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mpilia\Desktop\buget 2014\"/>
    </mc:Choice>
  </mc:AlternateContent>
  <bookViews>
    <workbookView xWindow="0" yWindow="75" windowWidth="19155" windowHeight="9780" firstSheet="27" activeTab="32"/>
  </bookViews>
  <sheets>
    <sheet name="Total 68.02" sheetId="14" r:id="rId1"/>
    <sheet name="68.02" sheetId="13" r:id="rId2"/>
    <sheet name="Directie" sheetId="1" r:id="rId3"/>
    <sheet name="Sheet6" sheetId="41" r:id="rId4"/>
    <sheet name="Sheet2" sheetId="37" r:id="rId5"/>
    <sheet name="Sheet3" sheetId="38" r:id="rId6"/>
    <sheet name="Centre" sheetId="12" r:id="rId7"/>
    <sheet name="Crese" sheetId="9" r:id="rId8"/>
    <sheet name="68.02.05.02" sheetId="8" r:id="rId9"/>
    <sheet name="Drepturi asist. pers" sheetId="7" r:id="rId10"/>
    <sheet name="Sheet7" sheetId="42" r:id="rId11"/>
    <sheet name="Drept pers. handicap" sheetId="6" r:id="rId12"/>
    <sheet name=" Centralizat 680204" sheetId="5" r:id="rId13"/>
    <sheet name="680204Institutie" sheetId="36" r:id="rId14"/>
    <sheet name="Nectarie" sheetId="4" r:id="rId15"/>
    <sheet name="C.Plevnei" sheetId="2" r:id="rId16"/>
    <sheet name="Fanurie" sheetId="20" r:id="rId17"/>
    <sheet name="Sheet9" sheetId="44" r:id="rId18"/>
    <sheet name="Floare Rosie" sheetId="19" r:id="rId19"/>
    <sheet name="CSM Nectarie" sheetId="18" r:id="rId20"/>
    <sheet name="Sheet8" sheetId="43" r:id="rId21"/>
    <sheet name="Sheet4" sheetId="39" r:id="rId22"/>
    <sheet name="After school" sheetId="17" r:id="rId23"/>
    <sheet name="68.02.15.01" sheetId="16" r:id="rId24"/>
    <sheet name="Sheet5" sheetId="40" r:id="rId25"/>
    <sheet name="Fundatii" sheetId="15" r:id="rId26"/>
    <sheet name="Alte ajutoare" sheetId="24" r:id="rId27"/>
    <sheet name="68.10.04" sheetId="23" r:id="rId28"/>
    <sheet name="V. Floare Rosie" sheetId="22" r:id="rId29"/>
    <sheet name="V. Crese" sheetId="21" r:id="rId30"/>
    <sheet name="Fd. externe" sheetId="31" r:id="rId31"/>
    <sheet name="CSM Harap Alb" sheetId="30" r:id="rId32"/>
    <sheet name="O alta perspectiva" sheetId="29" r:id="rId33"/>
    <sheet name="Sanse egale" sheetId="28" r:id="rId34"/>
    <sheet name="Europa inclusiv" sheetId="27" r:id="rId35"/>
    <sheet name="Servicii integrate" sheetId="26" r:id="rId36"/>
    <sheet name="Serv Sanat mintala" sheetId="34" r:id="rId37"/>
    <sheet name="EVA" sheetId="33" r:id="rId38"/>
    <sheet name="Respect" sheetId="32" r:id="rId39"/>
    <sheet name="Sansa" sheetId="25" r:id="rId40"/>
    <sheet name="Egalitate pe piata muncii" sheetId="3" r:id="rId41"/>
    <sheet name="Sheet1" sheetId="35" r:id="rId42"/>
  </sheets>
  <calcPr calcId="152511"/>
</workbook>
</file>

<file path=xl/calcChain.xml><?xml version="1.0" encoding="utf-8"?>
<calcChain xmlns="http://schemas.openxmlformats.org/spreadsheetml/2006/main">
  <c r="I59" i="27" l="1"/>
  <c r="G242" i="1" l="1"/>
  <c r="H242" i="1"/>
  <c r="I242" i="1"/>
  <c r="F242" i="1"/>
  <c r="E13" i="36" l="1"/>
  <c r="F13" i="36"/>
  <c r="G13" i="36"/>
  <c r="H13" i="36"/>
  <c r="E14" i="36"/>
  <c r="F14" i="36"/>
  <c r="G14" i="36"/>
  <c r="H14" i="36"/>
  <c r="E15" i="36"/>
  <c r="F15" i="36"/>
  <c r="G15" i="36"/>
  <c r="H15" i="36"/>
  <c r="E16" i="36"/>
  <c r="F16" i="36"/>
  <c r="G16" i="36"/>
  <c r="H16" i="36"/>
  <c r="E17" i="36"/>
  <c r="F17" i="36"/>
  <c r="G17" i="36"/>
  <c r="H17" i="36"/>
  <c r="I17" i="36"/>
  <c r="D18" i="36"/>
  <c r="E18" i="36"/>
  <c r="F18" i="36"/>
  <c r="G18" i="36"/>
  <c r="H18" i="36"/>
  <c r="I18" i="36"/>
  <c r="D19" i="36"/>
  <c r="E19" i="36"/>
  <c r="F19" i="36"/>
  <c r="G19" i="36"/>
  <c r="H19" i="36"/>
  <c r="I19" i="36"/>
  <c r="E20" i="36"/>
  <c r="F20" i="36"/>
  <c r="G20" i="36"/>
  <c r="H20" i="36"/>
  <c r="I20" i="36"/>
  <c r="D21" i="36"/>
  <c r="E21" i="36"/>
  <c r="F21" i="36"/>
  <c r="G21" i="36"/>
  <c r="H21" i="36"/>
  <c r="I21" i="36"/>
  <c r="D22" i="36"/>
  <c r="E22" i="36"/>
  <c r="F22" i="36"/>
  <c r="G22" i="36"/>
  <c r="H22" i="36"/>
  <c r="I22" i="36"/>
  <c r="D23" i="36"/>
  <c r="E23" i="36"/>
  <c r="F23" i="36"/>
  <c r="G23" i="36"/>
  <c r="H23" i="36"/>
  <c r="I23" i="36"/>
  <c r="D24" i="36"/>
  <c r="E24" i="36"/>
  <c r="F24" i="36"/>
  <c r="G24" i="36"/>
  <c r="H24" i="36"/>
  <c r="I24" i="36"/>
  <c r="D25" i="36"/>
  <c r="E25" i="36"/>
  <c r="F25" i="36"/>
  <c r="G25" i="36"/>
  <c r="H25" i="36"/>
  <c r="I25" i="36"/>
  <c r="D26" i="36"/>
  <c r="E26" i="36"/>
  <c r="F26" i="36"/>
  <c r="G26" i="36"/>
  <c r="H26" i="36"/>
  <c r="I26" i="36"/>
  <c r="D27" i="36"/>
  <c r="E27" i="36"/>
  <c r="F27" i="36"/>
  <c r="G27" i="36"/>
  <c r="H27" i="36"/>
  <c r="I27" i="36"/>
  <c r="D28" i="36"/>
  <c r="E28" i="36"/>
  <c r="F28" i="36"/>
  <c r="G28" i="36"/>
  <c r="H28" i="36"/>
  <c r="I28" i="36"/>
  <c r="D29" i="36"/>
  <c r="E29" i="36"/>
  <c r="F29" i="36"/>
  <c r="G29" i="36"/>
  <c r="H29" i="36"/>
  <c r="I29" i="36"/>
  <c r="D30" i="36"/>
  <c r="E30" i="36"/>
  <c r="F30" i="36"/>
  <c r="G30" i="36"/>
  <c r="H30" i="36"/>
  <c r="I30" i="36"/>
  <c r="D31" i="36"/>
  <c r="E31" i="36"/>
  <c r="F31" i="36"/>
  <c r="G31" i="36"/>
  <c r="H31" i="36"/>
  <c r="I31" i="36"/>
  <c r="D32" i="36"/>
  <c r="E32" i="36"/>
  <c r="F32" i="36"/>
  <c r="G32" i="36"/>
  <c r="H32" i="36"/>
  <c r="I32" i="36"/>
  <c r="D33" i="36"/>
  <c r="E33" i="36"/>
  <c r="F33" i="36"/>
  <c r="G33" i="36"/>
  <c r="H33" i="36"/>
  <c r="I33" i="36"/>
  <c r="D34" i="36"/>
  <c r="E34" i="36"/>
  <c r="F34" i="36"/>
  <c r="G34" i="36"/>
  <c r="H34" i="36"/>
  <c r="I34" i="36"/>
  <c r="D35" i="36"/>
  <c r="E35" i="36"/>
  <c r="F35" i="36"/>
  <c r="G35" i="36"/>
  <c r="H35" i="36"/>
  <c r="I35" i="36"/>
  <c r="D36" i="36"/>
  <c r="E36" i="36"/>
  <c r="F36" i="36"/>
  <c r="G36" i="36"/>
  <c r="H36" i="36"/>
  <c r="I36" i="36"/>
  <c r="D37" i="36"/>
  <c r="E37" i="36"/>
  <c r="F37" i="36"/>
  <c r="G37" i="36"/>
  <c r="H37" i="36"/>
  <c r="I37" i="36"/>
  <c r="D38" i="36"/>
  <c r="E38" i="36"/>
  <c r="F38" i="36"/>
  <c r="G38" i="36"/>
  <c r="H38" i="36"/>
  <c r="I38" i="36"/>
  <c r="E39" i="36"/>
  <c r="F39" i="36"/>
  <c r="G39" i="36"/>
  <c r="H39" i="36"/>
  <c r="E40" i="36"/>
  <c r="F40" i="36"/>
  <c r="G40" i="36"/>
  <c r="H40" i="36"/>
  <c r="I40" i="36"/>
  <c r="E41" i="36"/>
  <c r="F41" i="36"/>
  <c r="G41" i="36"/>
  <c r="H41" i="36"/>
  <c r="I41" i="36"/>
  <c r="E42" i="36"/>
  <c r="F42" i="36"/>
  <c r="G42" i="36"/>
  <c r="H42" i="36"/>
  <c r="I42" i="36"/>
  <c r="D43" i="36"/>
  <c r="E43" i="36"/>
  <c r="F43" i="36"/>
  <c r="G43" i="36"/>
  <c r="H43" i="36"/>
  <c r="I43" i="36"/>
  <c r="D44" i="36"/>
  <c r="E44" i="36"/>
  <c r="F44" i="36"/>
  <c r="G44" i="36"/>
  <c r="H44" i="36"/>
  <c r="I44" i="36"/>
  <c r="E45" i="36"/>
  <c r="F45" i="36"/>
  <c r="G45" i="36"/>
  <c r="H45" i="36"/>
  <c r="I45" i="36"/>
  <c r="E46" i="36"/>
  <c r="F46" i="36"/>
  <c r="G46" i="36"/>
  <c r="H46" i="36"/>
  <c r="D47" i="36"/>
  <c r="E47" i="36"/>
  <c r="F47" i="36"/>
  <c r="G47" i="36"/>
  <c r="H47" i="36"/>
  <c r="I47" i="36"/>
  <c r="D48" i="36"/>
  <c r="E48" i="36"/>
  <c r="F48" i="36"/>
  <c r="G48" i="36"/>
  <c r="H48" i="36"/>
  <c r="I48" i="36"/>
  <c r="D49" i="36"/>
  <c r="E49" i="36"/>
  <c r="F49" i="36"/>
  <c r="G49" i="36"/>
  <c r="H49" i="36"/>
  <c r="I49" i="36"/>
  <c r="D50" i="36"/>
  <c r="E50" i="36"/>
  <c r="F50" i="36"/>
  <c r="G50" i="36"/>
  <c r="H50" i="36"/>
  <c r="I50" i="36"/>
  <c r="D51" i="36"/>
  <c r="E51" i="36"/>
  <c r="F51" i="36"/>
  <c r="G51" i="36"/>
  <c r="H51" i="36"/>
  <c r="I51" i="36"/>
  <c r="D52" i="36"/>
  <c r="E52" i="36"/>
  <c r="F52" i="36"/>
  <c r="G52" i="36"/>
  <c r="H52" i="36"/>
  <c r="I52" i="36"/>
  <c r="D53" i="36"/>
  <c r="E53" i="36"/>
  <c r="F53" i="36"/>
  <c r="G53" i="36"/>
  <c r="H53" i="36"/>
  <c r="I53" i="36"/>
  <c r="D54" i="36"/>
  <c r="E54" i="36"/>
  <c r="F54" i="36"/>
  <c r="G54" i="36"/>
  <c r="H54" i="36"/>
  <c r="I54" i="36"/>
  <c r="D55" i="36"/>
  <c r="E55" i="36"/>
  <c r="F55" i="36"/>
  <c r="G55" i="36"/>
  <c r="H55" i="36"/>
  <c r="I55" i="36"/>
  <c r="D56" i="36"/>
  <c r="E56" i="36"/>
  <c r="F56" i="36"/>
  <c r="G56" i="36"/>
  <c r="H56" i="36"/>
  <c r="I56" i="36"/>
  <c r="D57" i="36"/>
  <c r="E57" i="36"/>
  <c r="F57" i="36"/>
  <c r="G57" i="36"/>
  <c r="H57" i="36"/>
  <c r="I57" i="36"/>
  <c r="D58" i="36"/>
  <c r="E58" i="36"/>
  <c r="F58" i="36"/>
  <c r="G58" i="36"/>
  <c r="H58" i="36"/>
  <c r="I58" i="36"/>
  <c r="E59" i="36"/>
  <c r="F59" i="36"/>
  <c r="G59" i="36"/>
  <c r="H59" i="36"/>
  <c r="E60" i="36"/>
  <c r="F60" i="36"/>
  <c r="G60" i="36"/>
  <c r="H60" i="36"/>
  <c r="I60" i="36"/>
  <c r="D61" i="36"/>
  <c r="E61" i="36"/>
  <c r="F61" i="36"/>
  <c r="G61" i="36"/>
  <c r="H61" i="36"/>
  <c r="I61" i="36"/>
  <c r="E62" i="36"/>
  <c r="F62" i="36"/>
  <c r="G62" i="36"/>
  <c r="H62" i="36"/>
  <c r="D63" i="36"/>
  <c r="E63" i="36"/>
  <c r="F63" i="36"/>
  <c r="G63" i="36"/>
  <c r="H63" i="36"/>
  <c r="I63" i="36"/>
  <c r="E64" i="36"/>
  <c r="F64" i="36"/>
  <c r="G64" i="36"/>
  <c r="H64" i="36"/>
  <c r="I64" i="36"/>
  <c r="D65" i="36"/>
  <c r="E65" i="36"/>
  <c r="F65" i="36"/>
  <c r="G65" i="36"/>
  <c r="H65" i="36"/>
  <c r="I65" i="36"/>
  <c r="D66" i="36"/>
  <c r="E66" i="36"/>
  <c r="F66" i="36"/>
  <c r="G66" i="36"/>
  <c r="H66" i="36"/>
  <c r="I66" i="36"/>
  <c r="D67" i="36"/>
  <c r="E67" i="36"/>
  <c r="F67" i="36"/>
  <c r="G67" i="36"/>
  <c r="H67" i="36"/>
  <c r="I67" i="36"/>
  <c r="D68" i="36"/>
  <c r="E68" i="36"/>
  <c r="F68" i="36"/>
  <c r="G68" i="36"/>
  <c r="H68" i="36"/>
  <c r="I68" i="36"/>
  <c r="D69" i="36"/>
  <c r="E69" i="36"/>
  <c r="F69" i="36"/>
  <c r="G69" i="36"/>
  <c r="H69" i="36"/>
  <c r="I69" i="36"/>
  <c r="D70" i="36"/>
  <c r="E70" i="36"/>
  <c r="F70" i="36"/>
  <c r="G70" i="36"/>
  <c r="H70" i="36"/>
  <c r="I70" i="36"/>
  <c r="D71" i="36"/>
  <c r="E71" i="36"/>
  <c r="F71" i="36"/>
  <c r="G71" i="36"/>
  <c r="H71" i="36"/>
  <c r="I71" i="36"/>
  <c r="D72" i="36"/>
  <c r="E72" i="36"/>
  <c r="F72" i="36"/>
  <c r="G72" i="36"/>
  <c r="H72" i="36"/>
  <c r="I72" i="36"/>
  <c r="D73" i="36"/>
  <c r="E73" i="36"/>
  <c r="F73" i="36"/>
  <c r="G73" i="36"/>
  <c r="H73" i="36"/>
  <c r="I73" i="36"/>
  <c r="D74" i="36"/>
  <c r="E74" i="36"/>
  <c r="F74" i="36"/>
  <c r="G74" i="36"/>
  <c r="H74" i="36"/>
  <c r="I74" i="36"/>
  <c r="D75" i="36"/>
  <c r="E75" i="36"/>
  <c r="F75" i="36"/>
  <c r="G75" i="36"/>
  <c r="H75" i="36"/>
  <c r="I75" i="36"/>
  <c r="D76" i="36"/>
  <c r="E76" i="36"/>
  <c r="F76" i="36"/>
  <c r="G76" i="36"/>
  <c r="H76" i="36"/>
  <c r="I76" i="36"/>
  <c r="D77" i="36"/>
  <c r="E77" i="36"/>
  <c r="F77" i="36"/>
  <c r="G77" i="36"/>
  <c r="H77" i="36"/>
  <c r="I77" i="36"/>
  <c r="D78" i="36"/>
  <c r="E78" i="36"/>
  <c r="F78" i="36"/>
  <c r="G78" i="36"/>
  <c r="H78" i="36"/>
  <c r="I78" i="36"/>
  <c r="D79" i="36"/>
  <c r="E79" i="36"/>
  <c r="F79" i="36"/>
  <c r="G79" i="36"/>
  <c r="H79" i="36"/>
  <c r="I79" i="36"/>
  <c r="D80" i="36"/>
  <c r="E80" i="36"/>
  <c r="F80" i="36"/>
  <c r="G80" i="36"/>
  <c r="H80" i="36"/>
  <c r="I80" i="36"/>
  <c r="D81" i="36"/>
  <c r="E81" i="36"/>
  <c r="F81" i="36"/>
  <c r="G81" i="36"/>
  <c r="H81" i="36"/>
  <c r="I81" i="36"/>
  <c r="D82" i="36"/>
  <c r="E82" i="36"/>
  <c r="F82" i="36"/>
  <c r="G82" i="36"/>
  <c r="H82" i="36"/>
  <c r="I82" i="36"/>
  <c r="D83" i="36"/>
  <c r="E83" i="36"/>
  <c r="F83" i="36"/>
  <c r="G83" i="36"/>
  <c r="H83" i="36"/>
  <c r="I83" i="36"/>
  <c r="D84" i="36"/>
  <c r="E84" i="36"/>
  <c r="F84" i="36"/>
  <c r="G84" i="36"/>
  <c r="H84" i="36"/>
  <c r="I84" i="36"/>
  <c r="D85" i="36"/>
  <c r="E85" i="36"/>
  <c r="F85" i="36"/>
  <c r="G85" i="36"/>
  <c r="H85" i="36"/>
  <c r="I85" i="36"/>
  <c r="D86" i="36"/>
  <c r="E86" i="36"/>
  <c r="F86" i="36"/>
  <c r="G86" i="36"/>
  <c r="H86" i="36"/>
  <c r="I86" i="36"/>
  <c r="D87" i="36"/>
  <c r="E87" i="36"/>
  <c r="F87" i="36"/>
  <c r="G87" i="36"/>
  <c r="H87" i="36"/>
  <c r="I87" i="36"/>
  <c r="D88" i="36"/>
  <c r="E88" i="36"/>
  <c r="F88" i="36"/>
  <c r="G88" i="36"/>
  <c r="H88" i="36"/>
  <c r="I88" i="36"/>
  <c r="D89" i="36"/>
  <c r="E89" i="36"/>
  <c r="F89" i="36"/>
  <c r="G89" i="36"/>
  <c r="H89" i="36"/>
  <c r="I89" i="36"/>
  <c r="D90" i="36"/>
  <c r="E90" i="36"/>
  <c r="F90" i="36"/>
  <c r="G90" i="36"/>
  <c r="H90" i="36"/>
  <c r="I90" i="36"/>
  <c r="D91" i="36"/>
  <c r="E91" i="36"/>
  <c r="F91" i="36"/>
  <c r="G91" i="36"/>
  <c r="H91" i="36"/>
  <c r="I91" i="36"/>
  <c r="D92" i="36"/>
  <c r="E92" i="36"/>
  <c r="F92" i="36"/>
  <c r="G92" i="36"/>
  <c r="H92" i="36"/>
  <c r="I92" i="36"/>
  <c r="D93" i="36"/>
  <c r="E93" i="36"/>
  <c r="F93" i="36"/>
  <c r="G93" i="36"/>
  <c r="H93" i="36"/>
  <c r="I93" i="36"/>
  <c r="D94" i="36"/>
  <c r="E94" i="36"/>
  <c r="F94" i="36"/>
  <c r="G94" i="36"/>
  <c r="H94" i="36"/>
  <c r="I94" i="36"/>
  <c r="D95" i="36"/>
  <c r="E95" i="36"/>
  <c r="F95" i="36"/>
  <c r="G95" i="36"/>
  <c r="H95" i="36"/>
  <c r="I95" i="36"/>
  <c r="D96" i="36"/>
  <c r="E96" i="36"/>
  <c r="F96" i="36"/>
  <c r="G96" i="36"/>
  <c r="H96" i="36"/>
  <c r="I96" i="36"/>
  <c r="D97" i="36"/>
  <c r="E97" i="36"/>
  <c r="F97" i="36"/>
  <c r="G97" i="36"/>
  <c r="H97" i="36"/>
  <c r="I97" i="36"/>
  <c r="D98" i="36"/>
  <c r="E98" i="36"/>
  <c r="F98" i="36"/>
  <c r="G98" i="36"/>
  <c r="H98" i="36"/>
  <c r="I98" i="36"/>
  <c r="D99" i="36"/>
  <c r="E99" i="36"/>
  <c r="F99" i="36"/>
  <c r="G99" i="36"/>
  <c r="H99" i="36"/>
  <c r="I99" i="36"/>
  <c r="D100" i="36"/>
  <c r="E100" i="36"/>
  <c r="F100" i="36"/>
  <c r="G100" i="36"/>
  <c r="H100" i="36"/>
  <c r="I100" i="36"/>
  <c r="D101" i="36"/>
  <c r="E101" i="36"/>
  <c r="F101" i="36"/>
  <c r="G101" i="36"/>
  <c r="H101" i="36"/>
  <c r="I101" i="36"/>
  <c r="D102" i="36"/>
  <c r="E102" i="36"/>
  <c r="F102" i="36"/>
  <c r="G102" i="36"/>
  <c r="H102" i="36"/>
  <c r="I102" i="36"/>
  <c r="D103" i="36"/>
  <c r="E103" i="36"/>
  <c r="F103" i="36"/>
  <c r="G103" i="36"/>
  <c r="H103" i="36"/>
  <c r="I103" i="36"/>
  <c r="D104" i="36"/>
  <c r="E104" i="36"/>
  <c r="F104" i="36"/>
  <c r="G104" i="36"/>
  <c r="H104" i="36"/>
  <c r="I104" i="36"/>
  <c r="D105" i="36"/>
  <c r="E105" i="36"/>
  <c r="F105" i="36"/>
  <c r="G105" i="36"/>
  <c r="H105" i="36"/>
  <c r="I105" i="36"/>
  <c r="D106" i="36"/>
  <c r="E106" i="36"/>
  <c r="F106" i="36"/>
  <c r="G106" i="36"/>
  <c r="H106" i="36"/>
  <c r="I106" i="36"/>
  <c r="D107" i="36"/>
  <c r="E107" i="36"/>
  <c r="F107" i="36"/>
  <c r="G107" i="36"/>
  <c r="H107" i="36"/>
  <c r="I107" i="36"/>
  <c r="D108" i="36"/>
  <c r="E108" i="36"/>
  <c r="F108" i="36"/>
  <c r="G108" i="36"/>
  <c r="H108" i="36"/>
  <c r="I108" i="36"/>
  <c r="D109" i="36"/>
  <c r="E109" i="36"/>
  <c r="F109" i="36"/>
  <c r="G109" i="36"/>
  <c r="H109" i="36"/>
  <c r="I109" i="36"/>
  <c r="D110" i="36"/>
  <c r="E110" i="36"/>
  <c r="F110" i="36"/>
  <c r="G110" i="36"/>
  <c r="H110" i="36"/>
  <c r="I110" i="36"/>
  <c r="D111" i="36"/>
  <c r="E111" i="36"/>
  <c r="F111" i="36"/>
  <c r="G111" i="36"/>
  <c r="H111" i="36"/>
  <c r="I111" i="36"/>
  <c r="D112" i="36"/>
  <c r="E112" i="36"/>
  <c r="F112" i="36"/>
  <c r="G112" i="36"/>
  <c r="H112" i="36"/>
  <c r="I112" i="36"/>
  <c r="D113" i="36"/>
  <c r="E113" i="36"/>
  <c r="F113" i="36"/>
  <c r="G113" i="36"/>
  <c r="H113" i="36"/>
  <c r="I113" i="36"/>
  <c r="D114" i="36"/>
  <c r="E114" i="36"/>
  <c r="F114" i="36"/>
  <c r="G114" i="36"/>
  <c r="H114" i="36"/>
  <c r="I114" i="36"/>
  <c r="D115" i="36"/>
  <c r="E115" i="36"/>
  <c r="F115" i="36"/>
  <c r="G115" i="36"/>
  <c r="H115" i="36"/>
  <c r="I115" i="36"/>
  <c r="D116" i="36"/>
  <c r="E116" i="36"/>
  <c r="F116" i="36"/>
  <c r="G116" i="36"/>
  <c r="H116" i="36"/>
  <c r="I116" i="36"/>
  <c r="D117" i="36"/>
  <c r="E117" i="36"/>
  <c r="F117" i="36"/>
  <c r="G117" i="36"/>
  <c r="H117" i="36"/>
  <c r="I117" i="36"/>
  <c r="D118" i="36"/>
  <c r="E118" i="36"/>
  <c r="F118" i="36"/>
  <c r="G118" i="36"/>
  <c r="H118" i="36"/>
  <c r="I118" i="36"/>
  <c r="D119" i="36"/>
  <c r="E119" i="36"/>
  <c r="F119" i="36"/>
  <c r="G119" i="36"/>
  <c r="H119" i="36"/>
  <c r="I119" i="36"/>
  <c r="D120" i="36"/>
  <c r="E120" i="36"/>
  <c r="F120" i="36"/>
  <c r="G120" i="36"/>
  <c r="H120" i="36"/>
  <c r="I120" i="36"/>
  <c r="D121" i="36"/>
  <c r="E121" i="36"/>
  <c r="F121" i="36"/>
  <c r="G121" i="36"/>
  <c r="H121" i="36"/>
  <c r="I121" i="36"/>
  <c r="D122" i="36"/>
  <c r="E122" i="36"/>
  <c r="F122" i="36"/>
  <c r="G122" i="36"/>
  <c r="H122" i="36"/>
  <c r="I122" i="36"/>
  <c r="D123" i="36"/>
  <c r="E123" i="36"/>
  <c r="F123" i="36"/>
  <c r="G123" i="36"/>
  <c r="H123" i="36"/>
  <c r="I123" i="36"/>
  <c r="D124" i="36"/>
  <c r="E124" i="36"/>
  <c r="F124" i="36"/>
  <c r="G124" i="36"/>
  <c r="H124" i="36"/>
  <c r="I124" i="36"/>
  <c r="D125" i="36"/>
  <c r="E125" i="36"/>
  <c r="F125" i="36"/>
  <c r="G125" i="36"/>
  <c r="H125" i="36"/>
  <c r="I125" i="36"/>
  <c r="D126" i="36"/>
  <c r="E126" i="36"/>
  <c r="F126" i="36"/>
  <c r="G126" i="36"/>
  <c r="H126" i="36"/>
  <c r="I126" i="36"/>
  <c r="D127" i="36"/>
  <c r="E127" i="36"/>
  <c r="F127" i="36"/>
  <c r="G127" i="36"/>
  <c r="H127" i="36"/>
  <c r="I127" i="36"/>
  <c r="D128" i="36"/>
  <c r="E128" i="36"/>
  <c r="F128" i="36"/>
  <c r="G128" i="36"/>
  <c r="H128" i="36"/>
  <c r="I128" i="36"/>
  <c r="D129" i="36"/>
  <c r="E129" i="36"/>
  <c r="F129" i="36"/>
  <c r="G129" i="36"/>
  <c r="H129" i="36"/>
  <c r="I129" i="36"/>
  <c r="D130" i="36"/>
  <c r="E130" i="36"/>
  <c r="F130" i="36"/>
  <c r="G130" i="36"/>
  <c r="H130" i="36"/>
  <c r="I130" i="36"/>
  <c r="D131" i="36"/>
  <c r="E131" i="36"/>
  <c r="F131" i="36"/>
  <c r="G131" i="36"/>
  <c r="H131" i="36"/>
  <c r="I131" i="36"/>
  <c r="D132" i="36"/>
  <c r="E132" i="36"/>
  <c r="F132" i="36"/>
  <c r="G132" i="36"/>
  <c r="H132" i="36"/>
  <c r="I132" i="36"/>
  <c r="D133" i="36"/>
  <c r="E133" i="36"/>
  <c r="F133" i="36"/>
  <c r="G133" i="36"/>
  <c r="H133" i="36"/>
  <c r="I133" i="36"/>
  <c r="D134" i="36"/>
  <c r="E134" i="36"/>
  <c r="F134" i="36"/>
  <c r="G134" i="36"/>
  <c r="H134" i="36"/>
  <c r="I134" i="36"/>
  <c r="D135" i="36"/>
  <c r="E135" i="36"/>
  <c r="F135" i="36"/>
  <c r="G135" i="36"/>
  <c r="H135" i="36"/>
  <c r="I135" i="36"/>
  <c r="D136" i="36"/>
  <c r="E136" i="36"/>
  <c r="F136" i="36"/>
  <c r="G136" i="36"/>
  <c r="H136" i="36"/>
  <c r="I136" i="36"/>
  <c r="D137" i="36"/>
  <c r="E137" i="36"/>
  <c r="F137" i="36"/>
  <c r="G137" i="36"/>
  <c r="H137" i="36"/>
  <c r="I137" i="36"/>
  <c r="D138" i="36"/>
  <c r="E138" i="36"/>
  <c r="F138" i="36"/>
  <c r="G138" i="36"/>
  <c r="H138" i="36"/>
  <c r="I138" i="36"/>
  <c r="D139" i="36"/>
  <c r="E139" i="36"/>
  <c r="F139" i="36"/>
  <c r="G139" i="36"/>
  <c r="H139" i="36"/>
  <c r="I139" i="36"/>
  <c r="D140" i="36"/>
  <c r="E140" i="36"/>
  <c r="F140" i="36"/>
  <c r="G140" i="36"/>
  <c r="H140" i="36"/>
  <c r="I140" i="36"/>
  <c r="D141" i="36"/>
  <c r="E141" i="36"/>
  <c r="F141" i="36"/>
  <c r="G141" i="36"/>
  <c r="H141" i="36"/>
  <c r="I141" i="36"/>
  <c r="D142" i="36"/>
  <c r="E142" i="36"/>
  <c r="F142" i="36"/>
  <c r="G142" i="36"/>
  <c r="H142" i="36"/>
  <c r="I142" i="36"/>
  <c r="D143" i="36"/>
  <c r="E143" i="36"/>
  <c r="F143" i="36"/>
  <c r="G143" i="36"/>
  <c r="H143" i="36"/>
  <c r="I143" i="36"/>
  <c r="D144" i="36"/>
  <c r="E144" i="36"/>
  <c r="F144" i="36"/>
  <c r="G144" i="36"/>
  <c r="H144" i="36"/>
  <c r="I144" i="36"/>
  <c r="D145" i="36"/>
  <c r="E145" i="36"/>
  <c r="F145" i="36"/>
  <c r="G145" i="36"/>
  <c r="H145" i="36"/>
  <c r="I145" i="36"/>
  <c r="D146" i="36"/>
  <c r="E146" i="36"/>
  <c r="F146" i="36"/>
  <c r="G146" i="36"/>
  <c r="H146" i="36"/>
  <c r="I146" i="36"/>
  <c r="D147" i="36"/>
  <c r="E147" i="36"/>
  <c r="F147" i="36"/>
  <c r="G147" i="36"/>
  <c r="H147" i="36"/>
  <c r="I147" i="36"/>
  <c r="D148" i="36"/>
  <c r="E148" i="36"/>
  <c r="F148" i="36"/>
  <c r="G148" i="36"/>
  <c r="H148" i="36"/>
  <c r="I148" i="36"/>
  <c r="D149" i="36"/>
  <c r="E149" i="36"/>
  <c r="F149" i="36"/>
  <c r="G149" i="36"/>
  <c r="H149" i="36"/>
  <c r="I149" i="36"/>
  <c r="D150" i="36"/>
  <c r="E150" i="36"/>
  <c r="F150" i="36"/>
  <c r="G150" i="36"/>
  <c r="H150" i="36"/>
  <c r="I150" i="36"/>
  <c r="D151" i="36"/>
  <c r="E151" i="36"/>
  <c r="F151" i="36"/>
  <c r="G151" i="36"/>
  <c r="H151" i="36"/>
  <c r="I151" i="36"/>
  <c r="D152" i="36"/>
  <c r="E152" i="36"/>
  <c r="F152" i="36"/>
  <c r="G152" i="36"/>
  <c r="H152" i="36"/>
  <c r="I152" i="36"/>
  <c r="D153" i="36"/>
  <c r="E153" i="36"/>
  <c r="F153" i="36"/>
  <c r="G153" i="36"/>
  <c r="H153" i="36"/>
  <c r="I153" i="36"/>
  <c r="D154" i="36"/>
  <c r="E154" i="36"/>
  <c r="F154" i="36"/>
  <c r="G154" i="36"/>
  <c r="H154" i="36"/>
  <c r="I154" i="36"/>
  <c r="D155" i="36"/>
  <c r="E155" i="36"/>
  <c r="F155" i="36"/>
  <c r="G155" i="36"/>
  <c r="H155" i="36"/>
  <c r="I155" i="36"/>
  <c r="D156" i="36"/>
  <c r="E156" i="36"/>
  <c r="F156" i="36"/>
  <c r="G156" i="36"/>
  <c r="H156" i="36"/>
  <c r="I156" i="36"/>
  <c r="D157" i="36"/>
  <c r="E157" i="36"/>
  <c r="F157" i="36"/>
  <c r="G157" i="36"/>
  <c r="H157" i="36"/>
  <c r="I157" i="36"/>
  <c r="D158" i="36"/>
  <c r="E158" i="36"/>
  <c r="F158" i="36"/>
  <c r="G158" i="36"/>
  <c r="H158" i="36"/>
  <c r="I158" i="36"/>
  <c r="D159" i="36"/>
  <c r="E159" i="36"/>
  <c r="F159" i="36"/>
  <c r="G159" i="36"/>
  <c r="H159" i="36"/>
  <c r="I159" i="36"/>
  <c r="D160" i="36"/>
  <c r="E160" i="36"/>
  <c r="F160" i="36"/>
  <c r="G160" i="36"/>
  <c r="H160" i="36"/>
  <c r="I160" i="36"/>
  <c r="D161" i="36"/>
  <c r="E161" i="36"/>
  <c r="F161" i="36"/>
  <c r="G161" i="36"/>
  <c r="H161" i="36"/>
  <c r="I161" i="36"/>
  <c r="D162" i="36"/>
  <c r="E162" i="36"/>
  <c r="F162" i="36"/>
  <c r="G162" i="36"/>
  <c r="H162" i="36"/>
  <c r="I162" i="36"/>
  <c r="D163" i="36"/>
  <c r="E163" i="36"/>
  <c r="F163" i="36"/>
  <c r="G163" i="36"/>
  <c r="H163" i="36"/>
  <c r="I163" i="36"/>
  <c r="D164" i="36"/>
  <c r="E164" i="36"/>
  <c r="F164" i="36"/>
  <c r="G164" i="36"/>
  <c r="H164" i="36"/>
  <c r="I164" i="36"/>
  <c r="D165" i="36"/>
  <c r="E165" i="36"/>
  <c r="F165" i="36"/>
  <c r="G165" i="36"/>
  <c r="H165" i="36"/>
  <c r="I165" i="36"/>
  <c r="D166" i="36"/>
  <c r="E166" i="36"/>
  <c r="F166" i="36"/>
  <c r="G166" i="36"/>
  <c r="H166" i="36"/>
  <c r="I166" i="36"/>
  <c r="D167" i="36"/>
  <c r="E167" i="36"/>
  <c r="F167" i="36"/>
  <c r="G167" i="36"/>
  <c r="H167" i="36"/>
  <c r="I167" i="36"/>
  <c r="D168" i="36"/>
  <c r="E168" i="36"/>
  <c r="F168" i="36"/>
  <c r="G168" i="36"/>
  <c r="H168" i="36"/>
  <c r="I168" i="36"/>
  <c r="D169" i="36"/>
  <c r="E169" i="36"/>
  <c r="F169" i="36"/>
  <c r="G169" i="36"/>
  <c r="H169" i="36"/>
  <c r="I169" i="36"/>
  <c r="D170" i="36"/>
  <c r="E170" i="36"/>
  <c r="F170" i="36"/>
  <c r="G170" i="36"/>
  <c r="H170" i="36"/>
  <c r="I170" i="36"/>
  <c r="D171" i="36"/>
  <c r="E171" i="36"/>
  <c r="F171" i="36"/>
  <c r="G171" i="36"/>
  <c r="H171" i="36"/>
  <c r="I171" i="36"/>
  <c r="D172" i="36"/>
  <c r="E172" i="36"/>
  <c r="F172" i="36"/>
  <c r="G172" i="36"/>
  <c r="H172" i="36"/>
  <c r="I172" i="36"/>
  <c r="D173" i="36"/>
  <c r="E173" i="36"/>
  <c r="F173" i="36"/>
  <c r="G173" i="36"/>
  <c r="H173" i="36"/>
  <c r="I173" i="36"/>
  <c r="D174" i="36"/>
  <c r="E174" i="36"/>
  <c r="F174" i="36"/>
  <c r="G174" i="36"/>
  <c r="H174" i="36"/>
  <c r="I174" i="36"/>
  <c r="D175" i="36"/>
  <c r="E175" i="36"/>
  <c r="F175" i="36"/>
  <c r="G175" i="36"/>
  <c r="H175" i="36"/>
  <c r="I175" i="36"/>
  <c r="D176" i="36"/>
  <c r="E176" i="36"/>
  <c r="F176" i="36"/>
  <c r="G176" i="36"/>
  <c r="H176" i="36"/>
  <c r="I176" i="36"/>
  <c r="D177" i="36"/>
  <c r="E177" i="36"/>
  <c r="F177" i="36"/>
  <c r="G177" i="36"/>
  <c r="H177" i="36"/>
  <c r="I177" i="36"/>
  <c r="D178" i="36"/>
  <c r="E178" i="36"/>
  <c r="F178" i="36"/>
  <c r="G178" i="36"/>
  <c r="H178" i="36"/>
  <c r="I178" i="36"/>
  <c r="D179" i="36"/>
  <c r="E179" i="36"/>
  <c r="F179" i="36"/>
  <c r="G179" i="36"/>
  <c r="H179" i="36"/>
  <c r="I179" i="36"/>
  <c r="D180" i="36"/>
  <c r="E180" i="36"/>
  <c r="F180" i="36"/>
  <c r="G180" i="36"/>
  <c r="H180" i="36"/>
  <c r="I180" i="36"/>
  <c r="D181" i="36"/>
  <c r="E181" i="36"/>
  <c r="F181" i="36"/>
  <c r="G181" i="36"/>
  <c r="H181" i="36"/>
  <c r="I181" i="36"/>
  <c r="D182" i="36"/>
  <c r="E182" i="36"/>
  <c r="F182" i="36"/>
  <c r="G182" i="36"/>
  <c r="H182" i="36"/>
  <c r="I182" i="36"/>
  <c r="D183" i="36"/>
  <c r="E183" i="36"/>
  <c r="F183" i="36"/>
  <c r="G183" i="36"/>
  <c r="H183" i="36"/>
  <c r="I183" i="36"/>
  <c r="D184" i="36"/>
  <c r="E184" i="36"/>
  <c r="F184" i="36"/>
  <c r="G184" i="36"/>
  <c r="H184" i="36"/>
  <c r="I184" i="36"/>
  <c r="D185" i="36"/>
  <c r="E185" i="36"/>
  <c r="F185" i="36"/>
  <c r="G185" i="36"/>
  <c r="H185" i="36"/>
  <c r="I185" i="36"/>
  <c r="D186" i="36"/>
  <c r="E186" i="36"/>
  <c r="F186" i="36"/>
  <c r="G186" i="36"/>
  <c r="H186" i="36"/>
  <c r="I186" i="36"/>
  <c r="D187" i="36"/>
  <c r="E187" i="36"/>
  <c r="F187" i="36"/>
  <c r="G187" i="36"/>
  <c r="H187" i="36"/>
  <c r="I187" i="36"/>
  <c r="D188" i="36"/>
  <c r="E188" i="36"/>
  <c r="F188" i="36"/>
  <c r="G188" i="36"/>
  <c r="H188" i="36"/>
  <c r="I188" i="36"/>
  <c r="D189" i="36"/>
  <c r="E189" i="36"/>
  <c r="F189" i="36"/>
  <c r="G189" i="36"/>
  <c r="H189" i="36"/>
  <c r="I189" i="36"/>
  <c r="D190" i="36"/>
  <c r="E190" i="36"/>
  <c r="F190" i="36"/>
  <c r="G190" i="36"/>
  <c r="H190" i="36"/>
  <c r="I190" i="36"/>
  <c r="D191" i="36"/>
  <c r="E191" i="36"/>
  <c r="F191" i="36"/>
  <c r="G191" i="36"/>
  <c r="H191" i="36"/>
  <c r="I191" i="36"/>
  <c r="D192" i="36"/>
  <c r="E192" i="36"/>
  <c r="F192" i="36"/>
  <c r="G192" i="36"/>
  <c r="H192" i="36"/>
  <c r="I192" i="36"/>
  <c r="D193" i="36"/>
  <c r="E193" i="36"/>
  <c r="F193" i="36"/>
  <c r="G193" i="36"/>
  <c r="H193" i="36"/>
  <c r="I193" i="36"/>
  <c r="D194" i="36"/>
  <c r="E194" i="36"/>
  <c r="F194" i="36"/>
  <c r="G194" i="36"/>
  <c r="H194" i="36"/>
  <c r="I194" i="36"/>
  <c r="D195" i="36"/>
  <c r="E195" i="36"/>
  <c r="F195" i="36"/>
  <c r="G195" i="36"/>
  <c r="H195" i="36"/>
  <c r="I195" i="36"/>
  <c r="D196" i="36"/>
  <c r="E196" i="36"/>
  <c r="F196" i="36"/>
  <c r="G196" i="36"/>
  <c r="H196" i="36"/>
  <c r="I196" i="36"/>
  <c r="D197" i="36"/>
  <c r="E197" i="36"/>
  <c r="F197" i="36"/>
  <c r="G197" i="36"/>
  <c r="H197" i="36"/>
  <c r="I197" i="36"/>
  <c r="D198" i="36"/>
  <c r="E198" i="36"/>
  <c r="F198" i="36"/>
  <c r="G198" i="36"/>
  <c r="H198" i="36"/>
  <c r="I198" i="36"/>
  <c r="D199" i="36"/>
  <c r="E199" i="36"/>
  <c r="F199" i="36"/>
  <c r="G199" i="36"/>
  <c r="H199" i="36"/>
  <c r="I199" i="36"/>
  <c r="D200" i="36"/>
  <c r="E200" i="36"/>
  <c r="F200" i="36"/>
  <c r="G200" i="36"/>
  <c r="H200" i="36"/>
  <c r="I200" i="36"/>
  <c r="D201" i="36"/>
  <c r="E201" i="36"/>
  <c r="F201" i="36"/>
  <c r="G201" i="36"/>
  <c r="H201" i="36"/>
  <c r="I201" i="36"/>
  <c r="D202" i="36"/>
  <c r="E202" i="36"/>
  <c r="F202" i="36"/>
  <c r="G202" i="36"/>
  <c r="H202" i="36"/>
  <c r="I202" i="36"/>
  <c r="D203" i="36"/>
  <c r="E203" i="36"/>
  <c r="F203" i="36"/>
  <c r="G203" i="36"/>
  <c r="H203" i="36"/>
  <c r="I203" i="36"/>
  <c r="D204" i="36"/>
  <c r="E204" i="36"/>
  <c r="F204" i="36"/>
  <c r="G204" i="36"/>
  <c r="H204" i="36"/>
  <c r="I204" i="36"/>
  <c r="D205" i="36"/>
  <c r="E205" i="36"/>
  <c r="F205" i="36"/>
  <c r="G205" i="36"/>
  <c r="H205" i="36"/>
  <c r="I205" i="36"/>
  <c r="D206" i="36"/>
  <c r="E206" i="36"/>
  <c r="F206" i="36"/>
  <c r="G206" i="36"/>
  <c r="H206" i="36"/>
  <c r="I206" i="36"/>
  <c r="D207" i="36"/>
  <c r="E207" i="36"/>
  <c r="F207" i="36"/>
  <c r="G207" i="36"/>
  <c r="H207" i="36"/>
  <c r="I207" i="36"/>
  <c r="D208" i="36"/>
  <c r="E208" i="36"/>
  <c r="F208" i="36"/>
  <c r="G208" i="36"/>
  <c r="H208" i="36"/>
  <c r="I208" i="36"/>
  <c r="D209" i="36"/>
  <c r="E209" i="36"/>
  <c r="F209" i="36"/>
  <c r="G209" i="36"/>
  <c r="H209" i="36"/>
  <c r="I209" i="36"/>
  <c r="D210" i="36"/>
  <c r="E210" i="36"/>
  <c r="F210" i="36"/>
  <c r="G210" i="36"/>
  <c r="H210" i="36"/>
  <c r="I210" i="36"/>
  <c r="D211" i="36"/>
  <c r="E211" i="36"/>
  <c r="F211" i="36"/>
  <c r="G211" i="36"/>
  <c r="H211" i="36"/>
  <c r="I211" i="36"/>
  <c r="D212" i="36"/>
  <c r="E212" i="36"/>
  <c r="F212" i="36"/>
  <c r="G212" i="36"/>
  <c r="H212" i="36"/>
  <c r="I212" i="36"/>
  <c r="D213" i="36"/>
  <c r="E213" i="36"/>
  <c r="F213" i="36"/>
  <c r="G213" i="36"/>
  <c r="H213" i="36"/>
  <c r="I213" i="36"/>
  <c r="D214" i="36"/>
  <c r="E214" i="36"/>
  <c r="F214" i="36"/>
  <c r="G214" i="36"/>
  <c r="H214" i="36"/>
  <c r="I214" i="36"/>
  <c r="D215" i="36"/>
  <c r="E215" i="36"/>
  <c r="F215" i="36"/>
  <c r="G215" i="36"/>
  <c r="H215" i="36"/>
  <c r="I215" i="36"/>
  <c r="D216" i="36"/>
  <c r="E216" i="36"/>
  <c r="F216" i="36"/>
  <c r="G216" i="36"/>
  <c r="H216" i="36"/>
  <c r="I216" i="36"/>
  <c r="D217" i="36"/>
  <c r="E217" i="36"/>
  <c r="F217" i="36"/>
  <c r="G217" i="36"/>
  <c r="H217" i="36"/>
  <c r="I217" i="36"/>
  <c r="D218" i="36"/>
  <c r="E218" i="36"/>
  <c r="F218" i="36"/>
  <c r="G218" i="36"/>
  <c r="H218" i="36"/>
  <c r="I218" i="36"/>
  <c r="D219" i="36"/>
  <c r="E219" i="36"/>
  <c r="F219" i="36"/>
  <c r="G219" i="36"/>
  <c r="H219" i="36"/>
  <c r="I219" i="36"/>
  <c r="D220" i="36"/>
  <c r="E220" i="36"/>
  <c r="F220" i="36"/>
  <c r="G220" i="36"/>
  <c r="H220" i="36"/>
  <c r="I220" i="36"/>
  <c r="D221" i="36"/>
  <c r="E221" i="36"/>
  <c r="F221" i="36"/>
  <c r="G221" i="36"/>
  <c r="H221" i="36"/>
  <c r="I221" i="36"/>
  <c r="D222" i="36"/>
  <c r="E222" i="36"/>
  <c r="F222" i="36"/>
  <c r="G222" i="36"/>
  <c r="H222" i="36"/>
  <c r="I222" i="36"/>
  <c r="D223" i="36"/>
  <c r="E223" i="36"/>
  <c r="F223" i="36"/>
  <c r="G223" i="36"/>
  <c r="H223" i="36"/>
  <c r="I223" i="36"/>
  <c r="D224" i="36"/>
  <c r="E224" i="36"/>
  <c r="F224" i="36"/>
  <c r="G224" i="36"/>
  <c r="H224" i="36"/>
  <c r="I224" i="36"/>
  <c r="D225" i="36"/>
  <c r="E225" i="36"/>
  <c r="F225" i="36"/>
  <c r="G225" i="36"/>
  <c r="H225" i="36"/>
  <c r="I225" i="36"/>
  <c r="D226" i="36"/>
  <c r="E226" i="36"/>
  <c r="F226" i="36"/>
  <c r="G226" i="36"/>
  <c r="H226" i="36"/>
  <c r="I226" i="36"/>
  <c r="D227" i="36"/>
  <c r="E227" i="36"/>
  <c r="F227" i="36"/>
  <c r="G227" i="36"/>
  <c r="H227" i="36"/>
  <c r="I227" i="36"/>
  <c r="D228" i="36"/>
  <c r="E228" i="36"/>
  <c r="F228" i="36"/>
  <c r="G228" i="36"/>
  <c r="H228" i="36"/>
  <c r="I228" i="36"/>
  <c r="D229" i="36"/>
  <c r="E229" i="36"/>
  <c r="F229" i="36"/>
  <c r="G229" i="36"/>
  <c r="H229" i="36"/>
  <c r="I229" i="36"/>
  <c r="D230" i="36"/>
  <c r="E230" i="36"/>
  <c r="F230" i="36"/>
  <c r="G230" i="36"/>
  <c r="H230" i="36"/>
  <c r="I230" i="36"/>
  <c r="D231" i="36"/>
  <c r="E231" i="36"/>
  <c r="F231" i="36"/>
  <c r="G231" i="36"/>
  <c r="H231" i="36"/>
  <c r="I231" i="36"/>
  <c r="D232" i="36"/>
  <c r="E232" i="36"/>
  <c r="F232" i="36"/>
  <c r="G232" i="36"/>
  <c r="H232" i="36"/>
  <c r="I232" i="36"/>
  <c r="D233" i="36"/>
  <c r="E233" i="36"/>
  <c r="F233" i="36"/>
  <c r="G233" i="36"/>
  <c r="H233" i="36"/>
  <c r="I233" i="36"/>
  <c r="D234" i="36"/>
  <c r="E234" i="36"/>
  <c r="F234" i="36"/>
  <c r="G234" i="36"/>
  <c r="H234" i="36"/>
  <c r="I234" i="36"/>
  <c r="D235" i="36"/>
  <c r="E235" i="36"/>
  <c r="F235" i="36"/>
  <c r="G235" i="36"/>
  <c r="H235" i="36"/>
  <c r="I235" i="36"/>
  <c r="D236" i="36"/>
  <c r="E236" i="36"/>
  <c r="F236" i="36"/>
  <c r="G236" i="36"/>
  <c r="H236" i="36"/>
  <c r="I236" i="36"/>
  <c r="D237" i="36"/>
  <c r="E237" i="36"/>
  <c r="F237" i="36"/>
  <c r="G237" i="36"/>
  <c r="H237" i="36"/>
  <c r="I237" i="36"/>
  <c r="D238" i="36"/>
  <c r="E238" i="36"/>
  <c r="F238" i="36"/>
  <c r="G238" i="36"/>
  <c r="H238" i="36"/>
  <c r="I238" i="36"/>
  <c r="D239" i="36"/>
  <c r="E239" i="36"/>
  <c r="F239" i="36"/>
  <c r="G239" i="36"/>
  <c r="H239" i="36"/>
  <c r="I239" i="36"/>
  <c r="D240" i="36"/>
  <c r="E240" i="36"/>
  <c r="F240" i="36"/>
  <c r="G240" i="36"/>
  <c r="H240" i="36"/>
  <c r="I240" i="36"/>
  <c r="D241" i="36"/>
  <c r="E241" i="36"/>
  <c r="F241" i="36"/>
  <c r="G241" i="36"/>
  <c r="H241" i="36"/>
  <c r="I241" i="36"/>
  <c r="D242" i="36"/>
  <c r="E242" i="36"/>
  <c r="F242" i="36"/>
  <c r="G242" i="36"/>
  <c r="H242" i="36"/>
  <c r="I242" i="36"/>
  <c r="D243" i="36"/>
  <c r="E243" i="36"/>
  <c r="F243" i="36"/>
  <c r="G243" i="36"/>
  <c r="H243" i="36"/>
  <c r="I243" i="36"/>
  <c r="D244" i="36"/>
  <c r="E244" i="36"/>
  <c r="F244" i="36"/>
  <c r="G244" i="36"/>
  <c r="H244" i="36"/>
  <c r="I244" i="36"/>
  <c r="D245" i="36"/>
  <c r="E245" i="36"/>
  <c r="F245" i="36"/>
  <c r="G245" i="36"/>
  <c r="H245" i="36"/>
  <c r="I245" i="36"/>
  <c r="D246" i="36"/>
  <c r="E246" i="36"/>
  <c r="F246" i="36"/>
  <c r="G246" i="36"/>
  <c r="H246" i="36"/>
  <c r="I246" i="36"/>
  <c r="D247" i="36"/>
  <c r="E247" i="36"/>
  <c r="F247" i="36"/>
  <c r="G247" i="36"/>
  <c r="H247" i="36"/>
  <c r="I247" i="36"/>
  <c r="D248" i="36"/>
  <c r="E248" i="36"/>
  <c r="F248" i="36"/>
  <c r="G248" i="36"/>
  <c r="H248" i="36"/>
  <c r="I248" i="36"/>
  <c r="D249" i="36"/>
  <c r="E249" i="36"/>
  <c r="F249" i="36"/>
  <c r="G249" i="36"/>
  <c r="H249" i="36"/>
  <c r="I249" i="36"/>
  <c r="D250" i="36"/>
  <c r="E250" i="36"/>
  <c r="F250" i="36"/>
  <c r="G250" i="36"/>
  <c r="H250" i="36"/>
  <c r="I250" i="36"/>
  <c r="D251" i="36"/>
  <c r="E251" i="36"/>
  <c r="F251" i="36"/>
  <c r="G251" i="36"/>
  <c r="H251" i="36"/>
  <c r="I251" i="36"/>
  <c r="D252" i="36"/>
  <c r="E252" i="36"/>
  <c r="F252" i="36"/>
  <c r="G252" i="36"/>
  <c r="H252" i="36"/>
  <c r="I252" i="36"/>
  <c r="D253" i="36"/>
  <c r="E253" i="36"/>
  <c r="F253" i="36"/>
  <c r="G253" i="36"/>
  <c r="H253" i="36"/>
  <c r="I253" i="36"/>
  <c r="D254" i="36"/>
  <c r="E254" i="36"/>
  <c r="F254" i="36"/>
  <c r="G254" i="36"/>
  <c r="H254" i="36"/>
  <c r="I254" i="36"/>
  <c r="D255" i="36"/>
  <c r="E255" i="36"/>
  <c r="F255" i="36"/>
  <c r="G255" i="36"/>
  <c r="H255" i="36"/>
  <c r="I255" i="36"/>
  <c r="D256" i="36"/>
  <c r="E256" i="36"/>
  <c r="F256" i="36"/>
  <c r="G256" i="36"/>
  <c r="H256" i="36"/>
  <c r="I256" i="36"/>
  <c r="D257" i="36"/>
  <c r="E257" i="36"/>
  <c r="F257" i="36"/>
  <c r="G257" i="36"/>
  <c r="H257" i="36"/>
  <c r="I257" i="36"/>
  <c r="D258" i="36"/>
  <c r="E258" i="36"/>
  <c r="F258" i="36"/>
  <c r="G258" i="36"/>
  <c r="H258" i="36"/>
  <c r="I258" i="36"/>
  <c r="D259" i="36"/>
  <c r="E259" i="36"/>
  <c r="F259" i="36"/>
  <c r="G259" i="36"/>
  <c r="H259" i="36"/>
  <c r="I259" i="36"/>
  <c r="D260" i="36"/>
  <c r="E260" i="36"/>
  <c r="F260" i="36"/>
  <c r="G260" i="36"/>
  <c r="H260" i="36"/>
  <c r="I260" i="36"/>
  <c r="D261" i="36"/>
  <c r="E261" i="36"/>
  <c r="F261" i="36"/>
  <c r="G261" i="36"/>
  <c r="H261" i="36"/>
  <c r="I261" i="36"/>
  <c r="D262" i="36"/>
  <c r="E262" i="36"/>
  <c r="F262" i="36"/>
  <c r="G262" i="36"/>
  <c r="H262" i="36"/>
  <c r="I262" i="36"/>
  <c r="D263" i="36"/>
  <c r="E263" i="36"/>
  <c r="F263" i="36"/>
  <c r="G263" i="36"/>
  <c r="H263" i="36"/>
  <c r="I263" i="36"/>
  <c r="D264" i="36"/>
  <c r="E264" i="36"/>
  <c r="F264" i="36"/>
  <c r="G264" i="36"/>
  <c r="H264" i="36"/>
  <c r="I264" i="36"/>
  <c r="D265" i="36"/>
  <c r="E265" i="36"/>
  <c r="F265" i="36"/>
  <c r="G265" i="36"/>
  <c r="H265" i="36"/>
  <c r="I265" i="36"/>
  <c r="D266" i="36"/>
  <c r="E266" i="36"/>
  <c r="F266" i="36"/>
  <c r="G266" i="36"/>
  <c r="H266" i="36"/>
  <c r="I266" i="36"/>
  <c r="D267" i="36"/>
  <c r="E267" i="36"/>
  <c r="F267" i="36"/>
  <c r="G267" i="36"/>
  <c r="H267" i="36"/>
  <c r="I267" i="36"/>
  <c r="D268" i="36"/>
  <c r="E268" i="36"/>
  <c r="F268" i="36"/>
  <c r="G268" i="36"/>
  <c r="H268" i="36"/>
  <c r="I268" i="36"/>
  <c r="D269" i="36"/>
  <c r="E269" i="36"/>
  <c r="F269" i="36"/>
  <c r="G269" i="36"/>
  <c r="H269" i="36"/>
  <c r="I269" i="36"/>
  <c r="D270" i="36"/>
  <c r="E270" i="36"/>
  <c r="F270" i="36"/>
  <c r="G270" i="36"/>
  <c r="H270" i="36"/>
  <c r="I270" i="36"/>
  <c r="D271" i="36"/>
  <c r="E271" i="36"/>
  <c r="F271" i="36"/>
  <c r="G271" i="36"/>
  <c r="H271" i="36"/>
  <c r="I271" i="36"/>
  <c r="D272" i="36"/>
  <c r="E272" i="36"/>
  <c r="F272" i="36"/>
  <c r="G272" i="36"/>
  <c r="H272" i="36"/>
  <c r="I272" i="36"/>
  <c r="E12" i="36"/>
  <c r="F12" i="36"/>
  <c r="G12" i="36"/>
  <c r="H12" i="36"/>
  <c r="C183" i="36"/>
  <c r="I16" i="20" l="1"/>
  <c r="H67" i="32"/>
  <c r="I175" i="12"/>
  <c r="D42" i="32" l="1"/>
  <c r="D41" i="32"/>
  <c r="E260" i="18"/>
  <c r="E259" i="18" s="1"/>
  <c r="E67" i="18"/>
  <c r="E62" i="18"/>
  <c r="E47" i="18"/>
  <c r="E39" i="18"/>
  <c r="E16" i="18"/>
  <c r="E143" i="7"/>
  <c r="E142" i="7" s="1"/>
  <c r="E143" i="16"/>
  <c r="E142" i="16" s="1"/>
  <c r="E14" i="16" s="1"/>
  <c r="E13" i="16" s="1"/>
  <c r="E12" i="16" s="1"/>
  <c r="G175" i="15"/>
  <c r="H175" i="15"/>
  <c r="I175" i="15"/>
  <c r="I43" i="31"/>
  <c r="H43" i="31"/>
  <c r="C183" i="5"/>
  <c r="E47" i="2"/>
  <c r="E46" i="2" s="1"/>
  <c r="E14" i="2" s="1"/>
  <c r="E13" i="2" s="1"/>
  <c r="E12" i="2" s="1"/>
  <c r="E47" i="20"/>
  <c r="E46" i="20" s="1"/>
  <c r="E14" i="20" s="1"/>
  <c r="E13" i="20" s="1"/>
  <c r="E12" i="20" s="1"/>
  <c r="E260" i="19"/>
  <c r="E259" i="19" s="1"/>
  <c r="E258" i="19" s="1"/>
  <c r="E183" i="19" s="1"/>
  <c r="E67" i="19"/>
  <c r="E67" i="5" s="1"/>
  <c r="E62" i="19"/>
  <c r="E47" i="19"/>
  <c r="E260" i="9"/>
  <c r="E259" i="9" s="1"/>
  <c r="E258" i="9" s="1"/>
  <c r="E183" i="9" s="1"/>
  <c r="E67" i="9"/>
  <c r="E62" i="9"/>
  <c r="E47" i="9"/>
  <c r="E62" i="12"/>
  <c r="E67" i="12"/>
  <c r="E93" i="12"/>
  <c r="E47" i="12"/>
  <c r="E260" i="12"/>
  <c r="E259" i="12" s="1"/>
  <c r="E258" i="12" s="1"/>
  <c r="E183" i="12" s="1"/>
  <c r="E260" i="1"/>
  <c r="E259" i="1" s="1"/>
  <c r="E201" i="1"/>
  <c r="E71" i="1"/>
  <c r="E67" i="1"/>
  <c r="E62" i="1"/>
  <c r="E59" i="1"/>
  <c r="E47" i="1"/>
  <c r="E39" i="1"/>
  <c r="E16" i="1"/>
  <c r="G93" i="18"/>
  <c r="H93" i="18"/>
  <c r="I93" i="18"/>
  <c r="F93" i="18"/>
  <c r="F93" i="5" s="1"/>
  <c r="G71" i="18"/>
  <c r="H71" i="18"/>
  <c r="I71" i="18"/>
  <c r="F71" i="18"/>
  <c r="G67" i="18"/>
  <c r="H67" i="18"/>
  <c r="I67" i="18"/>
  <c r="I67" i="5" s="1"/>
  <c r="F67" i="18"/>
  <c r="F67" i="5" s="1"/>
  <c r="G62" i="18"/>
  <c r="H62" i="18"/>
  <c r="I62" i="18"/>
  <c r="F62" i="18"/>
  <c r="G67" i="19"/>
  <c r="H67" i="19"/>
  <c r="I67" i="19"/>
  <c r="F67" i="19"/>
  <c r="G62" i="19"/>
  <c r="H62" i="19"/>
  <c r="I62" i="19"/>
  <c r="I62" i="36" s="1"/>
  <c r="F62" i="19"/>
  <c r="G59" i="19"/>
  <c r="H59" i="19"/>
  <c r="I59" i="19"/>
  <c r="I59" i="36" s="1"/>
  <c r="F59" i="19"/>
  <c r="G67" i="2"/>
  <c r="H67" i="2"/>
  <c r="I67" i="2"/>
  <c r="F67" i="2"/>
  <c r="G62" i="2"/>
  <c r="H62" i="2"/>
  <c r="I62" i="2"/>
  <c r="F62" i="2"/>
  <c r="G59" i="2"/>
  <c r="H59" i="2"/>
  <c r="I59" i="2"/>
  <c r="F59" i="2"/>
  <c r="G93" i="12"/>
  <c r="H93" i="12"/>
  <c r="I93" i="12"/>
  <c r="F93" i="12"/>
  <c r="G67" i="12"/>
  <c r="H67" i="12"/>
  <c r="I67" i="12"/>
  <c r="F67" i="12"/>
  <c r="G59" i="12"/>
  <c r="H59" i="12"/>
  <c r="I59" i="12"/>
  <c r="F59" i="12"/>
  <c r="G62" i="12"/>
  <c r="H62" i="12"/>
  <c r="I62" i="12"/>
  <c r="F62" i="12"/>
  <c r="G67" i="9"/>
  <c r="H67" i="9"/>
  <c r="I67" i="9"/>
  <c r="F67" i="9"/>
  <c r="G62" i="9"/>
  <c r="H62" i="9"/>
  <c r="I62" i="9"/>
  <c r="F62" i="9"/>
  <c r="G59" i="9"/>
  <c r="H59" i="9"/>
  <c r="I59" i="9"/>
  <c r="F59" i="9"/>
  <c r="G176" i="7"/>
  <c r="G175" i="7" s="1"/>
  <c r="H176" i="7"/>
  <c r="H175" i="7" s="1"/>
  <c r="I176" i="7"/>
  <c r="I175" i="7" s="1"/>
  <c r="G176" i="6"/>
  <c r="G175" i="6" s="1"/>
  <c r="H176" i="6"/>
  <c r="H175" i="6" s="1"/>
  <c r="I176" i="6"/>
  <c r="I175" i="6" s="1"/>
  <c r="G93" i="6"/>
  <c r="H93" i="6"/>
  <c r="I93" i="6"/>
  <c r="F93" i="6"/>
  <c r="G59" i="17"/>
  <c r="H59" i="17"/>
  <c r="I59" i="17"/>
  <c r="F59" i="17"/>
  <c r="G62" i="22"/>
  <c r="H62" i="22"/>
  <c r="H62" i="23" s="1"/>
  <c r="I62" i="22"/>
  <c r="F62" i="22"/>
  <c r="G59" i="22"/>
  <c r="H59" i="22"/>
  <c r="I59" i="22"/>
  <c r="F59" i="22"/>
  <c r="F59" i="21"/>
  <c r="H59" i="21"/>
  <c r="I59" i="21"/>
  <c r="G59" i="21"/>
  <c r="I67" i="25"/>
  <c r="D67" i="25" s="1"/>
  <c r="H67" i="25"/>
  <c r="I71" i="25"/>
  <c r="H71" i="25"/>
  <c r="I93" i="25"/>
  <c r="H93" i="25"/>
  <c r="I93" i="32"/>
  <c r="H93" i="32"/>
  <c r="I67" i="32"/>
  <c r="D43" i="32"/>
  <c r="I67" i="33"/>
  <c r="H67" i="33"/>
  <c r="I71" i="33"/>
  <c r="H71" i="33"/>
  <c r="I67" i="34"/>
  <c r="H67" i="34"/>
  <c r="I67" i="26"/>
  <c r="H67" i="26"/>
  <c r="I67" i="27"/>
  <c r="H67" i="27"/>
  <c r="H59" i="27"/>
  <c r="G93" i="28"/>
  <c r="H93" i="28"/>
  <c r="I93" i="28"/>
  <c r="F93" i="28"/>
  <c r="G93" i="29"/>
  <c r="H93" i="29"/>
  <c r="I93" i="29"/>
  <c r="F93" i="29"/>
  <c r="D93" i="29" s="1"/>
  <c r="G67" i="29"/>
  <c r="H67" i="29"/>
  <c r="I67" i="29"/>
  <c r="F67" i="29"/>
  <c r="G67" i="30"/>
  <c r="H67" i="30"/>
  <c r="I67" i="30"/>
  <c r="F67" i="30"/>
  <c r="G206" i="1"/>
  <c r="G201" i="1" s="1"/>
  <c r="H206" i="1"/>
  <c r="H201" i="1" s="1"/>
  <c r="I206" i="1"/>
  <c r="I201" i="1" s="1"/>
  <c r="F206" i="1"/>
  <c r="F201" i="1" s="1"/>
  <c r="G71" i="1"/>
  <c r="H71" i="1"/>
  <c r="I71" i="1"/>
  <c r="F71" i="1"/>
  <c r="G67" i="1"/>
  <c r="H67" i="1"/>
  <c r="I67" i="1"/>
  <c r="F67" i="1"/>
  <c r="G62" i="1"/>
  <c r="H62" i="1"/>
  <c r="I62" i="1"/>
  <c r="F62" i="1"/>
  <c r="G59" i="1"/>
  <c r="H59" i="1"/>
  <c r="I59" i="1"/>
  <c r="F59" i="1"/>
  <c r="D280" i="13"/>
  <c r="D279" i="13"/>
  <c r="D278" i="13"/>
  <c r="D277" i="13"/>
  <c r="D276" i="13"/>
  <c r="D280" i="14"/>
  <c r="D279" i="14"/>
  <c r="D278" i="14"/>
  <c r="D277" i="14"/>
  <c r="D276" i="14"/>
  <c r="E15" i="8"/>
  <c r="E16" i="8"/>
  <c r="E16" i="13" s="1"/>
  <c r="E17" i="8"/>
  <c r="E17" i="13" s="1"/>
  <c r="F17" i="8"/>
  <c r="F17" i="13" s="1"/>
  <c r="G17" i="8"/>
  <c r="G17" i="13" s="1"/>
  <c r="H17" i="8"/>
  <c r="I17" i="8"/>
  <c r="I17" i="13" s="1"/>
  <c r="E18" i="8"/>
  <c r="F18" i="8"/>
  <c r="G18" i="8"/>
  <c r="H18" i="8"/>
  <c r="I18" i="8"/>
  <c r="E19" i="8"/>
  <c r="F19" i="8"/>
  <c r="G19" i="8"/>
  <c r="H19" i="8"/>
  <c r="I19" i="8"/>
  <c r="E20" i="8"/>
  <c r="F20" i="8"/>
  <c r="F20" i="13" s="1"/>
  <c r="G20" i="8"/>
  <c r="G20" i="13" s="1"/>
  <c r="H20" i="8"/>
  <c r="H20" i="13" s="1"/>
  <c r="I20" i="8"/>
  <c r="I20" i="13" s="1"/>
  <c r="E21" i="8"/>
  <c r="F21" i="8"/>
  <c r="G21" i="8"/>
  <c r="H21" i="8"/>
  <c r="I21" i="8"/>
  <c r="E22" i="8"/>
  <c r="F22" i="8"/>
  <c r="G22" i="8"/>
  <c r="H22" i="8"/>
  <c r="I22" i="8"/>
  <c r="E23" i="8"/>
  <c r="F23" i="8"/>
  <c r="G23" i="8"/>
  <c r="H23" i="8"/>
  <c r="I23" i="8"/>
  <c r="E24" i="8"/>
  <c r="F24" i="8"/>
  <c r="G24" i="8"/>
  <c r="H24" i="8"/>
  <c r="I24" i="8"/>
  <c r="E25" i="8"/>
  <c r="F25" i="8"/>
  <c r="G25" i="8"/>
  <c r="H25" i="8"/>
  <c r="I25" i="8"/>
  <c r="E26" i="8"/>
  <c r="F26" i="8"/>
  <c r="G26" i="8"/>
  <c r="H26" i="8"/>
  <c r="I26" i="8"/>
  <c r="E27" i="8"/>
  <c r="F27" i="8"/>
  <c r="G27" i="8"/>
  <c r="H27" i="8"/>
  <c r="I27" i="8"/>
  <c r="E28" i="8"/>
  <c r="F28" i="8"/>
  <c r="G28" i="8"/>
  <c r="G28" i="13" s="1"/>
  <c r="H28" i="8"/>
  <c r="I28" i="8"/>
  <c r="E29" i="8"/>
  <c r="F29" i="8"/>
  <c r="G29" i="8"/>
  <c r="H29" i="8"/>
  <c r="I29" i="8"/>
  <c r="E30" i="8"/>
  <c r="F30" i="8"/>
  <c r="G30" i="8"/>
  <c r="H30" i="8"/>
  <c r="I30" i="8"/>
  <c r="E31" i="8"/>
  <c r="F31" i="8"/>
  <c r="F31" i="13" s="1"/>
  <c r="G31" i="8"/>
  <c r="G31" i="13" s="1"/>
  <c r="H31" i="8"/>
  <c r="H31" i="13" s="1"/>
  <c r="I31" i="8"/>
  <c r="I31" i="13" s="1"/>
  <c r="E32" i="8"/>
  <c r="F32" i="8"/>
  <c r="G32" i="8"/>
  <c r="H32" i="8"/>
  <c r="I32" i="8"/>
  <c r="E33" i="8"/>
  <c r="F33" i="8"/>
  <c r="G33" i="8"/>
  <c r="H33" i="8"/>
  <c r="I33" i="8"/>
  <c r="E34" i="8"/>
  <c r="F34" i="8"/>
  <c r="G34" i="8"/>
  <c r="H34" i="8"/>
  <c r="H34" i="13" s="1"/>
  <c r="I34" i="8"/>
  <c r="E35" i="8"/>
  <c r="F35" i="8"/>
  <c r="G35" i="8"/>
  <c r="H35" i="8"/>
  <c r="I35" i="8"/>
  <c r="E36" i="8"/>
  <c r="F36" i="8"/>
  <c r="G36" i="8"/>
  <c r="H36" i="8"/>
  <c r="I36" i="8"/>
  <c r="E37" i="8"/>
  <c r="F37" i="8"/>
  <c r="G37" i="8"/>
  <c r="H37" i="8"/>
  <c r="I37" i="8"/>
  <c r="E38" i="8"/>
  <c r="F38" i="8"/>
  <c r="G38" i="8"/>
  <c r="H38" i="8"/>
  <c r="I38" i="8"/>
  <c r="E39" i="8"/>
  <c r="E39" i="13" s="1"/>
  <c r="E40" i="8"/>
  <c r="E40" i="13" s="1"/>
  <c r="F40" i="8"/>
  <c r="G40" i="8"/>
  <c r="H40" i="8"/>
  <c r="I40" i="8"/>
  <c r="I40" i="13" s="1"/>
  <c r="E41" i="8"/>
  <c r="E41" i="13" s="1"/>
  <c r="F41" i="8"/>
  <c r="F41" i="13" s="1"/>
  <c r="G41" i="8"/>
  <c r="H41" i="8"/>
  <c r="I41" i="8"/>
  <c r="I41" i="13" s="1"/>
  <c r="E42" i="8"/>
  <c r="E42" i="13" s="1"/>
  <c r="F42" i="8"/>
  <c r="F42" i="13" s="1"/>
  <c r="G42" i="8"/>
  <c r="G42" i="13" s="1"/>
  <c r="H42" i="8"/>
  <c r="I42" i="8"/>
  <c r="I42" i="13" s="1"/>
  <c r="E43" i="8"/>
  <c r="E43" i="13" s="1"/>
  <c r="F43" i="8"/>
  <c r="G43" i="8"/>
  <c r="H43" i="8"/>
  <c r="I43" i="8"/>
  <c r="E44" i="8"/>
  <c r="F44" i="8"/>
  <c r="G44" i="8"/>
  <c r="H44" i="8"/>
  <c r="I44" i="8"/>
  <c r="E45" i="8"/>
  <c r="F45" i="8"/>
  <c r="F45" i="13" s="1"/>
  <c r="G45" i="8"/>
  <c r="G45" i="13" s="1"/>
  <c r="H45" i="8"/>
  <c r="I45" i="8"/>
  <c r="I45" i="13" s="1"/>
  <c r="E46" i="8"/>
  <c r="E47" i="8"/>
  <c r="E48" i="8"/>
  <c r="E48" i="13" s="1"/>
  <c r="F48" i="8"/>
  <c r="F48" i="13" s="1"/>
  <c r="G48" i="8"/>
  <c r="G48" i="13" s="1"/>
  <c r="H48" i="8"/>
  <c r="H48" i="13" s="1"/>
  <c r="I48" i="8"/>
  <c r="I48" i="13" s="1"/>
  <c r="E49" i="8"/>
  <c r="E49" i="13" s="1"/>
  <c r="F49" i="8"/>
  <c r="F49" i="13" s="1"/>
  <c r="G49" i="8"/>
  <c r="G49" i="13" s="1"/>
  <c r="H49" i="8"/>
  <c r="H49" i="13" s="1"/>
  <c r="I49" i="8"/>
  <c r="I49" i="13" s="1"/>
  <c r="E50" i="8"/>
  <c r="F50" i="8"/>
  <c r="F50" i="13" s="1"/>
  <c r="G50" i="8"/>
  <c r="G50" i="13" s="1"/>
  <c r="H50" i="8"/>
  <c r="H50" i="13" s="1"/>
  <c r="I50" i="8"/>
  <c r="I50" i="13" s="1"/>
  <c r="E51" i="8"/>
  <c r="E51" i="13" s="1"/>
  <c r="F51" i="8"/>
  <c r="F51" i="13" s="1"/>
  <c r="G51" i="8"/>
  <c r="G51" i="13" s="1"/>
  <c r="H51" i="8"/>
  <c r="H51" i="13" s="1"/>
  <c r="I51" i="8"/>
  <c r="I51" i="13" s="1"/>
  <c r="E52" i="8"/>
  <c r="F52" i="8"/>
  <c r="F52" i="13" s="1"/>
  <c r="G52" i="8"/>
  <c r="G52" i="13" s="1"/>
  <c r="H52" i="8"/>
  <c r="H52" i="13" s="1"/>
  <c r="I52" i="8"/>
  <c r="I52" i="13" s="1"/>
  <c r="E53" i="8"/>
  <c r="F53" i="8"/>
  <c r="F53" i="13" s="1"/>
  <c r="G53" i="8"/>
  <c r="G53" i="13" s="1"/>
  <c r="H53" i="8"/>
  <c r="H53" i="13" s="1"/>
  <c r="I53" i="8"/>
  <c r="I53" i="13" s="1"/>
  <c r="E54" i="8"/>
  <c r="F54" i="8"/>
  <c r="G54" i="8"/>
  <c r="H54" i="8"/>
  <c r="I54" i="8"/>
  <c r="E55" i="8"/>
  <c r="E55" i="13" s="1"/>
  <c r="F55" i="8"/>
  <c r="F55" i="13" s="1"/>
  <c r="G55" i="8"/>
  <c r="G55" i="13" s="1"/>
  <c r="H55" i="8"/>
  <c r="H55" i="13" s="1"/>
  <c r="I55" i="8"/>
  <c r="I55" i="13" s="1"/>
  <c r="E56" i="8"/>
  <c r="E56" i="13" s="1"/>
  <c r="F56" i="8"/>
  <c r="F56" i="13" s="1"/>
  <c r="G56" i="8"/>
  <c r="G56" i="13" s="1"/>
  <c r="H56" i="8"/>
  <c r="H56" i="13" s="1"/>
  <c r="I56" i="8"/>
  <c r="I56" i="13" s="1"/>
  <c r="E57" i="8"/>
  <c r="E57" i="13" s="1"/>
  <c r="F57" i="8"/>
  <c r="F57" i="13" s="1"/>
  <c r="G57" i="8"/>
  <c r="G57" i="13" s="1"/>
  <c r="H57" i="8"/>
  <c r="H57" i="13" s="1"/>
  <c r="I57" i="8"/>
  <c r="I57" i="13" s="1"/>
  <c r="E58" i="8"/>
  <c r="E58" i="13" s="1"/>
  <c r="F58" i="8"/>
  <c r="F58" i="13" s="1"/>
  <c r="G58" i="8"/>
  <c r="G58" i="13" s="1"/>
  <c r="H58" i="8"/>
  <c r="H58" i="13" s="1"/>
  <c r="I58" i="8"/>
  <c r="I58" i="13" s="1"/>
  <c r="E59" i="8"/>
  <c r="F59" i="8"/>
  <c r="F59" i="13" s="1"/>
  <c r="G59" i="8"/>
  <c r="G59" i="13" s="1"/>
  <c r="H59" i="8"/>
  <c r="I59" i="8"/>
  <c r="E60" i="8"/>
  <c r="F60" i="8"/>
  <c r="F60" i="13" s="1"/>
  <c r="G60" i="8"/>
  <c r="G60" i="13" s="1"/>
  <c r="H60" i="8"/>
  <c r="H60" i="13" s="1"/>
  <c r="I60" i="8"/>
  <c r="I60" i="13" s="1"/>
  <c r="E61" i="8"/>
  <c r="F61" i="8"/>
  <c r="G61" i="8"/>
  <c r="H61" i="8"/>
  <c r="I61" i="8"/>
  <c r="E62" i="8"/>
  <c r="F62" i="8"/>
  <c r="F62" i="13" s="1"/>
  <c r="G62" i="8"/>
  <c r="G62" i="13" s="1"/>
  <c r="H62" i="8"/>
  <c r="H62" i="13" s="1"/>
  <c r="I62" i="8"/>
  <c r="E63" i="8"/>
  <c r="E63" i="13" s="1"/>
  <c r="F63" i="8"/>
  <c r="F63" i="13" s="1"/>
  <c r="G63" i="8"/>
  <c r="G63" i="13" s="1"/>
  <c r="H63" i="8"/>
  <c r="H63" i="13" s="1"/>
  <c r="I63" i="8"/>
  <c r="I63" i="13" s="1"/>
  <c r="E64" i="8"/>
  <c r="E64" i="13" s="1"/>
  <c r="F64" i="8"/>
  <c r="F64" i="13" s="1"/>
  <c r="G64" i="8"/>
  <c r="G64" i="13" s="1"/>
  <c r="H64" i="8"/>
  <c r="H64" i="13" s="1"/>
  <c r="I64" i="8"/>
  <c r="I64" i="13" s="1"/>
  <c r="E65" i="8"/>
  <c r="F65" i="8"/>
  <c r="G65" i="8"/>
  <c r="H65" i="8"/>
  <c r="H65" i="13" s="1"/>
  <c r="I65" i="8"/>
  <c r="E66" i="8"/>
  <c r="F66" i="8"/>
  <c r="F66" i="13" s="1"/>
  <c r="G66" i="8"/>
  <c r="G66" i="13" s="1"/>
  <c r="H66" i="8"/>
  <c r="H66" i="13" s="1"/>
  <c r="I66" i="8"/>
  <c r="E67" i="8"/>
  <c r="F67" i="8"/>
  <c r="G67" i="8"/>
  <c r="G67" i="13" s="1"/>
  <c r="H67" i="8"/>
  <c r="H67" i="13" s="1"/>
  <c r="I67" i="8"/>
  <c r="I67" i="13" s="1"/>
  <c r="E68" i="8"/>
  <c r="E68" i="13" s="1"/>
  <c r="F68" i="8"/>
  <c r="F68" i="13" s="1"/>
  <c r="G68" i="8"/>
  <c r="G68" i="13" s="1"/>
  <c r="H68" i="8"/>
  <c r="H68" i="13" s="1"/>
  <c r="I68" i="8"/>
  <c r="I68" i="13" s="1"/>
  <c r="E69" i="8"/>
  <c r="E69" i="13" s="1"/>
  <c r="F69" i="8"/>
  <c r="F69" i="13" s="1"/>
  <c r="G69" i="8"/>
  <c r="G69" i="13" s="1"/>
  <c r="H69" i="8"/>
  <c r="H69" i="13" s="1"/>
  <c r="I69" i="8"/>
  <c r="I69" i="13" s="1"/>
  <c r="E70" i="8"/>
  <c r="E70" i="13" s="1"/>
  <c r="F70" i="8"/>
  <c r="F70" i="13" s="1"/>
  <c r="G70" i="8"/>
  <c r="G70" i="13" s="1"/>
  <c r="H70" i="8"/>
  <c r="H70" i="13" s="1"/>
  <c r="I70" i="8"/>
  <c r="I70" i="13" s="1"/>
  <c r="E71" i="8"/>
  <c r="F71" i="8"/>
  <c r="F71" i="13" s="1"/>
  <c r="G71" i="8"/>
  <c r="G71" i="13" s="1"/>
  <c r="H71" i="8"/>
  <c r="H71" i="13" s="1"/>
  <c r="I71" i="8"/>
  <c r="I71" i="13" s="1"/>
  <c r="E72" i="8"/>
  <c r="F72" i="8"/>
  <c r="F72" i="13" s="1"/>
  <c r="G72" i="8"/>
  <c r="G72" i="13" s="1"/>
  <c r="H72" i="8"/>
  <c r="H72" i="13" s="1"/>
  <c r="I72" i="8"/>
  <c r="I72" i="13" s="1"/>
  <c r="E73" i="8"/>
  <c r="F73" i="8"/>
  <c r="G73" i="8"/>
  <c r="H73" i="8"/>
  <c r="I73" i="8"/>
  <c r="E74" i="8"/>
  <c r="F74" i="8"/>
  <c r="G74" i="8"/>
  <c r="H74" i="8"/>
  <c r="I74" i="8"/>
  <c r="E75" i="8"/>
  <c r="F75" i="8"/>
  <c r="G75" i="8"/>
  <c r="H75" i="8"/>
  <c r="I75" i="8"/>
  <c r="E76" i="8"/>
  <c r="F76" i="8"/>
  <c r="G76" i="8"/>
  <c r="H76" i="8"/>
  <c r="H76" i="13" s="1"/>
  <c r="I76" i="8"/>
  <c r="I76" i="13" s="1"/>
  <c r="E77" i="8"/>
  <c r="F77" i="8"/>
  <c r="F77" i="13" s="1"/>
  <c r="G77" i="8"/>
  <c r="G77" i="13" s="1"/>
  <c r="H77" i="8"/>
  <c r="H77" i="13" s="1"/>
  <c r="I77" i="8"/>
  <c r="I77" i="13" s="1"/>
  <c r="E78" i="8"/>
  <c r="F78" i="8"/>
  <c r="F78" i="13" s="1"/>
  <c r="G78" i="8"/>
  <c r="G78" i="13" s="1"/>
  <c r="H78" i="8"/>
  <c r="H78" i="13" s="1"/>
  <c r="I78" i="8"/>
  <c r="I78" i="13" s="1"/>
  <c r="E79" i="8"/>
  <c r="F79" i="8"/>
  <c r="F79" i="13" s="1"/>
  <c r="G79" i="8"/>
  <c r="G79" i="13" s="1"/>
  <c r="H79" i="8"/>
  <c r="H79" i="13" s="1"/>
  <c r="I79" i="8"/>
  <c r="I79" i="13" s="1"/>
  <c r="E80" i="8"/>
  <c r="F80" i="8"/>
  <c r="G80" i="8"/>
  <c r="H80" i="8"/>
  <c r="I80" i="8"/>
  <c r="E81" i="8"/>
  <c r="F81" i="8"/>
  <c r="G81" i="8"/>
  <c r="H81" i="8"/>
  <c r="I81" i="8"/>
  <c r="E82" i="8"/>
  <c r="F82" i="8"/>
  <c r="G82" i="8"/>
  <c r="H82" i="8"/>
  <c r="I82" i="8"/>
  <c r="E83" i="8"/>
  <c r="F83" i="8"/>
  <c r="G83" i="8"/>
  <c r="H83" i="8"/>
  <c r="I83" i="8"/>
  <c r="E84" i="8"/>
  <c r="F84" i="8"/>
  <c r="G84" i="8"/>
  <c r="H84" i="8"/>
  <c r="I84" i="8"/>
  <c r="E85" i="8"/>
  <c r="F85" i="8"/>
  <c r="G85" i="8"/>
  <c r="H85" i="8"/>
  <c r="I85" i="8"/>
  <c r="E86" i="8"/>
  <c r="F86" i="8"/>
  <c r="G86" i="8"/>
  <c r="H86" i="8"/>
  <c r="I86" i="8"/>
  <c r="E87" i="8"/>
  <c r="F87" i="8"/>
  <c r="G87" i="8"/>
  <c r="H87" i="8"/>
  <c r="I87" i="8"/>
  <c r="E88" i="8"/>
  <c r="F88" i="8"/>
  <c r="G88" i="8"/>
  <c r="H88" i="8"/>
  <c r="H88" i="13" s="1"/>
  <c r="I88" i="8"/>
  <c r="E89" i="8"/>
  <c r="F89" i="8"/>
  <c r="G89" i="8"/>
  <c r="H89" i="8"/>
  <c r="I89" i="8"/>
  <c r="E90" i="8"/>
  <c r="F90" i="8"/>
  <c r="G90" i="8"/>
  <c r="H90" i="8"/>
  <c r="I90" i="8"/>
  <c r="E91" i="8"/>
  <c r="F91" i="8"/>
  <c r="G91" i="8"/>
  <c r="H91" i="8"/>
  <c r="I91" i="8"/>
  <c r="E92" i="8"/>
  <c r="F92" i="8"/>
  <c r="G92" i="8"/>
  <c r="H92" i="8"/>
  <c r="I92" i="8"/>
  <c r="E93" i="8"/>
  <c r="F93" i="8"/>
  <c r="G93" i="8"/>
  <c r="H93" i="8"/>
  <c r="I93" i="8"/>
  <c r="E94" i="8"/>
  <c r="F94" i="8"/>
  <c r="G94" i="8"/>
  <c r="H94" i="8"/>
  <c r="H94" i="13" s="1"/>
  <c r="I94" i="8"/>
  <c r="E95" i="8"/>
  <c r="F95" i="8"/>
  <c r="G95" i="8"/>
  <c r="H95" i="8"/>
  <c r="I95" i="8"/>
  <c r="E96" i="8"/>
  <c r="F96" i="8"/>
  <c r="G96" i="8"/>
  <c r="H96" i="8"/>
  <c r="I96" i="8"/>
  <c r="E97" i="8"/>
  <c r="F97" i="8"/>
  <c r="G97" i="8"/>
  <c r="H97" i="8"/>
  <c r="I97" i="8"/>
  <c r="E98" i="8"/>
  <c r="F98" i="8"/>
  <c r="G98" i="8"/>
  <c r="H98" i="8"/>
  <c r="I98" i="8"/>
  <c r="E99" i="8"/>
  <c r="F99" i="8"/>
  <c r="G99" i="8"/>
  <c r="H99" i="8"/>
  <c r="I99" i="8"/>
  <c r="E100" i="8"/>
  <c r="E100" i="13" s="1"/>
  <c r="F100" i="8"/>
  <c r="G100" i="8"/>
  <c r="H100" i="8"/>
  <c r="I100" i="8"/>
  <c r="E101" i="8"/>
  <c r="F101" i="8"/>
  <c r="F101" i="13" s="1"/>
  <c r="G101" i="8"/>
  <c r="G101" i="13" s="1"/>
  <c r="H101" i="8"/>
  <c r="H101" i="13" s="1"/>
  <c r="I101" i="8"/>
  <c r="E102" i="8"/>
  <c r="F102" i="8"/>
  <c r="G102" i="8"/>
  <c r="H102" i="8"/>
  <c r="I102" i="8"/>
  <c r="E103" i="8"/>
  <c r="F103" i="8"/>
  <c r="G103" i="8"/>
  <c r="H103" i="8"/>
  <c r="I103" i="8"/>
  <c r="E104" i="8"/>
  <c r="F104" i="8"/>
  <c r="G104" i="8"/>
  <c r="H104" i="8"/>
  <c r="I104" i="8"/>
  <c r="E105" i="8"/>
  <c r="F105" i="8"/>
  <c r="G105" i="8"/>
  <c r="H105" i="8"/>
  <c r="I105" i="8"/>
  <c r="E106" i="8"/>
  <c r="F106" i="8"/>
  <c r="G106" i="8"/>
  <c r="H106" i="8"/>
  <c r="I106" i="8"/>
  <c r="E107" i="8"/>
  <c r="F107" i="8"/>
  <c r="G107" i="8"/>
  <c r="H107" i="8"/>
  <c r="I107" i="8"/>
  <c r="E108" i="8"/>
  <c r="F108" i="8"/>
  <c r="G108" i="8"/>
  <c r="H108" i="8"/>
  <c r="I108" i="8"/>
  <c r="E109" i="8"/>
  <c r="F109" i="8"/>
  <c r="G109" i="8"/>
  <c r="H109" i="8"/>
  <c r="I109" i="8"/>
  <c r="E110" i="8"/>
  <c r="F110" i="8"/>
  <c r="G110" i="8"/>
  <c r="H110" i="8"/>
  <c r="I110" i="8"/>
  <c r="E111" i="8"/>
  <c r="F111" i="8"/>
  <c r="G111" i="8"/>
  <c r="H111" i="8"/>
  <c r="H111" i="13" s="1"/>
  <c r="I111" i="8"/>
  <c r="E112" i="8"/>
  <c r="F112" i="8"/>
  <c r="G112" i="8"/>
  <c r="H112" i="8"/>
  <c r="I112" i="8"/>
  <c r="E113" i="8"/>
  <c r="F113" i="8"/>
  <c r="G113" i="8"/>
  <c r="H113" i="8"/>
  <c r="I113" i="8"/>
  <c r="E114" i="8"/>
  <c r="F114" i="8"/>
  <c r="G114" i="8"/>
  <c r="H114" i="8"/>
  <c r="I114" i="8"/>
  <c r="E115" i="8"/>
  <c r="F115" i="8"/>
  <c r="G115" i="8"/>
  <c r="H115" i="8"/>
  <c r="I115" i="8"/>
  <c r="E116" i="8"/>
  <c r="F116" i="8"/>
  <c r="G116" i="8"/>
  <c r="H116" i="8"/>
  <c r="I116" i="8"/>
  <c r="E117" i="8"/>
  <c r="F117" i="8"/>
  <c r="G117" i="8"/>
  <c r="H117" i="8"/>
  <c r="I117" i="8"/>
  <c r="E118" i="8"/>
  <c r="F118" i="8"/>
  <c r="G118" i="8"/>
  <c r="H118" i="8"/>
  <c r="I118" i="8"/>
  <c r="E119" i="8"/>
  <c r="F119" i="8"/>
  <c r="G119" i="8"/>
  <c r="H119" i="8"/>
  <c r="I119" i="8"/>
  <c r="E120" i="8"/>
  <c r="F120" i="8"/>
  <c r="G120" i="8"/>
  <c r="H120" i="8"/>
  <c r="I120" i="8"/>
  <c r="E121" i="8"/>
  <c r="F121" i="8"/>
  <c r="G121" i="8"/>
  <c r="H121" i="8"/>
  <c r="I121" i="8"/>
  <c r="E122" i="8"/>
  <c r="F122" i="8"/>
  <c r="F122" i="13" s="1"/>
  <c r="G122" i="8"/>
  <c r="H122" i="8"/>
  <c r="I122" i="8"/>
  <c r="E123" i="8"/>
  <c r="F123" i="8"/>
  <c r="G123" i="8"/>
  <c r="H123" i="8"/>
  <c r="I123" i="8"/>
  <c r="E124" i="8"/>
  <c r="F124" i="8"/>
  <c r="G124" i="8"/>
  <c r="H124" i="8"/>
  <c r="I124" i="8"/>
  <c r="E125" i="8"/>
  <c r="F125" i="8"/>
  <c r="G125" i="8"/>
  <c r="H125" i="8"/>
  <c r="I125" i="8"/>
  <c r="E126" i="8"/>
  <c r="F126" i="8"/>
  <c r="G126" i="8"/>
  <c r="H126" i="8"/>
  <c r="I126" i="8"/>
  <c r="E127" i="8"/>
  <c r="F127" i="8"/>
  <c r="G127" i="8"/>
  <c r="H127" i="8"/>
  <c r="I127" i="8"/>
  <c r="E128" i="8"/>
  <c r="F128" i="8"/>
  <c r="G128" i="8"/>
  <c r="H128" i="8"/>
  <c r="I128" i="8"/>
  <c r="E129" i="8"/>
  <c r="F129" i="8"/>
  <c r="G129" i="8"/>
  <c r="H129" i="8"/>
  <c r="I129" i="8"/>
  <c r="E130" i="8"/>
  <c r="F130" i="8"/>
  <c r="G130" i="8"/>
  <c r="G130" i="13" s="1"/>
  <c r="H130" i="8"/>
  <c r="I130" i="8"/>
  <c r="E131" i="8"/>
  <c r="F131" i="8"/>
  <c r="G131" i="8"/>
  <c r="H131" i="8"/>
  <c r="I131" i="8"/>
  <c r="E132" i="8"/>
  <c r="F132" i="8"/>
  <c r="G132" i="8"/>
  <c r="H132" i="8"/>
  <c r="I132" i="8"/>
  <c r="E133" i="8"/>
  <c r="F133" i="8"/>
  <c r="G133" i="8"/>
  <c r="H133" i="8"/>
  <c r="I133" i="8"/>
  <c r="E134" i="8"/>
  <c r="F134" i="8"/>
  <c r="G134" i="8"/>
  <c r="H134" i="8"/>
  <c r="I134" i="8"/>
  <c r="E135" i="8"/>
  <c r="F135" i="8"/>
  <c r="G135" i="8"/>
  <c r="H135" i="8"/>
  <c r="I135" i="8"/>
  <c r="E136" i="8"/>
  <c r="F136" i="8"/>
  <c r="G136" i="8"/>
  <c r="H136" i="8"/>
  <c r="I136" i="8"/>
  <c r="E137" i="8"/>
  <c r="F137" i="8"/>
  <c r="G137" i="8"/>
  <c r="H137" i="8"/>
  <c r="I137" i="8"/>
  <c r="E138" i="8"/>
  <c r="F138" i="8"/>
  <c r="G138" i="8"/>
  <c r="H138" i="8"/>
  <c r="I138" i="8"/>
  <c r="E139" i="8"/>
  <c r="F139" i="8"/>
  <c r="G139" i="8"/>
  <c r="H139" i="8"/>
  <c r="I139" i="8"/>
  <c r="E140" i="8"/>
  <c r="F140" i="8"/>
  <c r="G140" i="8"/>
  <c r="H140" i="8"/>
  <c r="I140" i="8"/>
  <c r="E141" i="8"/>
  <c r="F141" i="8"/>
  <c r="G141" i="8"/>
  <c r="H141" i="8"/>
  <c r="I141" i="8"/>
  <c r="E143" i="8"/>
  <c r="E144" i="8"/>
  <c r="F144" i="8"/>
  <c r="G144" i="8"/>
  <c r="G144" i="13" s="1"/>
  <c r="H144" i="8"/>
  <c r="I144" i="8"/>
  <c r="E145" i="8"/>
  <c r="F145" i="8"/>
  <c r="G145" i="8"/>
  <c r="G145" i="13" s="1"/>
  <c r="H145" i="8"/>
  <c r="I145" i="8"/>
  <c r="E146" i="8"/>
  <c r="F146" i="8"/>
  <c r="G146" i="8"/>
  <c r="H146" i="8"/>
  <c r="I146" i="8"/>
  <c r="E147" i="8"/>
  <c r="F147" i="8"/>
  <c r="G147" i="8"/>
  <c r="H147" i="8"/>
  <c r="H147" i="13" s="1"/>
  <c r="I147" i="8"/>
  <c r="E148" i="8"/>
  <c r="E149" i="8"/>
  <c r="F149" i="8"/>
  <c r="G149" i="8"/>
  <c r="H149" i="8"/>
  <c r="I149" i="8"/>
  <c r="E150" i="8"/>
  <c r="F150" i="8"/>
  <c r="G150" i="8"/>
  <c r="H150" i="8"/>
  <c r="I150" i="8"/>
  <c r="E151" i="8"/>
  <c r="E151" i="13" s="1"/>
  <c r="F151" i="8"/>
  <c r="G151" i="8"/>
  <c r="H151" i="8"/>
  <c r="I151" i="8"/>
  <c r="E152" i="8"/>
  <c r="F152" i="8"/>
  <c r="G152" i="8"/>
  <c r="H152" i="8"/>
  <c r="H152" i="13" s="1"/>
  <c r="I152" i="8"/>
  <c r="E153" i="8"/>
  <c r="F153" i="8"/>
  <c r="F153" i="13" s="1"/>
  <c r="G153" i="8"/>
  <c r="H153" i="8"/>
  <c r="I153" i="8"/>
  <c r="E154" i="8"/>
  <c r="F154" i="8"/>
  <c r="G154" i="8"/>
  <c r="H154" i="8"/>
  <c r="I154" i="8"/>
  <c r="E155" i="8"/>
  <c r="F155" i="8"/>
  <c r="F155" i="13" s="1"/>
  <c r="G155" i="8"/>
  <c r="H155" i="8"/>
  <c r="I155" i="8"/>
  <c r="E156" i="8"/>
  <c r="F156" i="8"/>
  <c r="G156" i="8"/>
  <c r="H156" i="8"/>
  <c r="H156" i="13" s="1"/>
  <c r="I156" i="8"/>
  <c r="E157" i="8"/>
  <c r="F157" i="8"/>
  <c r="G157" i="8"/>
  <c r="H157" i="8"/>
  <c r="I157" i="8"/>
  <c r="E158" i="8"/>
  <c r="F158" i="8"/>
  <c r="G158" i="8"/>
  <c r="H158" i="8"/>
  <c r="H158" i="13" s="1"/>
  <c r="I158" i="8"/>
  <c r="E159" i="8"/>
  <c r="F159" i="8"/>
  <c r="F159" i="13" s="1"/>
  <c r="G159" i="8"/>
  <c r="H159" i="8"/>
  <c r="I159" i="8"/>
  <c r="E160" i="8"/>
  <c r="F160" i="8"/>
  <c r="G160" i="8"/>
  <c r="H160" i="8"/>
  <c r="H160" i="13" s="1"/>
  <c r="I160" i="8"/>
  <c r="E161" i="8"/>
  <c r="F161" i="8"/>
  <c r="F161" i="13" s="1"/>
  <c r="G161" i="8"/>
  <c r="H161" i="8"/>
  <c r="I161" i="8"/>
  <c r="E162" i="8"/>
  <c r="F162" i="8"/>
  <c r="G162" i="8"/>
  <c r="H162" i="8"/>
  <c r="I162" i="8"/>
  <c r="E163" i="8"/>
  <c r="F163" i="8"/>
  <c r="F163" i="13" s="1"/>
  <c r="G163" i="8"/>
  <c r="H163" i="8"/>
  <c r="I163" i="8"/>
  <c r="E164" i="8"/>
  <c r="F164" i="8"/>
  <c r="G164" i="8"/>
  <c r="H164" i="8"/>
  <c r="H164" i="13" s="1"/>
  <c r="I164" i="8"/>
  <c r="E165" i="8"/>
  <c r="F165" i="8"/>
  <c r="G165" i="8"/>
  <c r="H165" i="8"/>
  <c r="I165" i="8"/>
  <c r="E166" i="8"/>
  <c r="F166" i="8"/>
  <c r="G166" i="8"/>
  <c r="H166" i="8"/>
  <c r="H166" i="13" s="1"/>
  <c r="I166" i="8"/>
  <c r="E167" i="8"/>
  <c r="F167" i="8"/>
  <c r="F167" i="13" s="1"/>
  <c r="G167" i="8"/>
  <c r="H167" i="8"/>
  <c r="I167" i="8"/>
  <c r="E168" i="8"/>
  <c r="F168" i="8"/>
  <c r="G168" i="8"/>
  <c r="H168" i="8"/>
  <c r="H168" i="13" s="1"/>
  <c r="I168" i="8"/>
  <c r="E169" i="8"/>
  <c r="F169" i="8"/>
  <c r="F169" i="13" s="1"/>
  <c r="G169" i="8"/>
  <c r="H169" i="8"/>
  <c r="I169" i="8"/>
  <c r="E170" i="8"/>
  <c r="F170" i="8"/>
  <c r="G170" i="8"/>
  <c r="H170" i="8"/>
  <c r="I170" i="8"/>
  <c r="E171" i="8"/>
  <c r="F171" i="8"/>
  <c r="F171" i="13" s="1"/>
  <c r="G171" i="8"/>
  <c r="H171" i="8"/>
  <c r="I171" i="8"/>
  <c r="E172" i="8"/>
  <c r="F172" i="8"/>
  <c r="G172" i="8"/>
  <c r="H172" i="8"/>
  <c r="H172" i="13" s="1"/>
  <c r="I172" i="8"/>
  <c r="E173" i="8"/>
  <c r="F173" i="8"/>
  <c r="G173" i="8"/>
  <c r="H173" i="8"/>
  <c r="I173" i="8"/>
  <c r="E174" i="8"/>
  <c r="E174" i="13" s="1"/>
  <c r="F174" i="8"/>
  <c r="G174" i="8"/>
  <c r="H174" i="8"/>
  <c r="H174" i="13" s="1"/>
  <c r="I174" i="8"/>
  <c r="E175" i="8"/>
  <c r="E176" i="8"/>
  <c r="H176" i="8"/>
  <c r="H176" i="13" s="1"/>
  <c r="I176" i="8"/>
  <c r="I176" i="13" s="1"/>
  <c r="E177" i="8"/>
  <c r="E177" i="13" s="1"/>
  <c r="F177" i="8"/>
  <c r="G177" i="8"/>
  <c r="G177" i="13" s="1"/>
  <c r="H177" i="8"/>
  <c r="I177" i="8"/>
  <c r="I177" i="13" s="1"/>
  <c r="E178" i="8"/>
  <c r="F178" i="8"/>
  <c r="G178" i="8"/>
  <c r="H178" i="8"/>
  <c r="I178" i="8"/>
  <c r="E179" i="8"/>
  <c r="F179" i="8"/>
  <c r="G179" i="8"/>
  <c r="H179" i="8"/>
  <c r="I179" i="8"/>
  <c r="E180" i="8"/>
  <c r="F180" i="8"/>
  <c r="G180" i="8"/>
  <c r="G180" i="13" s="1"/>
  <c r="H180" i="8"/>
  <c r="I180" i="8"/>
  <c r="E181" i="8"/>
  <c r="F181" i="8"/>
  <c r="G181" i="8"/>
  <c r="H181" i="8"/>
  <c r="I181" i="8"/>
  <c r="E182" i="8"/>
  <c r="F182" i="8"/>
  <c r="G182" i="8"/>
  <c r="H182" i="8"/>
  <c r="I182" i="8"/>
  <c r="D183" i="8"/>
  <c r="E183" i="8"/>
  <c r="E184" i="8"/>
  <c r="E184" i="13" s="1"/>
  <c r="F184" i="8"/>
  <c r="G184" i="8"/>
  <c r="H184" i="8"/>
  <c r="I184" i="8"/>
  <c r="E185" i="8"/>
  <c r="F185" i="8"/>
  <c r="G185" i="8"/>
  <c r="G185" i="13" s="1"/>
  <c r="H185" i="8"/>
  <c r="I185" i="8"/>
  <c r="E186" i="8"/>
  <c r="E186" i="13" s="1"/>
  <c r="F186" i="8"/>
  <c r="G186" i="8"/>
  <c r="H186" i="8"/>
  <c r="I186" i="8"/>
  <c r="I186" i="13" s="1"/>
  <c r="E187" i="8"/>
  <c r="F187" i="8"/>
  <c r="G187" i="8"/>
  <c r="H187" i="8"/>
  <c r="I187" i="8"/>
  <c r="E188" i="8"/>
  <c r="E188" i="13" s="1"/>
  <c r="F188" i="8"/>
  <c r="G188" i="8"/>
  <c r="H188" i="8"/>
  <c r="I188" i="8"/>
  <c r="E189" i="8"/>
  <c r="F189" i="8"/>
  <c r="G189" i="8"/>
  <c r="G189" i="13" s="1"/>
  <c r="H189" i="8"/>
  <c r="I189" i="8"/>
  <c r="E190" i="8"/>
  <c r="F190" i="8"/>
  <c r="G190" i="8"/>
  <c r="H190" i="8"/>
  <c r="I190" i="8"/>
  <c r="I190" i="13" s="1"/>
  <c r="E191" i="8"/>
  <c r="F191" i="8"/>
  <c r="G191" i="8"/>
  <c r="G191" i="13" s="1"/>
  <c r="H191" i="8"/>
  <c r="I191" i="8"/>
  <c r="E192" i="8"/>
  <c r="E192" i="13" s="1"/>
  <c r="F192" i="8"/>
  <c r="G192" i="8"/>
  <c r="H192" i="8"/>
  <c r="I192" i="8"/>
  <c r="E193" i="8"/>
  <c r="F193" i="8"/>
  <c r="G193" i="8"/>
  <c r="G193" i="13" s="1"/>
  <c r="H193" i="8"/>
  <c r="I193" i="8"/>
  <c r="E194" i="8"/>
  <c r="E194" i="13" s="1"/>
  <c r="F194" i="8"/>
  <c r="G194" i="8"/>
  <c r="H194" i="8"/>
  <c r="I194" i="8"/>
  <c r="I194" i="13" s="1"/>
  <c r="E195" i="8"/>
  <c r="F195" i="8"/>
  <c r="G195" i="8"/>
  <c r="H195" i="8"/>
  <c r="I195" i="8"/>
  <c r="E196" i="8"/>
  <c r="E196" i="13" s="1"/>
  <c r="F196" i="8"/>
  <c r="G196" i="8"/>
  <c r="H196" i="8"/>
  <c r="I196" i="8"/>
  <c r="I196" i="13" s="1"/>
  <c r="E197" i="8"/>
  <c r="F197" i="8"/>
  <c r="G197" i="8"/>
  <c r="G197" i="13" s="1"/>
  <c r="H197" i="8"/>
  <c r="I197" i="8"/>
  <c r="E198" i="8"/>
  <c r="F198" i="8"/>
  <c r="G198" i="8"/>
  <c r="H198" i="8"/>
  <c r="I198" i="8"/>
  <c r="I198" i="13" s="1"/>
  <c r="E199" i="8"/>
  <c r="F199" i="8"/>
  <c r="G199" i="8"/>
  <c r="H199" i="8"/>
  <c r="I199" i="8"/>
  <c r="E200" i="8"/>
  <c r="E200" i="13" s="1"/>
  <c r="F200" i="8"/>
  <c r="G200" i="8"/>
  <c r="H200" i="8"/>
  <c r="I200" i="8"/>
  <c r="E201" i="8"/>
  <c r="E202" i="8"/>
  <c r="E203" i="8"/>
  <c r="F203" i="8"/>
  <c r="G203" i="8"/>
  <c r="H203" i="8"/>
  <c r="I203" i="8"/>
  <c r="E204" i="8"/>
  <c r="F204" i="8"/>
  <c r="G204" i="8"/>
  <c r="G204" i="13" s="1"/>
  <c r="H204" i="8"/>
  <c r="I204" i="8"/>
  <c r="E205" i="8"/>
  <c r="F205" i="8"/>
  <c r="G205" i="8"/>
  <c r="H205" i="8"/>
  <c r="I205" i="8"/>
  <c r="E206" i="8"/>
  <c r="F206" i="8"/>
  <c r="G206" i="8"/>
  <c r="H206" i="8"/>
  <c r="I206" i="8"/>
  <c r="E207" i="8"/>
  <c r="F207" i="8"/>
  <c r="G207" i="8"/>
  <c r="H207" i="8"/>
  <c r="I207" i="8"/>
  <c r="E208" i="8"/>
  <c r="F208" i="8"/>
  <c r="G208" i="8"/>
  <c r="H208" i="8"/>
  <c r="I208" i="8"/>
  <c r="I208" i="13" s="1"/>
  <c r="E209" i="8"/>
  <c r="F209" i="8"/>
  <c r="G209" i="8"/>
  <c r="G209" i="13" s="1"/>
  <c r="H209" i="8"/>
  <c r="I209" i="8"/>
  <c r="E210" i="8"/>
  <c r="E210" i="13" s="1"/>
  <c r="F210" i="8"/>
  <c r="G210" i="8"/>
  <c r="H210" i="8"/>
  <c r="I210" i="8"/>
  <c r="E211" i="8"/>
  <c r="F211" i="8"/>
  <c r="G211" i="8"/>
  <c r="G211" i="13" s="1"/>
  <c r="H211" i="8"/>
  <c r="I211" i="8"/>
  <c r="E212" i="8"/>
  <c r="F212" i="8"/>
  <c r="G212" i="8"/>
  <c r="H212" i="8"/>
  <c r="I212" i="8"/>
  <c r="I212" i="13" s="1"/>
  <c r="E213" i="8"/>
  <c r="F213" i="8"/>
  <c r="G213" i="8"/>
  <c r="H213" i="8"/>
  <c r="I213" i="8"/>
  <c r="E214" i="8"/>
  <c r="E214" i="13" s="1"/>
  <c r="F214" i="8"/>
  <c r="G214" i="8"/>
  <c r="H214" i="8"/>
  <c r="I214" i="8"/>
  <c r="I214" i="13" s="1"/>
  <c r="E215" i="8"/>
  <c r="F215" i="8"/>
  <c r="G215" i="8"/>
  <c r="G215" i="13" s="1"/>
  <c r="H215" i="8"/>
  <c r="I215" i="8"/>
  <c r="E216" i="8"/>
  <c r="F216" i="8"/>
  <c r="G216" i="8"/>
  <c r="H216" i="8"/>
  <c r="I216" i="8"/>
  <c r="I216" i="13" s="1"/>
  <c r="E217" i="8"/>
  <c r="F217" i="8"/>
  <c r="G217" i="8"/>
  <c r="G217" i="13" s="1"/>
  <c r="H217" i="8"/>
  <c r="I217" i="8"/>
  <c r="E218" i="8"/>
  <c r="E218" i="13" s="1"/>
  <c r="F218" i="8"/>
  <c r="G218" i="8"/>
  <c r="H218" i="8"/>
  <c r="I218" i="8"/>
  <c r="I218" i="13" s="1"/>
  <c r="E219" i="8"/>
  <c r="F219" i="8"/>
  <c r="G219" i="8"/>
  <c r="G219" i="13" s="1"/>
  <c r="H219" i="8"/>
  <c r="I219" i="8"/>
  <c r="E220" i="8"/>
  <c r="E220" i="13" s="1"/>
  <c r="F220" i="8"/>
  <c r="G220" i="8"/>
  <c r="H220" i="8"/>
  <c r="I220" i="8"/>
  <c r="I220" i="13" s="1"/>
  <c r="E221" i="8"/>
  <c r="F221" i="8"/>
  <c r="G221" i="8"/>
  <c r="G221" i="13" s="1"/>
  <c r="H221" i="8"/>
  <c r="H221" i="13" s="1"/>
  <c r="I221" i="8"/>
  <c r="I221" i="13" s="1"/>
  <c r="E222" i="8"/>
  <c r="E222" i="13" s="1"/>
  <c r="F222" i="8"/>
  <c r="F222" i="13" s="1"/>
  <c r="G222" i="8"/>
  <c r="G222" i="13" s="1"/>
  <c r="H222" i="8"/>
  <c r="I222" i="8"/>
  <c r="I222" i="13" s="1"/>
  <c r="E223" i="8"/>
  <c r="E223" i="13" s="1"/>
  <c r="F223" i="8"/>
  <c r="G223" i="8"/>
  <c r="G223" i="13" s="1"/>
  <c r="H223" i="8"/>
  <c r="H223" i="13" s="1"/>
  <c r="I223" i="8"/>
  <c r="I223" i="13" s="1"/>
  <c r="E224" i="8"/>
  <c r="E224" i="13" s="1"/>
  <c r="F224" i="8"/>
  <c r="F224" i="13" s="1"/>
  <c r="G224" i="8"/>
  <c r="G224" i="13" s="1"/>
  <c r="H224" i="8"/>
  <c r="I224" i="8"/>
  <c r="I224" i="13" s="1"/>
  <c r="E225" i="8"/>
  <c r="E225" i="13" s="1"/>
  <c r="F225" i="8"/>
  <c r="G225" i="8"/>
  <c r="G225" i="13" s="1"/>
  <c r="H225" i="8"/>
  <c r="H225" i="13" s="1"/>
  <c r="I225" i="8"/>
  <c r="I225" i="13" s="1"/>
  <c r="E226" i="8"/>
  <c r="E226" i="13" s="1"/>
  <c r="F226" i="8"/>
  <c r="F226" i="13" s="1"/>
  <c r="G226" i="8"/>
  <c r="G226" i="13" s="1"/>
  <c r="H226" i="8"/>
  <c r="I226" i="8"/>
  <c r="I226" i="13" s="1"/>
  <c r="E227" i="8"/>
  <c r="E227" i="13" s="1"/>
  <c r="F227" i="8"/>
  <c r="G227" i="8"/>
  <c r="G227" i="13" s="1"/>
  <c r="H227" i="8"/>
  <c r="H227" i="13" s="1"/>
  <c r="I227" i="8"/>
  <c r="I227" i="13" s="1"/>
  <c r="E228" i="8"/>
  <c r="E228" i="13" s="1"/>
  <c r="F228" i="8"/>
  <c r="F228" i="13" s="1"/>
  <c r="G228" i="8"/>
  <c r="G228" i="13" s="1"/>
  <c r="H228" i="8"/>
  <c r="I228" i="8"/>
  <c r="I228" i="13" s="1"/>
  <c r="E229" i="8"/>
  <c r="E229" i="13" s="1"/>
  <c r="F229" i="8"/>
  <c r="G229" i="8"/>
  <c r="G229" i="13" s="1"/>
  <c r="H229" i="8"/>
  <c r="H229" i="13" s="1"/>
  <c r="I229" i="8"/>
  <c r="I229" i="13" s="1"/>
  <c r="E230" i="8"/>
  <c r="E230" i="13" s="1"/>
  <c r="F230" i="8"/>
  <c r="F230" i="13" s="1"/>
  <c r="G230" i="8"/>
  <c r="G230" i="13" s="1"/>
  <c r="H230" i="8"/>
  <c r="I230" i="8"/>
  <c r="I230" i="13" s="1"/>
  <c r="E231" i="8"/>
  <c r="E231" i="13" s="1"/>
  <c r="F231" i="8"/>
  <c r="G231" i="8"/>
  <c r="G231" i="13" s="1"/>
  <c r="H231" i="8"/>
  <c r="H231" i="13" s="1"/>
  <c r="I231" i="8"/>
  <c r="I231" i="13" s="1"/>
  <c r="E232" i="8"/>
  <c r="F232" i="8"/>
  <c r="F232" i="13" s="1"/>
  <c r="G232" i="8"/>
  <c r="G232" i="13" s="1"/>
  <c r="H232" i="8"/>
  <c r="I232" i="8"/>
  <c r="E233" i="8"/>
  <c r="E233" i="13" s="1"/>
  <c r="F233" i="8"/>
  <c r="G233" i="8"/>
  <c r="H233" i="8"/>
  <c r="H233" i="13" s="1"/>
  <c r="I233" i="8"/>
  <c r="I233" i="13" s="1"/>
  <c r="E234" i="8"/>
  <c r="F234" i="8"/>
  <c r="F234" i="13" s="1"/>
  <c r="G234" i="8"/>
  <c r="G234" i="13" s="1"/>
  <c r="H234" i="8"/>
  <c r="I234" i="8"/>
  <c r="E235" i="8"/>
  <c r="E235" i="13" s="1"/>
  <c r="F235" i="8"/>
  <c r="G235" i="8"/>
  <c r="H235" i="8"/>
  <c r="H235" i="13" s="1"/>
  <c r="I235" i="8"/>
  <c r="I235" i="13" s="1"/>
  <c r="E236" i="8"/>
  <c r="F236" i="8"/>
  <c r="F236" i="13" s="1"/>
  <c r="G236" i="8"/>
  <c r="G236" i="13" s="1"/>
  <c r="H236" i="8"/>
  <c r="I236" i="8"/>
  <c r="E237" i="8"/>
  <c r="E237" i="13" s="1"/>
  <c r="F237" i="8"/>
  <c r="G237" i="8"/>
  <c r="H237" i="8"/>
  <c r="H237" i="13" s="1"/>
  <c r="I237" i="8"/>
  <c r="I237" i="13" s="1"/>
  <c r="E238" i="8"/>
  <c r="F238" i="8"/>
  <c r="F238" i="13" s="1"/>
  <c r="G238" i="8"/>
  <c r="G238" i="13" s="1"/>
  <c r="H238" i="8"/>
  <c r="I238" i="8"/>
  <c r="E239" i="8"/>
  <c r="E239" i="13" s="1"/>
  <c r="F239" i="8"/>
  <c r="G239" i="8"/>
  <c r="H239" i="8"/>
  <c r="H239" i="13" s="1"/>
  <c r="I239" i="8"/>
  <c r="I239" i="13" s="1"/>
  <c r="E240" i="8"/>
  <c r="F240" i="8"/>
  <c r="F240" i="13" s="1"/>
  <c r="G240" i="8"/>
  <c r="G240" i="13" s="1"/>
  <c r="H240" i="8"/>
  <c r="I240" i="8"/>
  <c r="E241" i="8"/>
  <c r="E241" i="13" s="1"/>
  <c r="F241" i="8"/>
  <c r="G241" i="8"/>
  <c r="H241" i="8"/>
  <c r="H241" i="13" s="1"/>
  <c r="I241" i="8"/>
  <c r="I241" i="13" s="1"/>
  <c r="E242" i="8"/>
  <c r="F242" i="8"/>
  <c r="F242" i="13" s="1"/>
  <c r="G242" i="8"/>
  <c r="G242" i="13" s="1"/>
  <c r="H242" i="8"/>
  <c r="I242" i="8"/>
  <c r="E243" i="8"/>
  <c r="E243" i="13" s="1"/>
  <c r="F243" i="8"/>
  <c r="G243" i="8"/>
  <c r="H243" i="8"/>
  <c r="H243" i="13" s="1"/>
  <c r="I243" i="8"/>
  <c r="I243" i="13" s="1"/>
  <c r="E244" i="8"/>
  <c r="F244" i="8"/>
  <c r="F244" i="13" s="1"/>
  <c r="G244" i="8"/>
  <c r="G244" i="13" s="1"/>
  <c r="H244" i="8"/>
  <c r="I244" i="8"/>
  <c r="E245" i="8"/>
  <c r="E245" i="13" s="1"/>
  <c r="F245" i="8"/>
  <c r="G245" i="8"/>
  <c r="H245" i="8"/>
  <c r="H245" i="13" s="1"/>
  <c r="I245" i="8"/>
  <c r="I245" i="13" s="1"/>
  <c r="E246" i="8"/>
  <c r="F246" i="8"/>
  <c r="F246" i="13" s="1"/>
  <c r="G246" i="8"/>
  <c r="G246" i="13" s="1"/>
  <c r="H246" i="8"/>
  <c r="I246" i="8"/>
  <c r="E247" i="8"/>
  <c r="E247" i="13" s="1"/>
  <c r="F247" i="8"/>
  <c r="G247" i="8"/>
  <c r="H247" i="8"/>
  <c r="H247" i="13" s="1"/>
  <c r="I247" i="8"/>
  <c r="I247" i="13" s="1"/>
  <c r="E248" i="8"/>
  <c r="F248" i="8"/>
  <c r="F248" i="13" s="1"/>
  <c r="G248" i="8"/>
  <c r="G248" i="13" s="1"/>
  <c r="H248" i="8"/>
  <c r="I248" i="8"/>
  <c r="E249" i="8"/>
  <c r="E249" i="13" s="1"/>
  <c r="F249" i="8"/>
  <c r="G249" i="8"/>
  <c r="H249" i="8"/>
  <c r="H249" i="13" s="1"/>
  <c r="I249" i="8"/>
  <c r="I249" i="13" s="1"/>
  <c r="E250" i="8"/>
  <c r="F250" i="8"/>
  <c r="F250" i="13" s="1"/>
  <c r="G250" i="8"/>
  <c r="G250" i="13" s="1"/>
  <c r="H250" i="8"/>
  <c r="I250" i="8"/>
  <c r="E251" i="8"/>
  <c r="E251" i="13" s="1"/>
  <c r="F251" i="8"/>
  <c r="G251" i="8"/>
  <c r="H251" i="8"/>
  <c r="H251" i="13" s="1"/>
  <c r="I251" i="8"/>
  <c r="I251" i="13" s="1"/>
  <c r="E252" i="8"/>
  <c r="F252" i="8"/>
  <c r="F252" i="13" s="1"/>
  <c r="G252" i="8"/>
  <c r="G252" i="13" s="1"/>
  <c r="H252" i="8"/>
  <c r="I252" i="8"/>
  <c r="E253" i="8"/>
  <c r="E253" i="13" s="1"/>
  <c r="F253" i="8"/>
  <c r="G253" i="8"/>
  <c r="H253" i="8"/>
  <c r="H253" i="13" s="1"/>
  <c r="I253" i="8"/>
  <c r="I253" i="13" s="1"/>
  <c r="E254" i="8"/>
  <c r="F254" i="8"/>
  <c r="F254" i="13" s="1"/>
  <c r="G254" i="8"/>
  <c r="G254" i="13" s="1"/>
  <c r="H254" i="8"/>
  <c r="I254" i="8"/>
  <c r="E255" i="8"/>
  <c r="E255" i="13" s="1"/>
  <c r="F255" i="8"/>
  <c r="G255" i="8"/>
  <c r="H255" i="8"/>
  <c r="H255" i="13" s="1"/>
  <c r="I255" i="8"/>
  <c r="I255" i="13" s="1"/>
  <c r="E256" i="8"/>
  <c r="F256" i="8"/>
  <c r="F256" i="13" s="1"/>
  <c r="G256" i="8"/>
  <c r="G256" i="13" s="1"/>
  <c r="H256" i="8"/>
  <c r="I256" i="8"/>
  <c r="E257" i="8"/>
  <c r="E257" i="13" s="1"/>
  <c r="F257" i="8"/>
  <c r="G257" i="8"/>
  <c r="H257" i="8"/>
  <c r="H257" i="13" s="1"/>
  <c r="I257" i="8"/>
  <c r="I257" i="13" s="1"/>
  <c r="E258" i="8"/>
  <c r="E259" i="8"/>
  <c r="E260" i="8"/>
  <c r="E261" i="8"/>
  <c r="F261" i="8"/>
  <c r="G261" i="8"/>
  <c r="G261" i="13" s="1"/>
  <c r="H261" i="8"/>
  <c r="I261" i="8"/>
  <c r="E262" i="8"/>
  <c r="E262" i="13" s="1"/>
  <c r="F262" i="8"/>
  <c r="F262" i="13" s="1"/>
  <c r="G262" i="8"/>
  <c r="G262" i="13" s="1"/>
  <c r="H262" i="8"/>
  <c r="H262" i="13" s="1"/>
  <c r="I262" i="8"/>
  <c r="I262" i="13" s="1"/>
  <c r="E263" i="8"/>
  <c r="F263" i="8"/>
  <c r="F263" i="13" s="1"/>
  <c r="G263" i="8"/>
  <c r="G263" i="13" s="1"/>
  <c r="H263" i="8"/>
  <c r="H263" i="13" s="1"/>
  <c r="I263" i="8"/>
  <c r="I263" i="13" s="1"/>
  <c r="E264" i="8"/>
  <c r="F264" i="8"/>
  <c r="F264" i="13" s="1"/>
  <c r="G264" i="8"/>
  <c r="G264" i="13" s="1"/>
  <c r="H264" i="8"/>
  <c r="H264" i="13" s="1"/>
  <c r="I264" i="8"/>
  <c r="I264" i="13" s="1"/>
  <c r="E265" i="8"/>
  <c r="E265" i="13" s="1"/>
  <c r="F265" i="8"/>
  <c r="G265" i="8"/>
  <c r="H265" i="8"/>
  <c r="H265" i="13" s="1"/>
  <c r="I265" i="8"/>
  <c r="I265" i="13" s="1"/>
  <c r="E266" i="8"/>
  <c r="F266" i="8"/>
  <c r="F266" i="13" s="1"/>
  <c r="G266" i="8"/>
  <c r="G266" i="13" s="1"/>
  <c r="H266" i="8"/>
  <c r="I266" i="8"/>
  <c r="E267" i="8"/>
  <c r="E267" i="13" s="1"/>
  <c r="F267" i="8"/>
  <c r="G267" i="8"/>
  <c r="H267" i="8"/>
  <c r="H267" i="13" s="1"/>
  <c r="I267" i="8"/>
  <c r="I267" i="13" s="1"/>
  <c r="E268" i="8"/>
  <c r="F268" i="8"/>
  <c r="F268" i="13" s="1"/>
  <c r="G268" i="8"/>
  <c r="G268" i="13" s="1"/>
  <c r="H268" i="8"/>
  <c r="I268" i="8"/>
  <c r="E269" i="8"/>
  <c r="E269" i="13" s="1"/>
  <c r="F269" i="8"/>
  <c r="G269" i="8"/>
  <c r="H269" i="8"/>
  <c r="H269" i="13" s="1"/>
  <c r="I269" i="8"/>
  <c r="I269" i="13" s="1"/>
  <c r="E270" i="8"/>
  <c r="F270" i="8"/>
  <c r="F270" i="13" s="1"/>
  <c r="G270" i="8"/>
  <c r="G270" i="13" s="1"/>
  <c r="H270" i="8"/>
  <c r="I270" i="8"/>
  <c r="E271" i="8"/>
  <c r="E271" i="13" s="1"/>
  <c r="F271" i="8"/>
  <c r="G271" i="8"/>
  <c r="H271" i="8"/>
  <c r="H271" i="13" s="1"/>
  <c r="I271" i="8"/>
  <c r="I271" i="13" s="1"/>
  <c r="E272" i="8"/>
  <c r="F272" i="8"/>
  <c r="F272" i="13" s="1"/>
  <c r="G272" i="8"/>
  <c r="G272" i="13" s="1"/>
  <c r="H272" i="8"/>
  <c r="I272" i="8"/>
  <c r="E16" i="5"/>
  <c r="E16" i="14" s="1"/>
  <c r="E17" i="5"/>
  <c r="E17" i="14" s="1"/>
  <c r="F17" i="5"/>
  <c r="G17" i="5"/>
  <c r="H17" i="5"/>
  <c r="I17" i="5"/>
  <c r="E18" i="5"/>
  <c r="F18" i="5"/>
  <c r="G18" i="5"/>
  <c r="H18" i="5"/>
  <c r="I18" i="5"/>
  <c r="E19" i="5"/>
  <c r="F19" i="5"/>
  <c r="G19" i="5"/>
  <c r="H19" i="5"/>
  <c r="I19" i="5"/>
  <c r="E20" i="5"/>
  <c r="F20" i="5"/>
  <c r="G20" i="5"/>
  <c r="G20" i="14" s="1"/>
  <c r="H20" i="5"/>
  <c r="H20" i="14" s="1"/>
  <c r="I20" i="5"/>
  <c r="I20" i="14" s="1"/>
  <c r="E21" i="5"/>
  <c r="F21" i="5"/>
  <c r="G21" i="5"/>
  <c r="H21" i="5"/>
  <c r="I21" i="5"/>
  <c r="E22" i="5"/>
  <c r="F22" i="5"/>
  <c r="G22" i="5"/>
  <c r="H22" i="5"/>
  <c r="I22" i="5"/>
  <c r="E23" i="5"/>
  <c r="F23" i="5"/>
  <c r="G23" i="5"/>
  <c r="H23" i="5"/>
  <c r="I23" i="5"/>
  <c r="E24" i="5"/>
  <c r="F24" i="5"/>
  <c r="G24" i="5"/>
  <c r="H24" i="5"/>
  <c r="I24" i="5"/>
  <c r="E25" i="5"/>
  <c r="F25" i="5"/>
  <c r="G25" i="5"/>
  <c r="H25" i="5"/>
  <c r="I25" i="5"/>
  <c r="E26" i="5"/>
  <c r="F26" i="5"/>
  <c r="G26" i="5"/>
  <c r="H26" i="5"/>
  <c r="I26" i="5"/>
  <c r="E27" i="5"/>
  <c r="F27" i="5"/>
  <c r="G27" i="5"/>
  <c r="H27" i="5"/>
  <c r="I27" i="5"/>
  <c r="E28" i="5"/>
  <c r="F28" i="5"/>
  <c r="G28" i="5"/>
  <c r="H28" i="5"/>
  <c r="I28" i="5"/>
  <c r="E29" i="5"/>
  <c r="F29" i="5"/>
  <c r="G29" i="5"/>
  <c r="H29" i="5"/>
  <c r="I29" i="5"/>
  <c r="E30" i="5"/>
  <c r="F30" i="5"/>
  <c r="G30" i="5"/>
  <c r="H30" i="5"/>
  <c r="I30" i="5"/>
  <c r="E31" i="5"/>
  <c r="F31" i="5"/>
  <c r="F31" i="14" s="1"/>
  <c r="G31" i="5"/>
  <c r="G31" i="14" s="1"/>
  <c r="H31" i="5"/>
  <c r="I31" i="5"/>
  <c r="I31" i="14" s="1"/>
  <c r="E32" i="5"/>
  <c r="F32" i="5"/>
  <c r="G32" i="5"/>
  <c r="H32" i="5"/>
  <c r="I32" i="5"/>
  <c r="E33" i="5"/>
  <c r="F33" i="5"/>
  <c r="G33" i="5"/>
  <c r="H33" i="5"/>
  <c r="I33" i="5"/>
  <c r="E34" i="5"/>
  <c r="F34" i="5"/>
  <c r="G34" i="5"/>
  <c r="H34" i="5"/>
  <c r="I34" i="5"/>
  <c r="E35" i="5"/>
  <c r="F35" i="5"/>
  <c r="G35" i="5"/>
  <c r="H35" i="5"/>
  <c r="I35" i="5"/>
  <c r="E36" i="5"/>
  <c r="F36" i="5"/>
  <c r="G36" i="5"/>
  <c r="H36" i="5"/>
  <c r="I36" i="5"/>
  <c r="E37" i="5"/>
  <c r="F37" i="5"/>
  <c r="G37" i="5"/>
  <c r="H37" i="5"/>
  <c r="I37" i="5"/>
  <c r="E38" i="5"/>
  <c r="F38" i="5"/>
  <c r="G38" i="5"/>
  <c r="H38" i="5"/>
  <c r="I38" i="5"/>
  <c r="E39" i="5"/>
  <c r="E40" i="5"/>
  <c r="E40" i="14" s="1"/>
  <c r="F40" i="5"/>
  <c r="G40" i="5"/>
  <c r="H40" i="5"/>
  <c r="I40" i="5"/>
  <c r="E41" i="5"/>
  <c r="E41" i="14" s="1"/>
  <c r="F41" i="5"/>
  <c r="G41" i="5"/>
  <c r="H41" i="5"/>
  <c r="I41" i="5"/>
  <c r="E42" i="5"/>
  <c r="E42" i="14" s="1"/>
  <c r="F42" i="5"/>
  <c r="G42" i="5"/>
  <c r="H42" i="5"/>
  <c r="I42" i="5"/>
  <c r="E43" i="5"/>
  <c r="F43" i="5"/>
  <c r="G43" i="5"/>
  <c r="H43" i="5"/>
  <c r="I43" i="5"/>
  <c r="E44" i="5"/>
  <c r="F44" i="5"/>
  <c r="G44" i="5"/>
  <c r="H44" i="5"/>
  <c r="I44" i="5"/>
  <c r="E45" i="5"/>
  <c r="F45" i="5"/>
  <c r="G45" i="5"/>
  <c r="H45" i="5"/>
  <c r="I45" i="5"/>
  <c r="E47" i="5"/>
  <c r="E47" i="14" s="1"/>
  <c r="E48" i="5"/>
  <c r="E48" i="14" s="1"/>
  <c r="F48" i="5"/>
  <c r="F48" i="14" s="1"/>
  <c r="G48" i="5"/>
  <c r="G48" i="14" s="1"/>
  <c r="H48" i="5"/>
  <c r="H48" i="14" s="1"/>
  <c r="I48" i="5"/>
  <c r="I48" i="14" s="1"/>
  <c r="E49" i="5"/>
  <c r="E49" i="14" s="1"/>
  <c r="F49" i="5"/>
  <c r="F49" i="14" s="1"/>
  <c r="G49" i="5"/>
  <c r="G49" i="14" s="1"/>
  <c r="H49" i="5"/>
  <c r="H49" i="14" s="1"/>
  <c r="I49" i="5"/>
  <c r="I49" i="14" s="1"/>
  <c r="E50" i="5"/>
  <c r="F50" i="5"/>
  <c r="F50" i="14" s="1"/>
  <c r="G50" i="5"/>
  <c r="G50" i="14" s="1"/>
  <c r="H50" i="5"/>
  <c r="H50" i="14" s="1"/>
  <c r="I50" i="5"/>
  <c r="E51" i="5"/>
  <c r="E51" i="14" s="1"/>
  <c r="F51" i="5"/>
  <c r="F51" i="14" s="1"/>
  <c r="G51" i="5"/>
  <c r="G51" i="14" s="1"/>
  <c r="H51" i="5"/>
  <c r="H51" i="14" s="1"/>
  <c r="I51" i="5"/>
  <c r="I51" i="14" s="1"/>
  <c r="E52" i="5"/>
  <c r="F52" i="5"/>
  <c r="F52" i="14" s="1"/>
  <c r="G52" i="5"/>
  <c r="G52" i="14" s="1"/>
  <c r="H52" i="5"/>
  <c r="H52" i="14" s="1"/>
  <c r="I52" i="5"/>
  <c r="I52" i="14" s="1"/>
  <c r="E53" i="5"/>
  <c r="F53" i="5"/>
  <c r="F53" i="14" s="1"/>
  <c r="G53" i="5"/>
  <c r="G53" i="14" s="1"/>
  <c r="H53" i="5"/>
  <c r="H53" i="14" s="1"/>
  <c r="I53" i="5"/>
  <c r="I53" i="14" s="1"/>
  <c r="E54" i="5"/>
  <c r="F54" i="5"/>
  <c r="G54" i="5"/>
  <c r="H54" i="5"/>
  <c r="I54" i="5"/>
  <c r="E55" i="5"/>
  <c r="E55" i="14" s="1"/>
  <c r="F55" i="5"/>
  <c r="F55" i="14" s="1"/>
  <c r="G55" i="5"/>
  <c r="G55" i="14" s="1"/>
  <c r="H55" i="5"/>
  <c r="H55" i="14" s="1"/>
  <c r="I55" i="5"/>
  <c r="I55" i="14" s="1"/>
  <c r="E56" i="5"/>
  <c r="E56" i="14" s="1"/>
  <c r="F56" i="5"/>
  <c r="F56" i="14" s="1"/>
  <c r="G56" i="5"/>
  <c r="G56" i="14" s="1"/>
  <c r="H56" i="5"/>
  <c r="H56" i="14" s="1"/>
  <c r="I56" i="5"/>
  <c r="I56" i="14" s="1"/>
  <c r="E57" i="5"/>
  <c r="E57" i="14" s="1"/>
  <c r="F57" i="5"/>
  <c r="F57" i="14" s="1"/>
  <c r="G57" i="5"/>
  <c r="G57" i="14" s="1"/>
  <c r="H57" i="5"/>
  <c r="H57" i="14" s="1"/>
  <c r="I57" i="5"/>
  <c r="I57" i="14" s="1"/>
  <c r="E58" i="5"/>
  <c r="F58" i="5"/>
  <c r="F58" i="14" s="1"/>
  <c r="G58" i="5"/>
  <c r="G58" i="14" s="1"/>
  <c r="H58" i="5"/>
  <c r="H58" i="14" s="1"/>
  <c r="I58" i="5"/>
  <c r="E59" i="5"/>
  <c r="F59" i="5"/>
  <c r="F59" i="14" s="1"/>
  <c r="G59" i="5"/>
  <c r="I59" i="5"/>
  <c r="E60" i="5"/>
  <c r="F60" i="5"/>
  <c r="F60" i="14" s="1"/>
  <c r="G60" i="5"/>
  <c r="G60" i="14" s="1"/>
  <c r="H60" i="5"/>
  <c r="H60" i="14" s="1"/>
  <c r="I60" i="5"/>
  <c r="I60" i="14" s="1"/>
  <c r="E61" i="5"/>
  <c r="F61" i="5"/>
  <c r="G61" i="5"/>
  <c r="H61" i="5"/>
  <c r="I61" i="5"/>
  <c r="E62" i="5"/>
  <c r="G62" i="5"/>
  <c r="H62" i="5"/>
  <c r="H62" i="14" s="1"/>
  <c r="I62" i="5"/>
  <c r="E63" i="5"/>
  <c r="E63" i="14" s="1"/>
  <c r="F63" i="5"/>
  <c r="F63" i="14" s="1"/>
  <c r="G63" i="5"/>
  <c r="G63" i="14" s="1"/>
  <c r="H63" i="5"/>
  <c r="H63" i="14" s="1"/>
  <c r="I63" i="5"/>
  <c r="I63" i="14" s="1"/>
  <c r="E64" i="5"/>
  <c r="E64" i="14" s="1"/>
  <c r="F64" i="5"/>
  <c r="F64" i="14" s="1"/>
  <c r="G64" i="5"/>
  <c r="G64" i="14" s="1"/>
  <c r="H64" i="5"/>
  <c r="H64" i="14" s="1"/>
  <c r="I64" i="5"/>
  <c r="I64" i="14" s="1"/>
  <c r="E65" i="5"/>
  <c r="F65" i="5"/>
  <c r="G65" i="5"/>
  <c r="H65" i="5"/>
  <c r="I65" i="5"/>
  <c r="E66" i="5"/>
  <c r="F66" i="5"/>
  <c r="F66" i="14" s="1"/>
  <c r="G66" i="5"/>
  <c r="G66" i="14" s="1"/>
  <c r="H66" i="5"/>
  <c r="H66" i="14" s="1"/>
  <c r="I66" i="5"/>
  <c r="G67" i="5"/>
  <c r="H67" i="5"/>
  <c r="H67" i="14" s="1"/>
  <c r="E68" i="5"/>
  <c r="E68" i="14" s="1"/>
  <c r="F68" i="5"/>
  <c r="F68" i="14" s="1"/>
  <c r="G68" i="5"/>
  <c r="G68" i="14" s="1"/>
  <c r="H68" i="5"/>
  <c r="H68" i="14" s="1"/>
  <c r="I68" i="5"/>
  <c r="I68" i="14" s="1"/>
  <c r="E69" i="5"/>
  <c r="E69" i="14" s="1"/>
  <c r="F69" i="5"/>
  <c r="F69" i="14" s="1"/>
  <c r="G69" i="5"/>
  <c r="G69" i="14" s="1"/>
  <c r="H69" i="5"/>
  <c r="H69" i="14" s="1"/>
  <c r="I69" i="5"/>
  <c r="I69" i="14" s="1"/>
  <c r="E70" i="5"/>
  <c r="F70" i="5"/>
  <c r="F70" i="14" s="1"/>
  <c r="G70" i="5"/>
  <c r="G70" i="14" s="1"/>
  <c r="H70" i="5"/>
  <c r="H70" i="14" s="1"/>
  <c r="I70" i="5"/>
  <c r="E71" i="5"/>
  <c r="F71" i="5"/>
  <c r="G71" i="5"/>
  <c r="H71" i="5"/>
  <c r="H71" i="14" s="1"/>
  <c r="I71" i="5"/>
  <c r="E72" i="5"/>
  <c r="F72" i="5"/>
  <c r="F72" i="14" s="1"/>
  <c r="G72" i="5"/>
  <c r="G72" i="14" s="1"/>
  <c r="H72" i="5"/>
  <c r="H72" i="14" s="1"/>
  <c r="I72" i="5"/>
  <c r="I72" i="14" s="1"/>
  <c r="E73" i="5"/>
  <c r="F73" i="5"/>
  <c r="G73" i="5"/>
  <c r="H73" i="5"/>
  <c r="I73" i="5"/>
  <c r="E74" i="5"/>
  <c r="F74" i="5"/>
  <c r="G74" i="5"/>
  <c r="H74" i="5"/>
  <c r="I74" i="5"/>
  <c r="E75" i="5"/>
  <c r="F75" i="5"/>
  <c r="G75" i="5"/>
  <c r="H75" i="5"/>
  <c r="I75" i="5"/>
  <c r="E76" i="5"/>
  <c r="F76" i="5"/>
  <c r="G76" i="5"/>
  <c r="H76" i="5"/>
  <c r="H76" i="14" s="1"/>
  <c r="I76" i="5"/>
  <c r="I76" i="14" s="1"/>
  <c r="E77" i="5"/>
  <c r="F77" i="5"/>
  <c r="F77" i="14" s="1"/>
  <c r="G77" i="5"/>
  <c r="G77" i="14" s="1"/>
  <c r="H77" i="5"/>
  <c r="H77" i="14" s="1"/>
  <c r="I77" i="5"/>
  <c r="I77" i="14" s="1"/>
  <c r="E78" i="5"/>
  <c r="F78" i="5"/>
  <c r="F78" i="14" s="1"/>
  <c r="G78" i="5"/>
  <c r="G78" i="14" s="1"/>
  <c r="H78" i="5"/>
  <c r="H78" i="14" s="1"/>
  <c r="I78" i="5"/>
  <c r="E79" i="5"/>
  <c r="F79" i="5"/>
  <c r="F79" i="14" s="1"/>
  <c r="G79" i="5"/>
  <c r="G79" i="14" s="1"/>
  <c r="H79" i="5"/>
  <c r="H79" i="14" s="1"/>
  <c r="I79" i="5"/>
  <c r="I79" i="14" s="1"/>
  <c r="E80" i="5"/>
  <c r="F80" i="5"/>
  <c r="G80" i="5"/>
  <c r="H80" i="5"/>
  <c r="I80" i="5"/>
  <c r="E81" i="5"/>
  <c r="F81" i="5"/>
  <c r="G81" i="5"/>
  <c r="H81" i="5"/>
  <c r="I81" i="5"/>
  <c r="E82" i="5"/>
  <c r="F82" i="5"/>
  <c r="G82" i="5"/>
  <c r="H82" i="5"/>
  <c r="I82" i="5"/>
  <c r="E83" i="5"/>
  <c r="F83" i="5"/>
  <c r="G83" i="5"/>
  <c r="H83" i="5"/>
  <c r="I83" i="5"/>
  <c r="E84" i="5"/>
  <c r="F84" i="5"/>
  <c r="G84" i="5"/>
  <c r="H84" i="5"/>
  <c r="I84" i="5"/>
  <c r="E85" i="5"/>
  <c r="F85" i="5"/>
  <c r="G85" i="5"/>
  <c r="H85" i="5"/>
  <c r="I85" i="5"/>
  <c r="E86" i="5"/>
  <c r="F86" i="5"/>
  <c r="G86" i="5"/>
  <c r="H86" i="5"/>
  <c r="I86" i="5"/>
  <c r="E87" i="5"/>
  <c r="F87" i="5"/>
  <c r="G87" i="5"/>
  <c r="H87" i="5"/>
  <c r="I87" i="5"/>
  <c r="E88" i="5"/>
  <c r="F88" i="5"/>
  <c r="G88" i="5"/>
  <c r="H88" i="5"/>
  <c r="I88" i="5"/>
  <c r="E89" i="5"/>
  <c r="F89" i="5"/>
  <c r="G89" i="5"/>
  <c r="H89" i="5"/>
  <c r="I89" i="5"/>
  <c r="E90" i="5"/>
  <c r="F90" i="5"/>
  <c r="G90" i="5"/>
  <c r="H90" i="5"/>
  <c r="I90" i="5"/>
  <c r="E91" i="5"/>
  <c r="F91" i="5"/>
  <c r="G91" i="5"/>
  <c r="H91" i="5"/>
  <c r="I91" i="5"/>
  <c r="E92" i="5"/>
  <c r="F92" i="5"/>
  <c r="G92" i="5"/>
  <c r="H92" i="5"/>
  <c r="I92" i="5"/>
  <c r="E93" i="5"/>
  <c r="G93" i="5"/>
  <c r="H93" i="5"/>
  <c r="I93" i="5"/>
  <c r="E94" i="5"/>
  <c r="F94" i="5"/>
  <c r="G94" i="5"/>
  <c r="H94" i="5"/>
  <c r="H94" i="14" s="1"/>
  <c r="I94" i="5"/>
  <c r="E95" i="5"/>
  <c r="F95" i="5"/>
  <c r="G95" i="5"/>
  <c r="H95" i="5"/>
  <c r="I95" i="5"/>
  <c r="E96" i="5"/>
  <c r="F96" i="5"/>
  <c r="G96" i="5"/>
  <c r="H96" i="5"/>
  <c r="I96" i="5"/>
  <c r="E97" i="5"/>
  <c r="F97" i="5"/>
  <c r="G97" i="5"/>
  <c r="H97" i="5"/>
  <c r="I97" i="5"/>
  <c r="E98" i="5"/>
  <c r="F98" i="5"/>
  <c r="G98" i="5"/>
  <c r="H98" i="5"/>
  <c r="I98" i="5"/>
  <c r="E99" i="5"/>
  <c r="F99" i="5"/>
  <c r="G99" i="5"/>
  <c r="H99" i="5"/>
  <c r="I99" i="5"/>
  <c r="E100" i="5"/>
  <c r="F100" i="5"/>
  <c r="G100" i="5"/>
  <c r="H100" i="5"/>
  <c r="I100" i="5"/>
  <c r="E101" i="5"/>
  <c r="F101" i="5"/>
  <c r="G101" i="5"/>
  <c r="H101" i="5"/>
  <c r="I101" i="5"/>
  <c r="E102" i="5"/>
  <c r="F102" i="5"/>
  <c r="G102" i="5"/>
  <c r="H102" i="5"/>
  <c r="I102" i="5"/>
  <c r="E103" i="5"/>
  <c r="F103" i="5"/>
  <c r="G103" i="5"/>
  <c r="H103" i="5"/>
  <c r="I103" i="5"/>
  <c r="E104" i="5"/>
  <c r="F104" i="5"/>
  <c r="G104" i="5"/>
  <c r="H104" i="5"/>
  <c r="I104" i="5"/>
  <c r="E105" i="5"/>
  <c r="F105" i="5"/>
  <c r="G105" i="5"/>
  <c r="H105" i="5"/>
  <c r="I105" i="5"/>
  <c r="E106" i="5"/>
  <c r="F106" i="5"/>
  <c r="G106" i="5"/>
  <c r="H106" i="5"/>
  <c r="I106" i="5"/>
  <c r="E107" i="5"/>
  <c r="F107" i="5"/>
  <c r="G107" i="5"/>
  <c r="H107" i="5"/>
  <c r="I107" i="5"/>
  <c r="E108" i="5"/>
  <c r="F108" i="5"/>
  <c r="G108" i="5"/>
  <c r="H108" i="5"/>
  <c r="I108" i="5"/>
  <c r="E109" i="5"/>
  <c r="F109" i="5"/>
  <c r="G109" i="5"/>
  <c r="H109" i="5"/>
  <c r="I109" i="5"/>
  <c r="E110" i="5"/>
  <c r="F110" i="5"/>
  <c r="G110" i="5"/>
  <c r="H110" i="5"/>
  <c r="I110" i="5"/>
  <c r="E111" i="5"/>
  <c r="F111" i="5"/>
  <c r="G111" i="5"/>
  <c r="H111" i="5"/>
  <c r="I111" i="5"/>
  <c r="E112" i="5"/>
  <c r="F112" i="5"/>
  <c r="G112" i="5"/>
  <c r="H112" i="5"/>
  <c r="I112" i="5"/>
  <c r="E113" i="5"/>
  <c r="F113" i="5"/>
  <c r="G113" i="5"/>
  <c r="H113" i="5"/>
  <c r="I113" i="5"/>
  <c r="E114" i="5"/>
  <c r="F114" i="5"/>
  <c r="G114" i="5"/>
  <c r="H114" i="5"/>
  <c r="I114" i="5"/>
  <c r="E115" i="5"/>
  <c r="F115" i="5"/>
  <c r="G115" i="5"/>
  <c r="H115" i="5"/>
  <c r="I115" i="5"/>
  <c r="E116" i="5"/>
  <c r="F116" i="5"/>
  <c r="G116" i="5"/>
  <c r="H116" i="5"/>
  <c r="I116" i="5"/>
  <c r="E117" i="5"/>
  <c r="F117" i="5"/>
  <c r="G117" i="5"/>
  <c r="H117" i="5"/>
  <c r="I117" i="5"/>
  <c r="E118" i="5"/>
  <c r="F118" i="5"/>
  <c r="G118" i="5"/>
  <c r="H118" i="5"/>
  <c r="I118" i="5"/>
  <c r="E119" i="5"/>
  <c r="F119" i="5"/>
  <c r="G119" i="5"/>
  <c r="H119" i="5"/>
  <c r="I119" i="5"/>
  <c r="E120" i="5"/>
  <c r="F120" i="5"/>
  <c r="G120" i="5"/>
  <c r="H120" i="5"/>
  <c r="I120" i="5"/>
  <c r="E121" i="5"/>
  <c r="F121" i="5"/>
  <c r="G121" i="5"/>
  <c r="H121" i="5"/>
  <c r="I121" i="5"/>
  <c r="E122" i="5"/>
  <c r="F122" i="5"/>
  <c r="G122" i="5"/>
  <c r="H122" i="5"/>
  <c r="I122" i="5"/>
  <c r="E123" i="5"/>
  <c r="F123" i="5"/>
  <c r="G123" i="5"/>
  <c r="H123" i="5"/>
  <c r="I123" i="5"/>
  <c r="E124" i="5"/>
  <c r="F124" i="5"/>
  <c r="G124" i="5"/>
  <c r="H124" i="5"/>
  <c r="I124" i="5"/>
  <c r="E125" i="5"/>
  <c r="F125" i="5"/>
  <c r="G125" i="5"/>
  <c r="H125" i="5"/>
  <c r="I125" i="5"/>
  <c r="E126" i="5"/>
  <c r="F126" i="5"/>
  <c r="G126" i="5"/>
  <c r="H126" i="5"/>
  <c r="I126" i="5"/>
  <c r="E127" i="5"/>
  <c r="F127" i="5"/>
  <c r="G127" i="5"/>
  <c r="H127" i="5"/>
  <c r="I127" i="5"/>
  <c r="E128" i="5"/>
  <c r="F128" i="5"/>
  <c r="G128" i="5"/>
  <c r="H128" i="5"/>
  <c r="I128" i="5"/>
  <c r="E129" i="5"/>
  <c r="F129" i="5"/>
  <c r="G129" i="5"/>
  <c r="H129" i="5"/>
  <c r="I129" i="5"/>
  <c r="E130" i="5"/>
  <c r="F130" i="5"/>
  <c r="G130" i="5"/>
  <c r="H130" i="5"/>
  <c r="I130" i="5"/>
  <c r="E131" i="5"/>
  <c r="F131" i="5"/>
  <c r="G131" i="5"/>
  <c r="H131" i="5"/>
  <c r="I131" i="5"/>
  <c r="E132" i="5"/>
  <c r="F132" i="5"/>
  <c r="G132" i="5"/>
  <c r="H132" i="5"/>
  <c r="I132" i="5"/>
  <c r="E133" i="5"/>
  <c r="F133" i="5"/>
  <c r="G133" i="5"/>
  <c r="H133" i="5"/>
  <c r="I133" i="5"/>
  <c r="E134" i="5"/>
  <c r="F134" i="5"/>
  <c r="G134" i="5"/>
  <c r="H134" i="5"/>
  <c r="I134" i="5"/>
  <c r="E135" i="5"/>
  <c r="F135" i="5"/>
  <c r="G135" i="5"/>
  <c r="H135" i="5"/>
  <c r="I135" i="5"/>
  <c r="E136" i="5"/>
  <c r="F136" i="5"/>
  <c r="G136" i="5"/>
  <c r="H136" i="5"/>
  <c r="I136" i="5"/>
  <c r="E137" i="5"/>
  <c r="F137" i="5"/>
  <c r="G137" i="5"/>
  <c r="H137" i="5"/>
  <c r="I137" i="5"/>
  <c r="E138" i="5"/>
  <c r="F138" i="5"/>
  <c r="G138" i="5"/>
  <c r="H138" i="5"/>
  <c r="I138" i="5"/>
  <c r="E139" i="5"/>
  <c r="F139" i="5"/>
  <c r="G139" i="5"/>
  <c r="H139" i="5"/>
  <c r="I139" i="5"/>
  <c r="E140" i="5"/>
  <c r="F140" i="5"/>
  <c r="G140" i="5"/>
  <c r="H140" i="5"/>
  <c r="I140" i="5"/>
  <c r="E141" i="5"/>
  <c r="F141" i="5"/>
  <c r="G141" i="5"/>
  <c r="H141" i="5"/>
  <c r="I141" i="5"/>
  <c r="E142" i="5"/>
  <c r="E143" i="5"/>
  <c r="E144" i="5"/>
  <c r="F144" i="5"/>
  <c r="G144" i="5"/>
  <c r="H144" i="5"/>
  <c r="I144" i="5"/>
  <c r="E145" i="5"/>
  <c r="F145" i="5"/>
  <c r="G145" i="5"/>
  <c r="H145" i="5"/>
  <c r="I145" i="5"/>
  <c r="E146" i="5"/>
  <c r="F146" i="5"/>
  <c r="G146" i="5"/>
  <c r="H146" i="5"/>
  <c r="I146" i="5"/>
  <c r="E147" i="5"/>
  <c r="F147" i="5"/>
  <c r="G147" i="5"/>
  <c r="H147" i="5"/>
  <c r="I147" i="5"/>
  <c r="E148" i="5"/>
  <c r="E149" i="5"/>
  <c r="F149" i="5"/>
  <c r="G149" i="5"/>
  <c r="H149" i="5"/>
  <c r="I149" i="5"/>
  <c r="E150" i="5"/>
  <c r="F150" i="5"/>
  <c r="G150" i="5"/>
  <c r="H150" i="5"/>
  <c r="I150" i="5"/>
  <c r="E151" i="5"/>
  <c r="F151" i="5"/>
  <c r="G151" i="5"/>
  <c r="H151" i="5"/>
  <c r="I151" i="5"/>
  <c r="E152" i="5"/>
  <c r="F152" i="5"/>
  <c r="G152" i="5"/>
  <c r="H152" i="5"/>
  <c r="I152" i="5"/>
  <c r="E153" i="5"/>
  <c r="F153" i="5"/>
  <c r="G153" i="5"/>
  <c r="H153" i="5"/>
  <c r="I153" i="5"/>
  <c r="E154" i="5"/>
  <c r="F154" i="5"/>
  <c r="G154" i="5"/>
  <c r="H154" i="5"/>
  <c r="I154" i="5"/>
  <c r="E155" i="5"/>
  <c r="F155" i="5"/>
  <c r="G155" i="5"/>
  <c r="H155" i="5"/>
  <c r="I155" i="5"/>
  <c r="E156" i="5"/>
  <c r="F156" i="5"/>
  <c r="G156" i="5"/>
  <c r="H156" i="5"/>
  <c r="I156" i="5"/>
  <c r="E157" i="5"/>
  <c r="F157" i="5"/>
  <c r="G157" i="5"/>
  <c r="H157" i="5"/>
  <c r="I157" i="5"/>
  <c r="E158" i="5"/>
  <c r="F158" i="5"/>
  <c r="G158" i="5"/>
  <c r="H158" i="5"/>
  <c r="I158" i="5"/>
  <c r="E159" i="5"/>
  <c r="F159" i="5"/>
  <c r="G159" i="5"/>
  <c r="H159" i="5"/>
  <c r="I159" i="5"/>
  <c r="E160" i="5"/>
  <c r="F160" i="5"/>
  <c r="G160" i="5"/>
  <c r="H160" i="5"/>
  <c r="I160" i="5"/>
  <c r="E161" i="5"/>
  <c r="F161" i="5"/>
  <c r="G161" i="5"/>
  <c r="H161" i="5"/>
  <c r="I161" i="5"/>
  <c r="E162" i="5"/>
  <c r="F162" i="5"/>
  <c r="G162" i="5"/>
  <c r="H162" i="5"/>
  <c r="I162" i="5"/>
  <c r="E163" i="5"/>
  <c r="F163" i="5"/>
  <c r="G163" i="5"/>
  <c r="H163" i="5"/>
  <c r="I163" i="5"/>
  <c r="E164" i="5"/>
  <c r="F164" i="5"/>
  <c r="G164" i="5"/>
  <c r="H164" i="5"/>
  <c r="I164" i="5"/>
  <c r="E165" i="5"/>
  <c r="F165" i="5"/>
  <c r="G165" i="5"/>
  <c r="H165" i="5"/>
  <c r="I165" i="5"/>
  <c r="E166" i="5"/>
  <c r="F166" i="5"/>
  <c r="G166" i="5"/>
  <c r="H166" i="5"/>
  <c r="I166" i="5"/>
  <c r="E167" i="5"/>
  <c r="F167" i="5"/>
  <c r="G167" i="5"/>
  <c r="H167" i="5"/>
  <c r="I167" i="5"/>
  <c r="E168" i="5"/>
  <c r="F168" i="5"/>
  <c r="G168" i="5"/>
  <c r="H168" i="5"/>
  <c r="I168" i="5"/>
  <c r="E169" i="5"/>
  <c r="F169" i="5"/>
  <c r="G169" i="5"/>
  <c r="H169" i="5"/>
  <c r="I169" i="5"/>
  <c r="E170" i="5"/>
  <c r="F170" i="5"/>
  <c r="G170" i="5"/>
  <c r="H170" i="5"/>
  <c r="I170" i="5"/>
  <c r="E171" i="5"/>
  <c r="F171" i="5"/>
  <c r="G171" i="5"/>
  <c r="H171" i="5"/>
  <c r="I171" i="5"/>
  <c r="E172" i="5"/>
  <c r="F172" i="5"/>
  <c r="G172" i="5"/>
  <c r="H172" i="5"/>
  <c r="I172" i="5"/>
  <c r="E173" i="5"/>
  <c r="F173" i="5"/>
  <c r="G173" i="5"/>
  <c r="H173" i="5"/>
  <c r="I173" i="5"/>
  <c r="E174" i="5"/>
  <c r="E174" i="14" s="1"/>
  <c r="F174" i="5"/>
  <c r="G174" i="5"/>
  <c r="H174" i="5"/>
  <c r="I174" i="5"/>
  <c r="E175" i="5"/>
  <c r="G175" i="5"/>
  <c r="H175" i="5"/>
  <c r="I175" i="5"/>
  <c r="E176" i="5"/>
  <c r="G176" i="5"/>
  <c r="H176" i="5"/>
  <c r="I176" i="5"/>
  <c r="E177" i="5"/>
  <c r="F177" i="5"/>
  <c r="G177" i="5"/>
  <c r="H177" i="5"/>
  <c r="I177" i="5"/>
  <c r="E178" i="5"/>
  <c r="F178" i="5"/>
  <c r="G178" i="5"/>
  <c r="H178" i="5"/>
  <c r="I178" i="5"/>
  <c r="E179" i="5"/>
  <c r="F179" i="5"/>
  <c r="G179" i="5"/>
  <c r="H179" i="5"/>
  <c r="I179" i="5"/>
  <c r="E180" i="5"/>
  <c r="F180" i="5"/>
  <c r="G180" i="5"/>
  <c r="H180" i="5"/>
  <c r="I180" i="5"/>
  <c r="E181" i="5"/>
  <c r="F181" i="5"/>
  <c r="G181" i="5"/>
  <c r="H181" i="5"/>
  <c r="I181" i="5"/>
  <c r="E182" i="5"/>
  <c r="F182" i="5"/>
  <c r="G182" i="5"/>
  <c r="H182" i="5"/>
  <c r="I182" i="5"/>
  <c r="E184" i="5"/>
  <c r="F184" i="5"/>
  <c r="G184" i="5"/>
  <c r="H184" i="5"/>
  <c r="I184" i="5"/>
  <c r="E185" i="5"/>
  <c r="F185" i="5"/>
  <c r="G185" i="5"/>
  <c r="H185" i="5"/>
  <c r="I185" i="5"/>
  <c r="E186" i="5"/>
  <c r="F186" i="5"/>
  <c r="G186" i="5"/>
  <c r="H186" i="5"/>
  <c r="I186" i="5"/>
  <c r="E187" i="5"/>
  <c r="F187" i="5"/>
  <c r="G187" i="5"/>
  <c r="H187" i="5"/>
  <c r="I187" i="5"/>
  <c r="E188" i="5"/>
  <c r="F188" i="5"/>
  <c r="G188" i="5"/>
  <c r="H188" i="5"/>
  <c r="I188" i="5"/>
  <c r="E189" i="5"/>
  <c r="F189" i="5"/>
  <c r="G189" i="5"/>
  <c r="H189" i="5"/>
  <c r="I189" i="5"/>
  <c r="E190" i="5"/>
  <c r="F190" i="5"/>
  <c r="G190" i="5"/>
  <c r="H190" i="5"/>
  <c r="I190" i="5"/>
  <c r="E191" i="5"/>
  <c r="F191" i="5"/>
  <c r="G191" i="5"/>
  <c r="H191" i="5"/>
  <c r="I191" i="5"/>
  <c r="E192" i="5"/>
  <c r="F192" i="5"/>
  <c r="G192" i="5"/>
  <c r="H192" i="5"/>
  <c r="I192" i="5"/>
  <c r="E193" i="5"/>
  <c r="F193" i="5"/>
  <c r="G193" i="5"/>
  <c r="H193" i="5"/>
  <c r="I193" i="5"/>
  <c r="E194" i="5"/>
  <c r="F194" i="5"/>
  <c r="G194" i="5"/>
  <c r="H194" i="5"/>
  <c r="I194" i="5"/>
  <c r="E195" i="5"/>
  <c r="F195" i="5"/>
  <c r="G195" i="5"/>
  <c r="H195" i="5"/>
  <c r="I195" i="5"/>
  <c r="E196" i="5"/>
  <c r="F196" i="5"/>
  <c r="G196" i="5"/>
  <c r="H196" i="5"/>
  <c r="I196" i="5"/>
  <c r="E197" i="5"/>
  <c r="F197" i="5"/>
  <c r="G197" i="5"/>
  <c r="H197" i="5"/>
  <c r="I197" i="5"/>
  <c r="E198" i="5"/>
  <c r="F198" i="5"/>
  <c r="G198" i="5"/>
  <c r="H198" i="5"/>
  <c r="I198" i="5"/>
  <c r="E199" i="5"/>
  <c r="F199" i="5"/>
  <c r="G199" i="5"/>
  <c r="H199" i="5"/>
  <c r="I199" i="5"/>
  <c r="E200" i="5"/>
  <c r="F200" i="5"/>
  <c r="G200" i="5"/>
  <c r="H200" i="5"/>
  <c r="I200" i="5"/>
  <c r="E201" i="5"/>
  <c r="E202" i="5"/>
  <c r="E203" i="5"/>
  <c r="F203" i="5"/>
  <c r="G203" i="5"/>
  <c r="H203" i="5"/>
  <c r="I203" i="5"/>
  <c r="E204" i="5"/>
  <c r="F204" i="5"/>
  <c r="G204" i="5"/>
  <c r="H204" i="5"/>
  <c r="I204" i="5"/>
  <c r="E205" i="5"/>
  <c r="F205" i="5"/>
  <c r="G205" i="5"/>
  <c r="H205" i="5"/>
  <c r="I205" i="5"/>
  <c r="E206" i="5"/>
  <c r="F206" i="5"/>
  <c r="G206" i="5"/>
  <c r="H206" i="5"/>
  <c r="I206" i="5"/>
  <c r="E207" i="5"/>
  <c r="F207" i="5"/>
  <c r="G207" i="5"/>
  <c r="H207" i="5"/>
  <c r="I207" i="5"/>
  <c r="E208" i="5"/>
  <c r="F208" i="5"/>
  <c r="G208" i="5"/>
  <c r="H208" i="5"/>
  <c r="I208" i="5"/>
  <c r="E209" i="5"/>
  <c r="F209" i="5"/>
  <c r="G209" i="5"/>
  <c r="H209" i="5"/>
  <c r="I209" i="5"/>
  <c r="E210" i="5"/>
  <c r="F210" i="5"/>
  <c r="G210" i="5"/>
  <c r="H210" i="5"/>
  <c r="I210" i="5"/>
  <c r="E211" i="5"/>
  <c r="F211" i="5"/>
  <c r="G211" i="5"/>
  <c r="H211" i="5"/>
  <c r="I211" i="5"/>
  <c r="E212" i="5"/>
  <c r="F212" i="5"/>
  <c r="G212" i="5"/>
  <c r="H212" i="5"/>
  <c r="I212" i="5"/>
  <c r="E213" i="5"/>
  <c r="F213" i="5"/>
  <c r="G213" i="5"/>
  <c r="H213" i="5"/>
  <c r="I213" i="5"/>
  <c r="E214" i="5"/>
  <c r="F214" i="5"/>
  <c r="G214" i="5"/>
  <c r="H214" i="5"/>
  <c r="I214" i="5"/>
  <c r="E215" i="5"/>
  <c r="F215" i="5"/>
  <c r="G215" i="5"/>
  <c r="H215" i="5"/>
  <c r="I215" i="5"/>
  <c r="E216" i="5"/>
  <c r="F216" i="5"/>
  <c r="G216" i="5"/>
  <c r="H216" i="5"/>
  <c r="I216" i="5"/>
  <c r="E217" i="5"/>
  <c r="F217" i="5"/>
  <c r="G217" i="5"/>
  <c r="H217" i="5"/>
  <c r="I217" i="5"/>
  <c r="E218" i="5"/>
  <c r="F218" i="5"/>
  <c r="G218" i="5"/>
  <c r="H218" i="5"/>
  <c r="I218" i="5"/>
  <c r="E219" i="5"/>
  <c r="F219" i="5"/>
  <c r="G219" i="5"/>
  <c r="H219" i="5"/>
  <c r="I219" i="5"/>
  <c r="E220" i="5"/>
  <c r="F220" i="5"/>
  <c r="G220" i="5"/>
  <c r="H220" i="5"/>
  <c r="I220" i="5"/>
  <c r="E221" i="5"/>
  <c r="F221" i="5"/>
  <c r="G221" i="5"/>
  <c r="H221" i="5"/>
  <c r="I221" i="5"/>
  <c r="E222" i="5"/>
  <c r="F222" i="5"/>
  <c r="G222" i="5"/>
  <c r="H222" i="5"/>
  <c r="I222" i="5"/>
  <c r="I222" i="14" s="1"/>
  <c r="E223" i="5"/>
  <c r="F223" i="5"/>
  <c r="G223" i="5"/>
  <c r="H223" i="5"/>
  <c r="I223" i="5"/>
  <c r="E224" i="5"/>
  <c r="F224" i="5"/>
  <c r="G224" i="5"/>
  <c r="H224" i="5"/>
  <c r="I224" i="5"/>
  <c r="E225" i="5"/>
  <c r="F225" i="5"/>
  <c r="G225" i="5"/>
  <c r="H225" i="5"/>
  <c r="I225" i="5"/>
  <c r="E226" i="5"/>
  <c r="F226" i="5"/>
  <c r="G226" i="5"/>
  <c r="H226" i="5"/>
  <c r="I226" i="5"/>
  <c r="E227" i="5"/>
  <c r="F227" i="5"/>
  <c r="G227" i="5"/>
  <c r="H227" i="5"/>
  <c r="I227" i="5"/>
  <c r="E228" i="5"/>
  <c r="F228" i="5"/>
  <c r="G228" i="5"/>
  <c r="H228" i="5"/>
  <c r="I228" i="5"/>
  <c r="E229" i="5"/>
  <c r="F229" i="5"/>
  <c r="G229" i="5"/>
  <c r="H229" i="5"/>
  <c r="I229" i="5"/>
  <c r="E230" i="5"/>
  <c r="F230" i="5"/>
  <c r="G230" i="5"/>
  <c r="H230" i="5"/>
  <c r="I230" i="5"/>
  <c r="E231" i="5"/>
  <c r="F231" i="5"/>
  <c r="G231" i="5"/>
  <c r="H231" i="5"/>
  <c r="I231" i="5"/>
  <c r="E232" i="5"/>
  <c r="F232" i="5"/>
  <c r="G232" i="5"/>
  <c r="H232" i="5"/>
  <c r="I232" i="5"/>
  <c r="E233" i="5"/>
  <c r="F233" i="5"/>
  <c r="G233" i="5"/>
  <c r="H233" i="5"/>
  <c r="I233" i="5"/>
  <c r="E234" i="5"/>
  <c r="F234" i="5"/>
  <c r="G234" i="5"/>
  <c r="H234" i="5"/>
  <c r="I234" i="5"/>
  <c r="E235" i="5"/>
  <c r="F235" i="5"/>
  <c r="G235" i="5"/>
  <c r="H235" i="5"/>
  <c r="I235" i="5"/>
  <c r="E236" i="5"/>
  <c r="F236" i="5"/>
  <c r="G236" i="5"/>
  <c r="H236" i="5"/>
  <c r="I236" i="5"/>
  <c r="E237" i="5"/>
  <c r="F237" i="5"/>
  <c r="G237" i="5"/>
  <c r="H237" i="5"/>
  <c r="I237" i="5"/>
  <c r="E238" i="5"/>
  <c r="F238" i="5"/>
  <c r="G238" i="5"/>
  <c r="H238" i="5"/>
  <c r="I238" i="5"/>
  <c r="E239" i="5"/>
  <c r="F239" i="5"/>
  <c r="G239" i="5"/>
  <c r="H239" i="5"/>
  <c r="I239" i="5"/>
  <c r="E240" i="5"/>
  <c r="F240" i="5"/>
  <c r="G240" i="5"/>
  <c r="H240" i="5"/>
  <c r="I240" i="5"/>
  <c r="E241" i="5"/>
  <c r="F241" i="5"/>
  <c r="G241" i="5"/>
  <c r="H241" i="5"/>
  <c r="I241" i="5"/>
  <c r="E242" i="5"/>
  <c r="F242" i="5"/>
  <c r="G242" i="5"/>
  <c r="H242" i="5"/>
  <c r="I242" i="5"/>
  <c r="E243" i="5"/>
  <c r="F243" i="5"/>
  <c r="G243" i="5"/>
  <c r="H243" i="5"/>
  <c r="I243" i="5"/>
  <c r="E244" i="5"/>
  <c r="F244" i="5"/>
  <c r="G244" i="5"/>
  <c r="H244" i="5"/>
  <c r="I244" i="5"/>
  <c r="E245" i="5"/>
  <c r="F245" i="5"/>
  <c r="G245" i="5"/>
  <c r="H245" i="5"/>
  <c r="I245" i="5"/>
  <c r="E246" i="5"/>
  <c r="F246" i="5"/>
  <c r="G246" i="5"/>
  <c r="H246" i="5"/>
  <c r="I246" i="5"/>
  <c r="E247" i="5"/>
  <c r="F247" i="5"/>
  <c r="G247" i="5"/>
  <c r="H247" i="5"/>
  <c r="I247" i="5"/>
  <c r="E248" i="5"/>
  <c r="F248" i="5"/>
  <c r="G248" i="5"/>
  <c r="H248" i="5"/>
  <c r="I248" i="5"/>
  <c r="E249" i="5"/>
  <c r="F249" i="5"/>
  <c r="G249" i="5"/>
  <c r="H249" i="5"/>
  <c r="I249" i="5"/>
  <c r="E250" i="5"/>
  <c r="F250" i="5"/>
  <c r="G250" i="5"/>
  <c r="H250" i="5"/>
  <c r="I250" i="5"/>
  <c r="E251" i="5"/>
  <c r="F251" i="5"/>
  <c r="G251" i="5"/>
  <c r="H251" i="5"/>
  <c r="I251" i="5"/>
  <c r="E252" i="5"/>
  <c r="F252" i="5"/>
  <c r="G252" i="5"/>
  <c r="H252" i="5"/>
  <c r="I252" i="5"/>
  <c r="E253" i="5"/>
  <c r="F253" i="5"/>
  <c r="G253" i="5"/>
  <c r="H253" i="5"/>
  <c r="I253" i="5"/>
  <c r="E254" i="5"/>
  <c r="F254" i="5"/>
  <c r="G254" i="5"/>
  <c r="H254" i="5"/>
  <c r="I254" i="5"/>
  <c r="E255" i="5"/>
  <c r="F255" i="5"/>
  <c r="G255" i="5"/>
  <c r="H255" i="5"/>
  <c r="I255" i="5"/>
  <c r="E256" i="5"/>
  <c r="F256" i="5"/>
  <c r="G256" i="5"/>
  <c r="H256" i="5"/>
  <c r="I256" i="5"/>
  <c r="E257" i="5"/>
  <c r="F257" i="5"/>
  <c r="G257" i="5"/>
  <c r="H257" i="5"/>
  <c r="I257" i="5"/>
  <c r="E260" i="5"/>
  <c r="E261" i="5"/>
  <c r="F261" i="5"/>
  <c r="G261" i="5"/>
  <c r="H261" i="5"/>
  <c r="I261" i="5"/>
  <c r="E262" i="5"/>
  <c r="E262" i="14" s="1"/>
  <c r="F262" i="5"/>
  <c r="F262" i="14" s="1"/>
  <c r="G262" i="5"/>
  <c r="G262" i="14" s="1"/>
  <c r="H262" i="5"/>
  <c r="H262" i="14" s="1"/>
  <c r="I262" i="5"/>
  <c r="I262" i="14" s="1"/>
  <c r="E263" i="5"/>
  <c r="F263" i="5"/>
  <c r="F263" i="14" s="1"/>
  <c r="G263" i="5"/>
  <c r="G263" i="14" s="1"/>
  <c r="H263" i="5"/>
  <c r="H263" i="14" s="1"/>
  <c r="I263" i="5"/>
  <c r="I263" i="14" s="1"/>
  <c r="E264" i="5"/>
  <c r="F264" i="5"/>
  <c r="G264" i="5"/>
  <c r="G264" i="14" s="1"/>
  <c r="H264" i="5"/>
  <c r="H264" i="14" s="1"/>
  <c r="I264" i="5"/>
  <c r="I264" i="14" s="1"/>
  <c r="E265" i="5"/>
  <c r="F265" i="5"/>
  <c r="G265" i="5"/>
  <c r="H265" i="5"/>
  <c r="I265" i="5"/>
  <c r="E266" i="5"/>
  <c r="F266" i="5"/>
  <c r="G266" i="5"/>
  <c r="H266" i="5"/>
  <c r="I266" i="5"/>
  <c r="E267" i="5"/>
  <c r="F267" i="5"/>
  <c r="G267" i="5"/>
  <c r="H267" i="5"/>
  <c r="I267" i="5"/>
  <c r="E268" i="5"/>
  <c r="F268" i="5"/>
  <c r="G268" i="5"/>
  <c r="H268" i="5"/>
  <c r="I268" i="5"/>
  <c r="E269" i="5"/>
  <c r="F269" i="5"/>
  <c r="G269" i="5"/>
  <c r="H269" i="5"/>
  <c r="I269" i="5"/>
  <c r="E270" i="5"/>
  <c r="F270" i="5"/>
  <c r="G270" i="5"/>
  <c r="H270" i="5"/>
  <c r="I270" i="5"/>
  <c r="E271" i="5"/>
  <c r="F271" i="5"/>
  <c r="G271" i="5"/>
  <c r="H271" i="5"/>
  <c r="I271" i="5"/>
  <c r="E272" i="5"/>
  <c r="F272" i="5"/>
  <c r="G272" i="5"/>
  <c r="H272" i="5"/>
  <c r="I272" i="5"/>
  <c r="E13" i="23"/>
  <c r="E14" i="23"/>
  <c r="E15" i="23"/>
  <c r="E16" i="23"/>
  <c r="E17" i="23"/>
  <c r="F17" i="23"/>
  <c r="G17" i="23"/>
  <c r="H17" i="23"/>
  <c r="I17" i="23"/>
  <c r="E18" i="23"/>
  <c r="F18" i="23"/>
  <c r="G18" i="23"/>
  <c r="H18" i="23"/>
  <c r="I18" i="23"/>
  <c r="E19" i="23"/>
  <c r="F19" i="23"/>
  <c r="G19" i="23"/>
  <c r="H19" i="23"/>
  <c r="I19" i="23"/>
  <c r="E20" i="23"/>
  <c r="F20" i="23"/>
  <c r="G20" i="23"/>
  <c r="H20" i="23"/>
  <c r="I20" i="23"/>
  <c r="E21" i="23"/>
  <c r="F21" i="23"/>
  <c r="G21" i="23"/>
  <c r="H21" i="23"/>
  <c r="I21" i="23"/>
  <c r="E22" i="23"/>
  <c r="F22" i="23"/>
  <c r="G22" i="23"/>
  <c r="H22" i="23"/>
  <c r="I22" i="23"/>
  <c r="E23" i="23"/>
  <c r="F23" i="23"/>
  <c r="G23" i="23"/>
  <c r="H23" i="23"/>
  <c r="I23" i="23"/>
  <c r="E24" i="23"/>
  <c r="F24" i="23"/>
  <c r="G24" i="23"/>
  <c r="H24" i="23"/>
  <c r="I24" i="23"/>
  <c r="E25" i="23"/>
  <c r="F25" i="23"/>
  <c r="G25" i="23"/>
  <c r="H25" i="23"/>
  <c r="I25" i="23"/>
  <c r="E26" i="23"/>
  <c r="F26" i="23"/>
  <c r="G26" i="23"/>
  <c r="H26" i="23"/>
  <c r="I26" i="23"/>
  <c r="E27" i="23"/>
  <c r="F27" i="23"/>
  <c r="G27" i="23"/>
  <c r="H27" i="23"/>
  <c r="I27" i="23"/>
  <c r="E28" i="23"/>
  <c r="F28" i="23"/>
  <c r="G28" i="23"/>
  <c r="H28" i="23"/>
  <c r="I28" i="23"/>
  <c r="E29" i="23"/>
  <c r="F29" i="23"/>
  <c r="G29" i="23"/>
  <c r="H29" i="23"/>
  <c r="I29" i="23"/>
  <c r="E30" i="23"/>
  <c r="F30" i="23"/>
  <c r="G30" i="23"/>
  <c r="H30" i="23"/>
  <c r="I30" i="23"/>
  <c r="E31" i="23"/>
  <c r="F31" i="23"/>
  <c r="G31" i="23"/>
  <c r="H31" i="23"/>
  <c r="I31" i="23"/>
  <c r="E32" i="23"/>
  <c r="F32" i="23"/>
  <c r="G32" i="23"/>
  <c r="H32" i="23"/>
  <c r="I32" i="23"/>
  <c r="E33" i="23"/>
  <c r="F33" i="23"/>
  <c r="G33" i="23"/>
  <c r="H33" i="23"/>
  <c r="I33" i="23"/>
  <c r="E34" i="23"/>
  <c r="F34" i="23"/>
  <c r="G34" i="23"/>
  <c r="H34" i="23"/>
  <c r="I34" i="23"/>
  <c r="E35" i="23"/>
  <c r="F35" i="23"/>
  <c r="G35" i="23"/>
  <c r="H35" i="23"/>
  <c r="I35" i="23"/>
  <c r="E36" i="23"/>
  <c r="F36" i="23"/>
  <c r="G36" i="23"/>
  <c r="H36" i="23"/>
  <c r="I36" i="23"/>
  <c r="E37" i="23"/>
  <c r="F37" i="23"/>
  <c r="G37" i="23"/>
  <c r="H37" i="23"/>
  <c r="I37" i="23"/>
  <c r="E38" i="23"/>
  <c r="F38" i="23"/>
  <c r="G38" i="23"/>
  <c r="H38" i="23"/>
  <c r="I38" i="23"/>
  <c r="E39" i="23"/>
  <c r="E40" i="23"/>
  <c r="F40" i="23"/>
  <c r="G40" i="23"/>
  <c r="H40" i="23"/>
  <c r="I40" i="23"/>
  <c r="E41" i="23"/>
  <c r="F41" i="23"/>
  <c r="G41" i="23"/>
  <c r="H41" i="23"/>
  <c r="I41" i="23"/>
  <c r="E42" i="23"/>
  <c r="F42" i="23"/>
  <c r="G42" i="23"/>
  <c r="H42" i="23"/>
  <c r="I42" i="23"/>
  <c r="E43" i="23"/>
  <c r="F43" i="23"/>
  <c r="G43" i="23"/>
  <c r="H43" i="23"/>
  <c r="I43" i="23"/>
  <c r="E44" i="23"/>
  <c r="F44" i="23"/>
  <c r="G44" i="23"/>
  <c r="H44" i="23"/>
  <c r="I44" i="23"/>
  <c r="E45" i="23"/>
  <c r="F45" i="23"/>
  <c r="G45" i="23"/>
  <c r="H45" i="23"/>
  <c r="I45" i="23"/>
  <c r="E46" i="23"/>
  <c r="E47" i="23"/>
  <c r="E48" i="23"/>
  <c r="F48" i="23"/>
  <c r="G48" i="23"/>
  <c r="H48" i="23"/>
  <c r="I48" i="23"/>
  <c r="E49" i="23"/>
  <c r="F49" i="23"/>
  <c r="G49" i="23"/>
  <c r="H49" i="23"/>
  <c r="I49" i="23"/>
  <c r="E50" i="23"/>
  <c r="F50" i="23"/>
  <c r="G50" i="23"/>
  <c r="H50" i="23"/>
  <c r="I50" i="23"/>
  <c r="E51" i="23"/>
  <c r="F51" i="23"/>
  <c r="G51" i="23"/>
  <c r="H51" i="23"/>
  <c r="I51" i="23"/>
  <c r="E52" i="23"/>
  <c r="F52" i="23"/>
  <c r="G52" i="23"/>
  <c r="H52" i="23"/>
  <c r="I52" i="23"/>
  <c r="E53" i="23"/>
  <c r="F53" i="23"/>
  <c r="G53" i="23"/>
  <c r="H53" i="23"/>
  <c r="I53" i="23"/>
  <c r="E54" i="23"/>
  <c r="F54" i="23"/>
  <c r="G54" i="23"/>
  <c r="H54" i="23"/>
  <c r="I54" i="23"/>
  <c r="E55" i="23"/>
  <c r="F55" i="23"/>
  <c r="G55" i="23"/>
  <c r="H55" i="23"/>
  <c r="I55" i="23"/>
  <c r="E56" i="23"/>
  <c r="F56" i="23"/>
  <c r="G56" i="23"/>
  <c r="H56" i="23"/>
  <c r="I56" i="23"/>
  <c r="E57" i="23"/>
  <c r="F57" i="23"/>
  <c r="G57" i="23"/>
  <c r="H57" i="23"/>
  <c r="I57" i="23"/>
  <c r="E58" i="23"/>
  <c r="F58" i="23"/>
  <c r="G58" i="23"/>
  <c r="H58" i="23"/>
  <c r="I58" i="23"/>
  <c r="E59" i="23"/>
  <c r="F59" i="23"/>
  <c r="G59" i="23"/>
  <c r="H59" i="23"/>
  <c r="I59" i="23"/>
  <c r="E60" i="23"/>
  <c r="F60" i="23"/>
  <c r="G60" i="23"/>
  <c r="H60" i="23"/>
  <c r="I60" i="23"/>
  <c r="E61" i="23"/>
  <c r="F61" i="23"/>
  <c r="G61" i="23"/>
  <c r="H61" i="23"/>
  <c r="I61" i="23"/>
  <c r="E62" i="23"/>
  <c r="F62" i="23"/>
  <c r="G62" i="23"/>
  <c r="I62" i="23"/>
  <c r="E63" i="23"/>
  <c r="F63" i="23"/>
  <c r="G63" i="23"/>
  <c r="H63" i="23"/>
  <c r="I63" i="23"/>
  <c r="E64" i="23"/>
  <c r="F64" i="23"/>
  <c r="G64" i="23"/>
  <c r="H64" i="23"/>
  <c r="I64" i="23"/>
  <c r="E65" i="23"/>
  <c r="F65" i="23"/>
  <c r="G65" i="23"/>
  <c r="H65" i="23"/>
  <c r="I65" i="23"/>
  <c r="E66" i="23"/>
  <c r="F66" i="23"/>
  <c r="G66" i="23"/>
  <c r="H66" i="23"/>
  <c r="I66" i="23"/>
  <c r="E67" i="23"/>
  <c r="F67" i="23"/>
  <c r="G67" i="23"/>
  <c r="H67" i="23"/>
  <c r="I67" i="23"/>
  <c r="E68" i="23"/>
  <c r="F68" i="23"/>
  <c r="G68" i="23"/>
  <c r="H68" i="23"/>
  <c r="I68" i="23"/>
  <c r="E69" i="23"/>
  <c r="F69" i="23"/>
  <c r="G69" i="23"/>
  <c r="H69" i="23"/>
  <c r="I69" i="23"/>
  <c r="E70" i="23"/>
  <c r="F70" i="23"/>
  <c r="G70" i="23"/>
  <c r="H70" i="23"/>
  <c r="I70" i="23"/>
  <c r="E71" i="23"/>
  <c r="F71" i="23"/>
  <c r="G71" i="23"/>
  <c r="H71" i="23"/>
  <c r="I71" i="23"/>
  <c r="E72" i="23"/>
  <c r="F72" i="23"/>
  <c r="G72" i="23"/>
  <c r="H72" i="23"/>
  <c r="I72" i="23"/>
  <c r="E73" i="23"/>
  <c r="F73" i="23"/>
  <c r="G73" i="23"/>
  <c r="H73" i="23"/>
  <c r="I73" i="23"/>
  <c r="E74" i="23"/>
  <c r="F74" i="23"/>
  <c r="G74" i="23"/>
  <c r="H74" i="23"/>
  <c r="I74" i="23"/>
  <c r="E75" i="23"/>
  <c r="F75" i="23"/>
  <c r="G75" i="23"/>
  <c r="H75" i="23"/>
  <c r="I75" i="23"/>
  <c r="E76" i="23"/>
  <c r="F76" i="23"/>
  <c r="G76" i="23"/>
  <c r="H76" i="23"/>
  <c r="I76" i="23"/>
  <c r="E77" i="23"/>
  <c r="F77" i="23"/>
  <c r="G77" i="23"/>
  <c r="H77" i="23"/>
  <c r="I77" i="23"/>
  <c r="E78" i="23"/>
  <c r="F78" i="23"/>
  <c r="G78" i="23"/>
  <c r="H78" i="23"/>
  <c r="I78" i="23"/>
  <c r="E79" i="23"/>
  <c r="F79" i="23"/>
  <c r="G79" i="23"/>
  <c r="H79" i="23"/>
  <c r="I79" i="23"/>
  <c r="E80" i="23"/>
  <c r="F80" i="23"/>
  <c r="G80" i="23"/>
  <c r="H80" i="23"/>
  <c r="I80" i="23"/>
  <c r="E81" i="23"/>
  <c r="F81" i="23"/>
  <c r="G81" i="23"/>
  <c r="H81" i="23"/>
  <c r="I81" i="23"/>
  <c r="E82" i="23"/>
  <c r="F82" i="23"/>
  <c r="G82" i="23"/>
  <c r="H82" i="23"/>
  <c r="I82" i="23"/>
  <c r="E83" i="23"/>
  <c r="F83" i="23"/>
  <c r="G83" i="23"/>
  <c r="H83" i="23"/>
  <c r="I83" i="23"/>
  <c r="E84" i="23"/>
  <c r="F84" i="23"/>
  <c r="G84" i="23"/>
  <c r="H84" i="23"/>
  <c r="I84" i="23"/>
  <c r="E85" i="23"/>
  <c r="F85" i="23"/>
  <c r="G85" i="23"/>
  <c r="H85" i="23"/>
  <c r="I85" i="23"/>
  <c r="E86" i="23"/>
  <c r="F86" i="23"/>
  <c r="G86" i="23"/>
  <c r="H86" i="23"/>
  <c r="I86" i="23"/>
  <c r="E87" i="23"/>
  <c r="F87" i="23"/>
  <c r="G87" i="23"/>
  <c r="H87" i="23"/>
  <c r="I87" i="23"/>
  <c r="E88" i="23"/>
  <c r="F88" i="23"/>
  <c r="G88" i="23"/>
  <c r="H88" i="23"/>
  <c r="I88" i="23"/>
  <c r="E89" i="23"/>
  <c r="F89" i="23"/>
  <c r="G89" i="23"/>
  <c r="H89" i="23"/>
  <c r="I89" i="23"/>
  <c r="E90" i="23"/>
  <c r="F90" i="23"/>
  <c r="G90" i="23"/>
  <c r="H90" i="23"/>
  <c r="I90" i="23"/>
  <c r="E91" i="23"/>
  <c r="F91" i="23"/>
  <c r="G91" i="23"/>
  <c r="H91" i="23"/>
  <c r="I91" i="23"/>
  <c r="E92" i="23"/>
  <c r="F92" i="23"/>
  <c r="G92" i="23"/>
  <c r="H92" i="23"/>
  <c r="I92" i="23"/>
  <c r="E93" i="23"/>
  <c r="F93" i="23"/>
  <c r="G93" i="23"/>
  <c r="H93" i="23"/>
  <c r="I93" i="23"/>
  <c r="E94" i="23"/>
  <c r="F94" i="23"/>
  <c r="G94" i="23"/>
  <c r="H94" i="23"/>
  <c r="I94" i="23"/>
  <c r="E95" i="23"/>
  <c r="F95" i="23"/>
  <c r="G95" i="23"/>
  <c r="H95" i="23"/>
  <c r="I95" i="23"/>
  <c r="E96" i="23"/>
  <c r="F96" i="23"/>
  <c r="G96" i="23"/>
  <c r="H96" i="23"/>
  <c r="I96" i="23"/>
  <c r="E97" i="23"/>
  <c r="F97" i="23"/>
  <c r="G97" i="23"/>
  <c r="H97" i="23"/>
  <c r="I97" i="23"/>
  <c r="E98" i="23"/>
  <c r="F98" i="23"/>
  <c r="G98" i="23"/>
  <c r="H98" i="23"/>
  <c r="I98" i="23"/>
  <c r="E99" i="23"/>
  <c r="F99" i="23"/>
  <c r="G99" i="23"/>
  <c r="H99" i="23"/>
  <c r="I99" i="23"/>
  <c r="E100" i="23"/>
  <c r="F100" i="23"/>
  <c r="G100" i="23"/>
  <c r="H100" i="23"/>
  <c r="I100" i="23"/>
  <c r="E101" i="23"/>
  <c r="F101" i="23"/>
  <c r="G101" i="23"/>
  <c r="H101" i="23"/>
  <c r="I101" i="23"/>
  <c r="E102" i="23"/>
  <c r="F102" i="23"/>
  <c r="G102" i="23"/>
  <c r="H102" i="23"/>
  <c r="I102" i="23"/>
  <c r="E103" i="23"/>
  <c r="F103" i="23"/>
  <c r="G103" i="23"/>
  <c r="H103" i="23"/>
  <c r="I103" i="23"/>
  <c r="E104" i="23"/>
  <c r="F104" i="23"/>
  <c r="G104" i="23"/>
  <c r="H104" i="23"/>
  <c r="I104" i="23"/>
  <c r="E105" i="23"/>
  <c r="F105" i="23"/>
  <c r="G105" i="23"/>
  <c r="H105" i="23"/>
  <c r="I105" i="23"/>
  <c r="E106" i="23"/>
  <c r="F106" i="23"/>
  <c r="G106" i="23"/>
  <c r="H106" i="23"/>
  <c r="I106" i="23"/>
  <c r="E107" i="23"/>
  <c r="F107" i="23"/>
  <c r="G107" i="23"/>
  <c r="H107" i="23"/>
  <c r="I107" i="23"/>
  <c r="E108" i="23"/>
  <c r="F108" i="23"/>
  <c r="G108" i="23"/>
  <c r="H108" i="23"/>
  <c r="I108" i="23"/>
  <c r="E109" i="23"/>
  <c r="F109" i="23"/>
  <c r="G109" i="23"/>
  <c r="H109" i="23"/>
  <c r="I109" i="23"/>
  <c r="E110" i="23"/>
  <c r="F110" i="23"/>
  <c r="G110" i="23"/>
  <c r="H110" i="23"/>
  <c r="I110" i="23"/>
  <c r="E111" i="23"/>
  <c r="F111" i="23"/>
  <c r="G111" i="23"/>
  <c r="H111" i="23"/>
  <c r="I111" i="23"/>
  <c r="E112" i="23"/>
  <c r="F112" i="23"/>
  <c r="G112" i="23"/>
  <c r="H112" i="23"/>
  <c r="I112" i="23"/>
  <c r="E113" i="23"/>
  <c r="F113" i="23"/>
  <c r="G113" i="23"/>
  <c r="H113" i="23"/>
  <c r="I113" i="23"/>
  <c r="E114" i="23"/>
  <c r="F114" i="23"/>
  <c r="G114" i="23"/>
  <c r="H114" i="23"/>
  <c r="I114" i="23"/>
  <c r="E115" i="23"/>
  <c r="F115" i="23"/>
  <c r="G115" i="23"/>
  <c r="H115" i="23"/>
  <c r="I115" i="23"/>
  <c r="E116" i="23"/>
  <c r="F116" i="23"/>
  <c r="G116" i="23"/>
  <c r="H116" i="23"/>
  <c r="I116" i="23"/>
  <c r="E117" i="23"/>
  <c r="F117" i="23"/>
  <c r="G117" i="23"/>
  <c r="H117" i="23"/>
  <c r="I117" i="23"/>
  <c r="E118" i="23"/>
  <c r="F118" i="23"/>
  <c r="G118" i="23"/>
  <c r="H118" i="23"/>
  <c r="I118" i="23"/>
  <c r="E119" i="23"/>
  <c r="F119" i="23"/>
  <c r="G119" i="23"/>
  <c r="H119" i="23"/>
  <c r="I119" i="23"/>
  <c r="E120" i="23"/>
  <c r="F120" i="23"/>
  <c r="G120" i="23"/>
  <c r="H120" i="23"/>
  <c r="I120" i="23"/>
  <c r="E121" i="23"/>
  <c r="F121" i="23"/>
  <c r="G121" i="23"/>
  <c r="H121" i="23"/>
  <c r="I121" i="23"/>
  <c r="E122" i="23"/>
  <c r="F122" i="23"/>
  <c r="G122" i="23"/>
  <c r="H122" i="23"/>
  <c r="I122" i="23"/>
  <c r="E123" i="23"/>
  <c r="F123" i="23"/>
  <c r="G123" i="23"/>
  <c r="H123" i="23"/>
  <c r="I123" i="23"/>
  <c r="E124" i="23"/>
  <c r="F124" i="23"/>
  <c r="G124" i="23"/>
  <c r="H124" i="23"/>
  <c r="I124" i="23"/>
  <c r="E125" i="23"/>
  <c r="F125" i="23"/>
  <c r="G125" i="23"/>
  <c r="H125" i="23"/>
  <c r="I125" i="23"/>
  <c r="E126" i="23"/>
  <c r="F126" i="23"/>
  <c r="G126" i="23"/>
  <c r="H126" i="23"/>
  <c r="I126" i="23"/>
  <c r="E127" i="23"/>
  <c r="F127" i="23"/>
  <c r="G127" i="23"/>
  <c r="H127" i="23"/>
  <c r="I127" i="23"/>
  <c r="E128" i="23"/>
  <c r="F128" i="23"/>
  <c r="G128" i="23"/>
  <c r="H128" i="23"/>
  <c r="I128" i="23"/>
  <c r="E129" i="23"/>
  <c r="F129" i="23"/>
  <c r="G129" i="23"/>
  <c r="H129" i="23"/>
  <c r="I129" i="23"/>
  <c r="E130" i="23"/>
  <c r="F130" i="23"/>
  <c r="G130" i="23"/>
  <c r="H130" i="23"/>
  <c r="I130" i="23"/>
  <c r="E131" i="23"/>
  <c r="F131" i="23"/>
  <c r="G131" i="23"/>
  <c r="H131" i="23"/>
  <c r="I131" i="23"/>
  <c r="E132" i="23"/>
  <c r="F132" i="23"/>
  <c r="G132" i="23"/>
  <c r="H132" i="23"/>
  <c r="I132" i="23"/>
  <c r="E133" i="23"/>
  <c r="F133" i="23"/>
  <c r="G133" i="23"/>
  <c r="H133" i="23"/>
  <c r="I133" i="23"/>
  <c r="E134" i="23"/>
  <c r="F134" i="23"/>
  <c r="G134" i="23"/>
  <c r="H134" i="23"/>
  <c r="I134" i="23"/>
  <c r="E135" i="23"/>
  <c r="F135" i="23"/>
  <c r="G135" i="23"/>
  <c r="H135" i="23"/>
  <c r="I135" i="23"/>
  <c r="E136" i="23"/>
  <c r="F136" i="23"/>
  <c r="G136" i="23"/>
  <c r="H136" i="23"/>
  <c r="I136" i="23"/>
  <c r="E137" i="23"/>
  <c r="F137" i="23"/>
  <c r="G137" i="23"/>
  <c r="H137" i="23"/>
  <c r="I137" i="23"/>
  <c r="E138" i="23"/>
  <c r="F138" i="23"/>
  <c r="G138" i="23"/>
  <c r="H138" i="23"/>
  <c r="I138" i="23"/>
  <c r="E139" i="23"/>
  <c r="F139" i="23"/>
  <c r="G139" i="23"/>
  <c r="H139" i="23"/>
  <c r="I139" i="23"/>
  <c r="E140" i="23"/>
  <c r="F140" i="23"/>
  <c r="G140" i="23"/>
  <c r="H140" i="23"/>
  <c r="I140" i="23"/>
  <c r="E141" i="23"/>
  <c r="F141" i="23"/>
  <c r="G141" i="23"/>
  <c r="H141" i="23"/>
  <c r="I141" i="23"/>
  <c r="E142" i="23"/>
  <c r="E143" i="23"/>
  <c r="E144" i="23"/>
  <c r="F144" i="23"/>
  <c r="G144" i="23"/>
  <c r="H144" i="23"/>
  <c r="I144" i="23"/>
  <c r="E145" i="23"/>
  <c r="F145" i="23"/>
  <c r="G145" i="23"/>
  <c r="H145" i="23"/>
  <c r="I145" i="23"/>
  <c r="E146" i="23"/>
  <c r="F146" i="23"/>
  <c r="G146" i="23"/>
  <c r="H146" i="23"/>
  <c r="I146" i="23"/>
  <c r="E147" i="23"/>
  <c r="F147" i="23"/>
  <c r="G147" i="23"/>
  <c r="H147" i="23"/>
  <c r="I147" i="23"/>
  <c r="E148" i="23"/>
  <c r="E149" i="23"/>
  <c r="F149" i="23"/>
  <c r="G149" i="23"/>
  <c r="H149" i="23"/>
  <c r="I149" i="23"/>
  <c r="E150" i="23"/>
  <c r="F150" i="23"/>
  <c r="G150" i="23"/>
  <c r="H150" i="23"/>
  <c r="I150" i="23"/>
  <c r="E151" i="23"/>
  <c r="F151" i="23"/>
  <c r="G151" i="23"/>
  <c r="H151" i="23"/>
  <c r="I151" i="23"/>
  <c r="E152" i="23"/>
  <c r="F152" i="23"/>
  <c r="G152" i="23"/>
  <c r="H152" i="23"/>
  <c r="I152" i="23"/>
  <c r="E153" i="23"/>
  <c r="F153" i="23"/>
  <c r="G153" i="23"/>
  <c r="H153" i="23"/>
  <c r="I153" i="23"/>
  <c r="E154" i="23"/>
  <c r="F154" i="23"/>
  <c r="G154" i="23"/>
  <c r="H154" i="23"/>
  <c r="I154" i="23"/>
  <c r="E155" i="23"/>
  <c r="F155" i="23"/>
  <c r="G155" i="23"/>
  <c r="H155" i="23"/>
  <c r="I155" i="23"/>
  <c r="E156" i="23"/>
  <c r="F156" i="23"/>
  <c r="G156" i="23"/>
  <c r="H156" i="23"/>
  <c r="I156" i="23"/>
  <c r="E157" i="23"/>
  <c r="F157" i="23"/>
  <c r="G157" i="23"/>
  <c r="H157" i="23"/>
  <c r="I157" i="23"/>
  <c r="E158" i="23"/>
  <c r="F158" i="23"/>
  <c r="G158" i="23"/>
  <c r="H158" i="23"/>
  <c r="I158" i="23"/>
  <c r="E159" i="23"/>
  <c r="F159" i="23"/>
  <c r="G159" i="23"/>
  <c r="H159" i="23"/>
  <c r="I159" i="23"/>
  <c r="E160" i="23"/>
  <c r="F160" i="23"/>
  <c r="G160" i="23"/>
  <c r="H160" i="23"/>
  <c r="I160" i="23"/>
  <c r="E161" i="23"/>
  <c r="F161" i="23"/>
  <c r="G161" i="23"/>
  <c r="H161" i="23"/>
  <c r="I161" i="23"/>
  <c r="E162" i="23"/>
  <c r="F162" i="23"/>
  <c r="G162" i="23"/>
  <c r="H162" i="23"/>
  <c r="I162" i="23"/>
  <c r="E163" i="23"/>
  <c r="F163" i="23"/>
  <c r="G163" i="23"/>
  <c r="H163" i="23"/>
  <c r="I163" i="23"/>
  <c r="E164" i="23"/>
  <c r="F164" i="23"/>
  <c r="G164" i="23"/>
  <c r="H164" i="23"/>
  <c r="I164" i="23"/>
  <c r="E165" i="23"/>
  <c r="F165" i="23"/>
  <c r="G165" i="23"/>
  <c r="H165" i="23"/>
  <c r="I165" i="23"/>
  <c r="E166" i="23"/>
  <c r="F166" i="23"/>
  <c r="G166" i="23"/>
  <c r="H166" i="23"/>
  <c r="I166" i="23"/>
  <c r="E167" i="23"/>
  <c r="F167" i="23"/>
  <c r="G167" i="23"/>
  <c r="H167" i="23"/>
  <c r="I167" i="23"/>
  <c r="E168" i="23"/>
  <c r="F168" i="23"/>
  <c r="G168" i="23"/>
  <c r="H168" i="23"/>
  <c r="I168" i="23"/>
  <c r="E169" i="23"/>
  <c r="F169" i="23"/>
  <c r="G169" i="23"/>
  <c r="H169" i="23"/>
  <c r="I169" i="23"/>
  <c r="E170" i="23"/>
  <c r="F170" i="23"/>
  <c r="G170" i="23"/>
  <c r="H170" i="23"/>
  <c r="I170" i="23"/>
  <c r="E171" i="23"/>
  <c r="F171" i="23"/>
  <c r="G171" i="23"/>
  <c r="H171" i="23"/>
  <c r="I171" i="23"/>
  <c r="E172" i="23"/>
  <c r="F172" i="23"/>
  <c r="G172" i="23"/>
  <c r="H172" i="23"/>
  <c r="I172" i="23"/>
  <c r="E173" i="23"/>
  <c r="F173" i="23"/>
  <c r="G173" i="23"/>
  <c r="H173" i="23"/>
  <c r="I173" i="23"/>
  <c r="E174" i="23"/>
  <c r="F174" i="23"/>
  <c r="G174" i="23"/>
  <c r="H174" i="23"/>
  <c r="I174" i="23"/>
  <c r="E175" i="23"/>
  <c r="G175" i="23"/>
  <c r="H175" i="23"/>
  <c r="I175" i="23"/>
  <c r="E176" i="23"/>
  <c r="G176" i="23"/>
  <c r="H176" i="23"/>
  <c r="I176" i="23"/>
  <c r="E177" i="23"/>
  <c r="F177" i="23"/>
  <c r="G177" i="23"/>
  <c r="H177" i="23"/>
  <c r="I177" i="23"/>
  <c r="E178" i="23"/>
  <c r="F178" i="23"/>
  <c r="G178" i="23"/>
  <c r="H178" i="23"/>
  <c r="I178" i="23"/>
  <c r="E179" i="23"/>
  <c r="F179" i="23"/>
  <c r="G179" i="23"/>
  <c r="H179" i="23"/>
  <c r="I179" i="23"/>
  <c r="E180" i="23"/>
  <c r="F180" i="23"/>
  <c r="G180" i="23"/>
  <c r="H180" i="23"/>
  <c r="I180" i="23"/>
  <c r="E181" i="23"/>
  <c r="F181" i="23"/>
  <c r="G181" i="23"/>
  <c r="H181" i="23"/>
  <c r="I181" i="23"/>
  <c r="E182" i="23"/>
  <c r="F182" i="23"/>
  <c r="G182" i="23"/>
  <c r="H182" i="23"/>
  <c r="I182" i="23"/>
  <c r="D183" i="23"/>
  <c r="E183" i="23"/>
  <c r="E184" i="23"/>
  <c r="F184" i="23"/>
  <c r="G184" i="23"/>
  <c r="H184" i="23"/>
  <c r="I184" i="23"/>
  <c r="E185" i="23"/>
  <c r="F185" i="23"/>
  <c r="G185" i="23"/>
  <c r="H185" i="23"/>
  <c r="I185" i="23"/>
  <c r="E186" i="23"/>
  <c r="F186" i="23"/>
  <c r="G186" i="23"/>
  <c r="H186" i="23"/>
  <c r="I186" i="23"/>
  <c r="E187" i="23"/>
  <c r="F187" i="23"/>
  <c r="G187" i="23"/>
  <c r="H187" i="23"/>
  <c r="I187" i="23"/>
  <c r="E188" i="23"/>
  <c r="F188" i="23"/>
  <c r="G188" i="23"/>
  <c r="H188" i="23"/>
  <c r="I188" i="23"/>
  <c r="E189" i="23"/>
  <c r="F189" i="23"/>
  <c r="G189" i="23"/>
  <c r="H189" i="23"/>
  <c r="I189" i="23"/>
  <c r="E190" i="23"/>
  <c r="F190" i="23"/>
  <c r="G190" i="23"/>
  <c r="H190" i="23"/>
  <c r="I190" i="23"/>
  <c r="E191" i="23"/>
  <c r="F191" i="23"/>
  <c r="G191" i="23"/>
  <c r="H191" i="23"/>
  <c r="I191" i="23"/>
  <c r="E192" i="23"/>
  <c r="F192" i="23"/>
  <c r="G192" i="23"/>
  <c r="H192" i="23"/>
  <c r="I192" i="23"/>
  <c r="E193" i="23"/>
  <c r="F193" i="23"/>
  <c r="G193" i="23"/>
  <c r="H193" i="23"/>
  <c r="I193" i="23"/>
  <c r="E194" i="23"/>
  <c r="F194" i="23"/>
  <c r="G194" i="23"/>
  <c r="H194" i="23"/>
  <c r="I194" i="23"/>
  <c r="E195" i="23"/>
  <c r="F195" i="23"/>
  <c r="G195" i="23"/>
  <c r="H195" i="23"/>
  <c r="I195" i="23"/>
  <c r="E196" i="23"/>
  <c r="F196" i="23"/>
  <c r="G196" i="23"/>
  <c r="H196" i="23"/>
  <c r="I196" i="23"/>
  <c r="E197" i="23"/>
  <c r="F197" i="23"/>
  <c r="G197" i="23"/>
  <c r="H197" i="23"/>
  <c r="I197" i="23"/>
  <c r="E198" i="23"/>
  <c r="F198" i="23"/>
  <c r="G198" i="23"/>
  <c r="H198" i="23"/>
  <c r="I198" i="23"/>
  <c r="E199" i="23"/>
  <c r="F199" i="23"/>
  <c r="G199" i="23"/>
  <c r="H199" i="23"/>
  <c r="I199" i="23"/>
  <c r="E200" i="23"/>
  <c r="F200" i="23"/>
  <c r="G200" i="23"/>
  <c r="H200" i="23"/>
  <c r="I200" i="23"/>
  <c r="E201" i="23"/>
  <c r="E202" i="23"/>
  <c r="E203" i="23"/>
  <c r="F203" i="23"/>
  <c r="G203" i="23"/>
  <c r="H203" i="23"/>
  <c r="I203" i="23"/>
  <c r="E204" i="23"/>
  <c r="F204" i="23"/>
  <c r="G204" i="23"/>
  <c r="H204" i="23"/>
  <c r="I204" i="23"/>
  <c r="E205" i="23"/>
  <c r="F205" i="23"/>
  <c r="G205" i="23"/>
  <c r="H205" i="23"/>
  <c r="I205" i="23"/>
  <c r="E206" i="23"/>
  <c r="F206" i="23"/>
  <c r="G206" i="23"/>
  <c r="H206" i="23"/>
  <c r="I206" i="23"/>
  <c r="E207" i="23"/>
  <c r="F207" i="23"/>
  <c r="G207" i="23"/>
  <c r="H207" i="23"/>
  <c r="I207" i="23"/>
  <c r="E208" i="23"/>
  <c r="F208" i="23"/>
  <c r="G208" i="23"/>
  <c r="H208" i="23"/>
  <c r="I208" i="23"/>
  <c r="E209" i="23"/>
  <c r="F209" i="23"/>
  <c r="G209" i="23"/>
  <c r="H209" i="23"/>
  <c r="I209" i="23"/>
  <c r="E210" i="23"/>
  <c r="F210" i="23"/>
  <c r="G210" i="23"/>
  <c r="H210" i="23"/>
  <c r="I210" i="23"/>
  <c r="E211" i="23"/>
  <c r="F211" i="23"/>
  <c r="G211" i="23"/>
  <c r="H211" i="23"/>
  <c r="I211" i="23"/>
  <c r="E212" i="23"/>
  <c r="F212" i="23"/>
  <c r="G212" i="23"/>
  <c r="H212" i="23"/>
  <c r="I212" i="23"/>
  <c r="E213" i="23"/>
  <c r="F213" i="23"/>
  <c r="G213" i="23"/>
  <c r="H213" i="23"/>
  <c r="I213" i="23"/>
  <c r="E214" i="23"/>
  <c r="F214" i="23"/>
  <c r="G214" i="23"/>
  <c r="H214" i="23"/>
  <c r="I214" i="23"/>
  <c r="E215" i="23"/>
  <c r="F215" i="23"/>
  <c r="G215" i="23"/>
  <c r="H215" i="23"/>
  <c r="I215" i="23"/>
  <c r="E216" i="23"/>
  <c r="F216" i="23"/>
  <c r="G216" i="23"/>
  <c r="H216" i="23"/>
  <c r="I216" i="23"/>
  <c r="E217" i="23"/>
  <c r="F217" i="23"/>
  <c r="G217" i="23"/>
  <c r="H217" i="23"/>
  <c r="I217" i="23"/>
  <c r="E218" i="23"/>
  <c r="F218" i="23"/>
  <c r="G218" i="23"/>
  <c r="H218" i="23"/>
  <c r="I218" i="23"/>
  <c r="E219" i="23"/>
  <c r="F219" i="23"/>
  <c r="G219" i="23"/>
  <c r="H219" i="23"/>
  <c r="I219" i="23"/>
  <c r="E220" i="23"/>
  <c r="F220" i="23"/>
  <c r="G220" i="23"/>
  <c r="H220" i="23"/>
  <c r="I220" i="23"/>
  <c r="E221" i="23"/>
  <c r="F221" i="23"/>
  <c r="G221" i="23"/>
  <c r="H221" i="23"/>
  <c r="I221" i="23"/>
  <c r="E222" i="23"/>
  <c r="F222" i="23"/>
  <c r="G222" i="23"/>
  <c r="H222" i="23"/>
  <c r="I222" i="23"/>
  <c r="E223" i="23"/>
  <c r="F223" i="23"/>
  <c r="G223" i="23"/>
  <c r="H223" i="23"/>
  <c r="I223" i="23"/>
  <c r="E224" i="23"/>
  <c r="F224" i="23"/>
  <c r="G224" i="23"/>
  <c r="H224" i="23"/>
  <c r="I224" i="23"/>
  <c r="E225" i="23"/>
  <c r="F225" i="23"/>
  <c r="G225" i="23"/>
  <c r="H225" i="23"/>
  <c r="I225" i="23"/>
  <c r="E226" i="23"/>
  <c r="F226" i="23"/>
  <c r="G226" i="23"/>
  <c r="H226" i="23"/>
  <c r="I226" i="23"/>
  <c r="E227" i="23"/>
  <c r="F227" i="23"/>
  <c r="G227" i="23"/>
  <c r="H227" i="23"/>
  <c r="I227" i="23"/>
  <c r="E228" i="23"/>
  <c r="F228" i="23"/>
  <c r="G228" i="23"/>
  <c r="H228" i="23"/>
  <c r="I228" i="23"/>
  <c r="E229" i="23"/>
  <c r="F229" i="23"/>
  <c r="G229" i="23"/>
  <c r="H229" i="23"/>
  <c r="I229" i="23"/>
  <c r="E230" i="23"/>
  <c r="F230" i="23"/>
  <c r="G230" i="23"/>
  <c r="H230" i="23"/>
  <c r="I230" i="23"/>
  <c r="E231" i="23"/>
  <c r="F231" i="23"/>
  <c r="G231" i="23"/>
  <c r="H231" i="23"/>
  <c r="I231" i="23"/>
  <c r="E232" i="23"/>
  <c r="F232" i="23"/>
  <c r="G232" i="23"/>
  <c r="H232" i="23"/>
  <c r="I232" i="23"/>
  <c r="E233" i="23"/>
  <c r="F233" i="23"/>
  <c r="G233" i="23"/>
  <c r="H233" i="23"/>
  <c r="I233" i="23"/>
  <c r="E234" i="23"/>
  <c r="F234" i="23"/>
  <c r="G234" i="23"/>
  <c r="H234" i="23"/>
  <c r="I234" i="23"/>
  <c r="E235" i="23"/>
  <c r="F235" i="23"/>
  <c r="G235" i="23"/>
  <c r="H235" i="23"/>
  <c r="I235" i="23"/>
  <c r="E236" i="23"/>
  <c r="F236" i="23"/>
  <c r="G236" i="23"/>
  <c r="H236" i="23"/>
  <c r="I236" i="23"/>
  <c r="E237" i="23"/>
  <c r="F237" i="23"/>
  <c r="G237" i="23"/>
  <c r="H237" i="23"/>
  <c r="I237" i="23"/>
  <c r="E238" i="23"/>
  <c r="F238" i="23"/>
  <c r="G238" i="23"/>
  <c r="H238" i="23"/>
  <c r="I238" i="23"/>
  <c r="E239" i="23"/>
  <c r="F239" i="23"/>
  <c r="G239" i="23"/>
  <c r="H239" i="23"/>
  <c r="I239" i="23"/>
  <c r="E240" i="23"/>
  <c r="F240" i="23"/>
  <c r="G240" i="23"/>
  <c r="H240" i="23"/>
  <c r="I240" i="23"/>
  <c r="E241" i="23"/>
  <c r="F241" i="23"/>
  <c r="G241" i="23"/>
  <c r="H241" i="23"/>
  <c r="I241" i="23"/>
  <c r="E242" i="23"/>
  <c r="F242" i="23"/>
  <c r="G242" i="23"/>
  <c r="H242" i="23"/>
  <c r="I242" i="23"/>
  <c r="E243" i="23"/>
  <c r="F243" i="23"/>
  <c r="G243" i="23"/>
  <c r="H243" i="23"/>
  <c r="I243" i="23"/>
  <c r="E244" i="23"/>
  <c r="F244" i="23"/>
  <c r="G244" i="23"/>
  <c r="H244" i="23"/>
  <c r="I244" i="23"/>
  <c r="E245" i="23"/>
  <c r="F245" i="23"/>
  <c r="G245" i="23"/>
  <c r="H245" i="23"/>
  <c r="I245" i="23"/>
  <c r="E246" i="23"/>
  <c r="F246" i="23"/>
  <c r="G246" i="23"/>
  <c r="H246" i="23"/>
  <c r="I246" i="23"/>
  <c r="E247" i="23"/>
  <c r="F247" i="23"/>
  <c r="G247" i="23"/>
  <c r="H247" i="23"/>
  <c r="I247" i="23"/>
  <c r="E248" i="23"/>
  <c r="F248" i="23"/>
  <c r="G248" i="23"/>
  <c r="H248" i="23"/>
  <c r="I248" i="23"/>
  <c r="E249" i="23"/>
  <c r="F249" i="23"/>
  <c r="G249" i="23"/>
  <c r="H249" i="23"/>
  <c r="I249" i="23"/>
  <c r="E250" i="23"/>
  <c r="F250" i="23"/>
  <c r="G250" i="23"/>
  <c r="H250" i="23"/>
  <c r="I250" i="23"/>
  <c r="E251" i="23"/>
  <c r="F251" i="23"/>
  <c r="G251" i="23"/>
  <c r="H251" i="23"/>
  <c r="I251" i="23"/>
  <c r="E252" i="23"/>
  <c r="F252" i="23"/>
  <c r="G252" i="23"/>
  <c r="H252" i="23"/>
  <c r="I252" i="23"/>
  <c r="E253" i="23"/>
  <c r="F253" i="23"/>
  <c r="G253" i="23"/>
  <c r="H253" i="23"/>
  <c r="I253" i="23"/>
  <c r="E254" i="23"/>
  <c r="F254" i="23"/>
  <c r="G254" i="23"/>
  <c r="H254" i="23"/>
  <c r="I254" i="23"/>
  <c r="E255" i="23"/>
  <c r="F255" i="23"/>
  <c r="G255" i="23"/>
  <c r="H255" i="23"/>
  <c r="I255" i="23"/>
  <c r="E256" i="23"/>
  <c r="F256" i="23"/>
  <c r="G256" i="23"/>
  <c r="H256" i="23"/>
  <c r="I256" i="23"/>
  <c r="E257" i="23"/>
  <c r="F257" i="23"/>
  <c r="G257" i="23"/>
  <c r="H257" i="23"/>
  <c r="I257" i="23"/>
  <c r="E258" i="23"/>
  <c r="E259" i="23"/>
  <c r="E260" i="23"/>
  <c r="E261" i="23"/>
  <c r="F261" i="23"/>
  <c r="G261" i="23"/>
  <c r="H261" i="23"/>
  <c r="I261" i="23"/>
  <c r="E262" i="23"/>
  <c r="F262" i="23"/>
  <c r="G262" i="23"/>
  <c r="H262" i="23"/>
  <c r="I262" i="23"/>
  <c r="E263" i="23"/>
  <c r="F263" i="23"/>
  <c r="G263" i="23"/>
  <c r="H263" i="23"/>
  <c r="I263" i="23"/>
  <c r="E264" i="23"/>
  <c r="F264" i="23"/>
  <c r="G264" i="23"/>
  <c r="H264" i="23"/>
  <c r="I264" i="23"/>
  <c r="E265" i="23"/>
  <c r="F265" i="23"/>
  <c r="G265" i="23"/>
  <c r="H265" i="23"/>
  <c r="I265" i="23"/>
  <c r="E266" i="23"/>
  <c r="F266" i="23"/>
  <c r="G266" i="23"/>
  <c r="H266" i="23"/>
  <c r="I266" i="23"/>
  <c r="E267" i="23"/>
  <c r="F267" i="23"/>
  <c r="G267" i="23"/>
  <c r="H267" i="23"/>
  <c r="I267" i="23"/>
  <c r="E268" i="23"/>
  <c r="F268" i="23"/>
  <c r="G268" i="23"/>
  <c r="H268" i="23"/>
  <c r="I268" i="23"/>
  <c r="E269" i="23"/>
  <c r="F269" i="23"/>
  <c r="G269" i="23"/>
  <c r="H269" i="23"/>
  <c r="I269" i="23"/>
  <c r="E270" i="23"/>
  <c r="F270" i="23"/>
  <c r="G270" i="23"/>
  <c r="H270" i="23"/>
  <c r="I270" i="23"/>
  <c r="E271" i="23"/>
  <c r="F271" i="23"/>
  <c r="G271" i="23"/>
  <c r="H271" i="23"/>
  <c r="I271" i="23"/>
  <c r="E272" i="23"/>
  <c r="F272" i="23"/>
  <c r="G272" i="23"/>
  <c r="H272" i="23"/>
  <c r="I272" i="23"/>
  <c r="E12" i="23"/>
  <c r="I280" i="31"/>
  <c r="H280" i="31"/>
  <c r="G280" i="31"/>
  <c r="F280" i="31"/>
  <c r="E280" i="31"/>
  <c r="I279" i="31"/>
  <c r="H279" i="31"/>
  <c r="G279" i="31"/>
  <c r="F279" i="31"/>
  <c r="E279" i="31"/>
  <c r="I278" i="31"/>
  <c r="H278" i="31"/>
  <c r="G278" i="31"/>
  <c r="F278" i="31"/>
  <c r="E278" i="31"/>
  <c r="I277" i="31"/>
  <c r="H277" i="31"/>
  <c r="G277" i="31"/>
  <c r="F277" i="31"/>
  <c r="E277" i="31"/>
  <c r="I276" i="31"/>
  <c r="H276" i="31"/>
  <c r="G276" i="31"/>
  <c r="F276" i="31"/>
  <c r="E276" i="31"/>
  <c r="E13" i="31"/>
  <c r="E14" i="31"/>
  <c r="E15" i="31"/>
  <c r="E16" i="31"/>
  <c r="E17" i="31"/>
  <c r="F17" i="31"/>
  <c r="G17" i="31"/>
  <c r="H17" i="31"/>
  <c r="I17" i="31"/>
  <c r="E18" i="31"/>
  <c r="F18" i="31"/>
  <c r="G18" i="31"/>
  <c r="H18" i="31"/>
  <c r="I18" i="31"/>
  <c r="E19" i="31"/>
  <c r="F19" i="31"/>
  <c r="G19" i="31"/>
  <c r="H19" i="31"/>
  <c r="I19" i="31"/>
  <c r="E20" i="31"/>
  <c r="F20" i="31"/>
  <c r="G20" i="31"/>
  <c r="H20" i="31"/>
  <c r="I20" i="31"/>
  <c r="E21" i="31"/>
  <c r="F21" i="31"/>
  <c r="G21" i="31"/>
  <c r="H21" i="31"/>
  <c r="I21" i="31"/>
  <c r="E22" i="31"/>
  <c r="F22" i="31"/>
  <c r="G22" i="31"/>
  <c r="H22" i="31"/>
  <c r="I22" i="31"/>
  <c r="E23" i="31"/>
  <c r="F23" i="31"/>
  <c r="G23" i="31"/>
  <c r="H23" i="31"/>
  <c r="I23" i="31"/>
  <c r="E24" i="31"/>
  <c r="F24" i="31"/>
  <c r="G24" i="31"/>
  <c r="H24" i="31"/>
  <c r="I24" i="31"/>
  <c r="E25" i="31"/>
  <c r="F25" i="31"/>
  <c r="G25" i="31"/>
  <c r="H25" i="31"/>
  <c r="I25" i="31"/>
  <c r="E26" i="31"/>
  <c r="F26" i="31"/>
  <c r="G26" i="31"/>
  <c r="H26" i="31"/>
  <c r="I26" i="31"/>
  <c r="E27" i="31"/>
  <c r="F27" i="31"/>
  <c r="G27" i="31"/>
  <c r="H27" i="31"/>
  <c r="I27" i="31"/>
  <c r="E28" i="31"/>
  <c r="F28" i="31"/>
  <c r="G28" i="31"/>
  <c r="H28" i="31"/>
  <c r="I28" i="31"/>
  <c r="E29" i="31"/>
  <c r="F29" i="31"/>
  <c r="G29" i="31"/>
  <c r="H29" i="31"/>
  <c r="I29" i="31"/>
  <c r="E30" i="31"/>
  <c r="F30" i="31"/>
  <c r="G30" i="31"/>
  <c r="H30" i="31"/>
  <c r="I30" i="31"/>
  <c r="E31" i="31"/>
  <c r="F31" i="31"/>
  <c r="G31" i="31"/>
  <c r="H31" i="31"/>
  <c r="I31" i="31"/>
  <c r="E32" i="31"/>
  <c r="F32" i="31"/>
  <c r="G32" i="31"/>
  <c r="H32" i="31"/>
  <c r="I32" i="31"/>
  <c r="E33" i="31"/>
  <c r="F33" i="31"/>
  <c r="G33" i="31"/>
  <c r="H33" i="31"/>
  <c r="I33" i="31"/>
  <c r="E34" i="31"/>
  <c r="F34" i="31"/>
  <c r="G34" i="31"/>
  <c r="H34" i="31"/>
  <c r="I34" i="31"/>
  <c r="E35" i="31"/>
  <c r="F35" i="31"/>
  <c r="G35" i="31"/>
  <c r="H35" i="31"/>
  <c r="I35" i="31"/>
  <c r="E36" i="31"/>
  <c r="F36" i="31"/>
  <c r="G36" i="31"/>
  <c r="H36" i="31"/>
  <c r="I36" i="31"/>
  <c r="E37" i="31"/>
  <c r="F37" i="31"/>
  <c r="G37" i="31"/>
  <c r="H37" i="31"/>
  <c r="I37" i="31"/>
  <c r="E38" i="31"/>
  <c r="F38" i="31"/>
  <c r="G38" i="31"/>
  <c r="H38" i="31"/>
  <c r="I38" i="31"/>
  <c r="E39" i="31"/>
  <c r="E40" i="31"/>
  <c r="F40" i="31"/>
  <c r="G40" i="31"/>
  <c r="H40" i="31"/>
  <c r="I40" i="31"/>
  <c r="E41" i="31"/>
  <c r="F41" i="31"/>
  <c r="G41" i="31"/>
  <c r="H41" i="31"/>
  <c r="I41" i="31"/>
  <c r="E42" i="31"/>
  <c r="F42" i="31"/>
  <c r="G42" i="31"/>
  <c r="H42" i="31"/>
  <c r="I42" i="31"/>
  <c r="E43" i="31"/>
  <c r="F43" i="31"/>
  <c r="G43" i="31"/>
  <c r="E44" i="31"/>
  <c r="F44" i="31"/>
  <c r="G44" i="31"/>
  <c r="H44" i="31"/>
  <c r="I44" i="31"/>
  <c r="E45" i="31"/>
  <c r="F45" i="31"/>
  <c r="G45" i="31"/>
  <c r="H45" i="31"/>
  <c r="I45" i="31"/>
  <c r="E46" i="31"/>
  <c r="E47" i="31"/>
  <c r="E48" i="31"/>
  <c r="F48" i="31"/>
  <c r="G48" i="31"/>
  <c r="H48" i="31"/>
  <c r="I48" i="31"/>
  <c r="E49" i="31"/>
  <c r="F49" i="31"/>
  <c r="G49" i="31"/>
  <c r="H49" i="31"/>
  <c r="I49" i="31"/>
  <c r="E50" i="31"/>
  <c r="F50" i="31"/>
  <c r="G50" i="31"/>
  <c r="H50" i="31"/>
  <c r="I50" i="31"/>
  <c r="E51" i="31"/>
  <c r="F51" i="31"/>
  <c r="G51" i="31"/>
  <c r="H51" i="31"/>
  <c r="I51" i="31"/>
  <c r="E52" i="31"/>
  <c r="F52" i="31"/>
  <c r="G52" i="31"/>
  <c r="H52" i="31"/>
  <c r="I52" i="31"/>
  <c r="E53" i="31"/>
  <c r="F53" i="31"/>
  <c r="G53" i="31"/>
  <c r="H53" i="31"/>
  <c r="I53" i="31"/>
  <c r="E54" i="31"/>
  <c r="F54" i="31"/>
  <c r="G54" i="31"/>
  <c r="H54" i="31"/>
  <c r="I54" i="31"/>
  <c r="E55" i="31"/>
  <c r="F55" i="31"/>
  <c r="G55" i="31"/>
  <c r="H55" i="31"/>
  <c r="I55" i="31"/>
  <c r="E56" i="31"/>
  <c r="F56" i="31"/>
  <c r="G56" i="31"/>
  <c r="H56" i="31"/>
  <c r="I56" i="31"/>
  <c r="E57" i="31"/>
  <c r="F57" i="31"/>
  <c r="G57" i="31"/>
  <c r="H57" i="31"/>
  <c r="I57" i="31"/>
  <c r="E58" i="31"/>
  <c r="F58" i="31"/>
  <c r="G58" i="31"/>
  <c r="H58" i="31"/>
  <c r="I58" i="31"/>
  <c r="E59" i="31"/>
  <c r="F59" i="31"/>
  <c r="G59" i="31"/>
  <c r="H59" i="31"/>
  <c r="I59" i="31"/>
  <c r="E60" i="31"/>
  <c r="F60" i="31"/>
  <c r="G60" i="31"/>
  <c r="H60" i="31"/>
  <c r="I60" i="31"/>
  <c r="E61" i="31"/>
  <c r="F61" i="31"/>
  <c r="G61" i="31"/>
  <c r="H61" i="31"/>
  <c r="I61" i="31"/>
  <c r="E62" i="31"/>
  <c r="F62" i="31"/>
  <c r="G62" i="31"/>
  <c r="H62" i="31"/>
  <c r="I62" i="31"/>
  <c r="E63" i="31"/>
  <c r="F63" i="31"/>
  <c r="G63" i="31"/>
  <c r="H63" i="31"/>
  <c r="I63" i="31"/>
  <c r="E64" i="31"/>
  <c r="F64" i="31"/>
  <c r="G64" i="31"/>
  <c r="H64" i="31"/>
  <c r="I64" i="31"/>
  <c r="E65" i="31"/>
  <c r="F65" i="31"/>
  <c r="G65" i="31"/>
  <c r="H65" i="31"/>
  <c r="I65" i="31"/>
  <c r="E66" i="31"/>
  <c r="F66" i="31"/>
  <c r="G66" i="31"/>
  <c r="H66" i="31"/>
  <c r="I66" i="31"/>
  <c r="E67" i="31"/>
  <c r="F67" i="31"/>
  <c r="G67" i="31"/>
  <c r="I67" i="31"/>
  <c r="E68" i="31"/>
  <c r="F68" i="31"/>
  <c r="G68" i="31"/>
  <c r="H68" i="31"/>
  <c r="I68" i="31"/>
  <c r="E69" i="31"/>
  <c r="F69" i="31"/>
  <c r="G69" i="31"/>
  <c r="H69" i="31"/>
  <c r="I69" i="31"/>
  <c r="E70" i="31"/>
  <c r="F70" i="31"/>
  <c r="G70" i="31"/>
  <c r="H70" i="31"/>
  <c r="I70" i="31"/>
  <c r="E71" i="31"/>
  <c r="F71" i="31"/>
  <c r="G71" i="31"/>
  <c r="H71" i="31"/>
  <c r="I71" i="31"/>
  <c r="E72" i="31"/>
  <c r="F72" i="31"/>
  <c r="G72" i="31"/>
  <c r="H72" i="31"/>
  <c r="I72" i="31"/>
  <c r="E73" i="31"/>
  <c r="F73" i="31"/>
  <c r="G73" i="31"/>
  <c r="H73" i="31"/>
  <c r="I73" i="31"/>
  <c r="E74" i="31"/>
  <c r="F74" i="31"/>
  <c r="G74" i="31"/>
  <c r="H74" i="31"/>
  <c r="I74" i="31"/>
  <c r="E75" i="31"/>
  <c r="F75" i="31"/>
  <c r="G75" i="31"/>
  <c r="H75" i="31"/>
  <c r="I75" i="31"/>
  <c r="E76" i="31"/>
  <c r="F76" i="31"/>
  <c r="G76" i="31"/>
  <c r="H76" i="31"/>
  <c r="I76" i="31"/>
  <c r="E77" i="31"/>
  <c r="F77" i="31"/>
  <c r="G77" i="31"/>
  <c r="H77" i="31"/>
  <c r="I77" i="31"/>
  <c r="E78" i="31"/>
  <c r="F78" i="31"/>
  <c r="G78" i="31"/>
  <c r="H78" i="31"/>
  <c r="I78" i="31"/>
  <c r="E79" i="31"/>
  <c r="F79" i="31"/>
  <c r="G79" i="31"/>
  <c r="H79" i="31"/>
  <c r="I79" i="31"/>
  <c r="E80" i="31"/>
  <c r="F80" i="31"/>
  <c r="G80" i="31"/>
  <c r="H80" i="31"/>
  <c r="I80" i="31"/>
  <c r="E81" i="31"/>
  <c r="F81" i="31"/>
  <c r="G81" i="31"/>
  <c r="H81" i="31"/>
  <c r="I81" i="31"/>
  <c r="E82" i="31"/>
  <c r="F82" i="31"/>
  <c r="G82" i="31"/>
  <c r="H82" i="31"/>
  <c r="I82" i="31"/>
  <c r="E83" i="31"/>
  <c r="F83" i="31"/>
  <c r="G83" i="31"/>
  <c r="H83" i="31"/>
  <c r="I83" i="31"/>
  <c r="E84" i="31"/>
  <c r="F84" i="31"/>
  <c r="G84" i="31"/>
  <c r="H84" i="31"/>
  <c r="I84" i="31"/>
  <c r="E85" i="31"/>
  <c r="F85" i="31"/>
  <c r="G85" i="31"/>
  <c r="H85" i="31"/>
  <c r="I85" i="31"/>
  <c r="E86" i="31"/>
  <c r="F86" i="31"/>
  <c r="G86" i="31"/>
  <c r="H86" i="31"/>
  <c r="I86" i="31"/>
  <c r="E87" i="31"/>
  <c r="F87" i="31"/>
  <c r="G87" i="31"/>
  <c r="H87" i="31"/>
  <c r="I87" i="31"/>
  <c r="E88" i="31"/>
  <c r="F88" i="31"/>
  <c r="G88" i="31"/>
  <c r="H88" i="31"/>
  <c r="I88" i="31"/>
  <c r="E89" i="31"/>
  <c r="F89" i="31"/>
  <c r="G89" i="31"/>
  <c r="H89" i="31"/>
  <c r="I89" i="31"/>
  <c r="E90" i="31"/>
  <c r="F90" i="31"/>
  <c r="G90" i="31"/>
  <c r="H90" i="31"/>
  <c r="I90" i="31"/>
  <c r="E91" i="31"/>
  <c r="F91" i="31"/>
  <c r="G91" i="31"/>
  <c r="H91" i="31"/>
  <c r="I91" i="31"/>
  <c r="E92" i="31"/>
  <c r="F92" i="31"/>
  <c r="G92" i="31"/>
  <c r="H92" i="31"/>
  <c r="I92" i="31"/>
  <c r="E93" i="31"/>
  <c r="G93" i="31"/>
  <c r="H93" i="31"/>
  <c r="I93" i="31"/>
  <c r="E94" i="31"/>
  <c r="F94" i="31"/>
  <c r="G94" i="31"/>
  <c r="H94" i="31"/>
  <c r="I94" i="31"/>
  <c r="E95" i="31"/>
  <c r="F95" i="31"/>
  <c r="G95" i="31"/>
  <c r="H95" i="31"/>
  <c r="I95" i="31"/>
  <c r="E96" i="31"/>
  <c r="F96" i="31"/>
  <c r="G96" i="31"/>
  <c r="H96" i="31"/>
  <c r="I96" i="31"/>
  <c r="E97" i="31"/>
  <c r="F97" i="31"/>
  <c r="G97" i="31"/>
  <c r="H97" i="31"/>
  <c r="I97" i="31"/>
  <c r="E98" i="31"/>
  <c r="F98" i="31"/>
  <c r="G98" i="31"/>
  <c r="H98" i="31"/>
  <c r="I98" i="31"/>
  <c r="E99" i="31"/>
  <c r="F99" i="31"/>
  <c r="G99" i="31"/>
  <c r="H99" i="31"/>
  <c r="I99" i="31"/>
  <c r="E100" i="31"/>
  <c r="F100" i="31"/>
  <c r="G100" i="31"/>
  <c r="H100" i="31"/>
  <c r="I100" i="31"/>
  <c r="E101" i="31"/>
  <c r="F101" i="31"/>
  <c r="G101" i="31"/>
  <c r="H101" i="31"/>
  <c r="I101" i="31"/>
  <c r="E102" i="31"/>
  <c r="F102" i="31"/>
  <c r="G102" i="31"/>
  <c r="H102" i="31"/>
  <c r="I102" i="31"/>
  <c r="E103" i="31"/>
  <c r="F103" i="31"/>
  <c r="G103" i="31"/>
  <c r="H103" i="31"/>
  <c r="I103" i="31"/>
  <c r="E104" i="31"/>
  <c r="F104" i="31"/>
  <c r="G104" i="31"/>
  <c r="H104" i="31"/>
  <c r="I104" i="31"/>
  <c r="E105" i="31"/>
  <c r="F105" i="31"/>
  <c r="G105" i="31"/>
  <c r="H105" i="31"/>
  <c r="I105" i="31"/>
  <c r="E106" i="31"/>
  <c r="F106" i="31"/>
  <c r="G106" i="31"/>
  <c r="H106" i="31"/>
  <c r="I106" i="31"/>
  <c r="E107" i="31"/>
  <c r="F107" i="31"/>
  <c r="G107" i="31"/>
  <c r="H107" i="31"/>
  <c r="I107" i="31"/>
  <c r="E108" i="31"/>
  <c r="F108" i="31"/>
  <c r="G108" i="31"/>
  <c r="H108" i="31"/>
  <c r="I108" i="31"/>
  <c r="E109" i="31"/>
  <c r="F109" i="31"/>
  <c r="G109" i="31"/>
  <c r="H109" i="31"/>
  <c r="I109" i="31"/>
  <c r="E110" i="31"/>
  <c r="F110" i="31"/>
  <c r="G110" i="31"/>
  <c r="H110" i="31"/>
  <c r="I110" i="31"/>
  <c r="E111" i="31"/>
  <c r="F111" i="31"/>
  <c r="G111" i="31"/>
  <c r="H111" i="31"/>
  <c r="I111" i="31"/>
  <c r="E112" i="31"/>
  <c r="F112" i="31"/>
  <c r="G112" i="31"/>
  <c r="H112" i="31"/>
  <c r="I112" i="31"/>
  <c r="E113" i="31"/>
  <c r="F113" i="31"/>
  <c r="G113" i="31"/>
  <c r="H113" i="31"/>
  <c r="I113" i="31"/>
  <c r="E114" i="31"/>
  <c r="F114" i="31"/>
  <c r="G114" i="31"/>
  <c r="H114" i="31"/>
  <c r="I114" i="31"/>
  <c r="E115" i="31"/>
  <c r="F115" i="31"/>
  <c r="G115" i="31"/>
  <c r="H115" i="31"/>
  <c r="I115" i="31"/>
  <c r="E116" i="31"/>
  <c r="F116" i="31"/>
  <c r="G116" i="31"/>
  <c r="H116" i="31"/>
  <c r="I116" i="31"/>
  <c r="E117" i="31"/>
  <c r="F117" i="31"/>
  <c r="G117" i="31"/>
  <c r="H117" i="31"/>
  <c r="I117" i="31"/>
  <c r="E118" i="31"/>
  <c r="F118" i="31"/>
  <c r="G118" i="31"/>
  <c r="H118" i="31"/>
  <c r="I118" i="31"/>
  <c r="E119" i="31"/>
  <c r="F119" i="31"/>
  <c r="G119" i="31"/>
  <c r="H119" i="31"/>
  <c r="I119" i="31"/>
  <c r="E120" i="31"/>
  <c r="F120" i="31"/>
  <c r="G120" i="31"/>
  <c r="H120" i="31"/>
  <c r="I120" i="31"/>
  <c r="E121" i="31"/>
  <c r="F121" i="31"/>
  <c r="G121" i="31"/>
  <c r="H121" i="31"/>
  <c r="I121" i="31"/>
  <c r="E122" i="31"/>
  <c r="F122" i="31"/>
  <c r="G122" i="31"/>
  <c r="H122" i="31"/>
  <c r="I122" i="31"/>
  <c r="E123" i="31"/>
  <c r="F123" i="31"/>
  <c r="G123" i="31"/>
  <c r="H123" i="31"/>
  <c r="I123" i="31"/>
  <c r="E124" i="31"/>
  <c r="F124" i="31"/>
  <c r="G124" i="31"/>
  <c r="H124" i="31"/>
  <c r="I124" i="31"/>
  <c r="E125" i="31"/>
  <c r="F125" i="31"/>
  <c r="G125" i="31"/>
  <c r="H125" i="31"/>
  <c r="I125" i="31"/>
  <c r="E126" i="31"/>
  <c r="F126" i="31"/>
  <c r="G126" i="31"/>
  <c r="H126" i="31"/>
  <c r="I126" i="31"/>
  <c r="E127" i="31"/>
  <c r="F127" i="31"/>
  <c r="G127" i="31"/>
  <c r="H127" i="31"/>
  <c r="I127" i="31"/>
  <c r="E128" i="31"/>
  <c r="F128" i="31"/>
  <c r="G128" i="31"/>
  <c r="H128" i="31"/>
  <c r="I128" i="31"/>
  <c r="E129" i="31"/>
  <c r="F129" i="31"/>
  <c r="G129" i="31"/>
  <c r="H129" i="31"/>
  <c r="I129" i="31"/>
  <c r="E130" i="31"/>
  <c r="F130" i="31"/>
  <c r="G130" i="31"/>
  <c r="H130" i="31"/>
  <c r="I130" i="31"/>
  <c r="E131" i="31"/>
  <c r="F131" i="31"/>
  <c r="G131" i="31"/>
  <c r="H131" i="31"/>
  <c r="I131" i="31"/>
  <c r="E132" i="31"/>
  <c r="F132" i="31"/>
  <c r="G132" i="31"/>
  <c r="H132" i="31"/>
  <c r="I132" i="31"/>
  <c r="E133" i="31"/>
  <c r="F133" i="31"/>
  <c r="G133" i="31"/>
  <c r="H133" i="31"/>
  <c r="I133" i="31"/>
  <c r="E134" i="31"/>
  <c r="F134" i="31"/>
  <c r="G134" i="31"/>
  <c r="H134" i="31"/>
  <c r="I134" i="31"/>
  <c r="E135" i="31"/>
  <c r="F135" i="31"/>
  <c r="G135" i="31"/>
  <c r="H135" i="31"/>
  <c r="I135" i="31"/>
  <c r="E136" i="31"/>
  <c r="F136" i="31"/>
  <c r="G136" i="31"/>
  <c r="H136" i="31"/>
  <c r="I136" i="31"/>
  <c r="E137" i="31"/>
  <c r="F137" i="31"/>
  <c r="G137" i="31"/>
  <c r="H137" i="31"/>
  <c r="I137" i="31"/>
  <c r="E138" i="31"/>
  <c r="F138" i="31"/>
  <c r="G138" i="31"/>
  <c r="H138" i="31"/>
  <c r="I138" i="31"/>
  <c r="E139" i="31"/>
  <c r="F139" i="31"/>
  <c r="G139" i="31"/>
  <c r="H139" i="31"/>
  <c r="I139" i="31"/>
  <c r="E140" i="31"/>
  <c r="F140" i="31"/>
  <c r="G140" i="31"/>
  <c r="H140" i="31"/>
  <c r="I140" i="31"/>
  <c r="E141" i="31"/>
  <c r="F141" i="31"/>
  <c r="G141" i="31"/>
  <c r="H141" i="31"/>
  <c r="I141" i="31"/>
  <c r="E142" i="31"/>
  <c r="E143" i="31"/>
  <c r="E144" i="31"/>
  <c r="F144" i="31"/>
  <c r="G144" i="31"/>
  <c r="H144" i="31"/>
  <c r="I144" i="31"/>
  <c r="E145" i="31"/>
  <c r="F145" i="31"/>
  <c r="G145" i="31"/>
  <c r="H145" i="31"/>
  <c r="I145" i="31"/>
  <c r="E146" i="31"/>
  <c r="F146" i="31"/>
  <c r="G146" i="31"/>
  <c r="H146" i="31"/>
  <c r="I146" i="31"/>
  <c r="E147" i="31"/>
  <c r="F147" i="31"/>
  <c r="G147" i="31"/>
  <c r="H147" i="31"/>
  <c r="I147" i="31"/>
  <c r="E148" i="31"/>
  <c r="E149" i="31"/>
  <c r="F149" i="31"/>
  <c r="G149" i="31"/>
  <c r="H149" i="31"/>
  <c r="I149" i="31"/>
  <c r="E150" i="31"/>
  <c r="F150" i="31"/>
  <c r="G150" i="31"/>
  <c r="H150" i="31"/>
  <c r="I150" i="31"/>
  <c r="E151" i="31"/>
  <c r="F151" i="31"/>
  <c r="G151" i="31"/>
  <c r="H151" i="31"/>
  <c r="I151" i="31"/>
  <c r="E152" i="31"/>
  <c r="F152" i="31"/>
  <c r="G152" i="31"/>
  <c r="H152" i="31"/>
  <c r="I152" i="31"/>
  <c r="E153" i="31"/>
  <c r="F153" i="31"/>
  <c r="G153" i="31"/>
  <c r="H153" i="31"/>
  <c r="I153" i="31"/>
  <c r="E154" i="31"/>
  <c r="F154" i="31"/>
  <c r="G154" i="31"/>
  <c r="H154" i="31"/>
  <c r="I154" i="31"/>
  <c r="E155" i="31"/>
  <c r="F155" i="31"/>
  <c r="G155" i="31"/>
  <c r="H155" i="31"/>
  <c r="I155" i="31"/>
  <c r="E156" i="31"/>
  <c r="F156" i="31"/>
  <c r="G156" i="31"/>
  <c r="H156" i="31"/>
  <c r="I156" i="31"/>
  <c r="E157" i="31"/>
  <c r="F157" i="31"/>
  <c r="G157" i="31"/>
  <c r="H157" i="31"/>
  <c r="I157" i="31"/>
  <c r="E158" i="31"/>
  <c r="F158" i="31"/>
  <c r="G158" i="31"/>
  <c r="H158" i="31"/>
  <c r="I158" i="31"/>
  <c r="E159" i="31"/>
  <c r="F159" i="31"/>
  <c r="G159" i="31"/>
  <c r="H159" i="31"/>
  <c r="I159" i="31"/>
  <c r="E160" i="31"/>
  <c r="F160" i="31"/>
  <c r="G160" i="31"/>
  <c r="H160" i="31"/>
  <c r="I160" i="31"/>
  <c r="E161" i="31"/>
  <c r="F161" i="31"/>
  <c r="G161" i="31"/>
  <c r="H161" i="31"/>
  <c r="I161" i="31"/>
  <c r="E162" i="31"/>
  <c r="F162" i="31"/>
  <c r="G162" i="31"/>
  <c r="H162" i="31"/>
  <c r="I162" i="31"/>
  <c r="E163" i="31"/>
  <c r="F163" i="31"/>
  <c r="G163" i="31"/>
  <c r="H163" i="31"/>
  <c r="I163" i="31"/>
  <c r="E164" i="31"/>
  <c r="F164" i="31"/>
  <c r="G164" i="31"/>
  <c r="H164" i="31"/>
  <c r="I164" i="31"/>
  <c r="E165" i="31"/>
  <c r="F165" i="31"/>
  <c r="G165" i="31"/>
  <c r="H165" i="31"/>
  <c r="I165" i="31"/>
  <c r="E166" i="31"/>
  <c r="F166" i="31"/>
  <c r="G166" i="31"/>
  <c r="H166" i="31"/>
  <c r="I166" i="31"/>
  <c r="E167" i="31"/>
  <c r="F167" i="31"/>
  <c r="G167" i="31"/>
  <c r="H167" i="31"/>
  <c r="I167" i="31"/>
  <c r="E168" i="31"/>
  <c r="F168" i="31"/>
  <c r="G168" i="31"/>
  <c r="H168" i="31"/>
  <c r="I168" i="31"/>
  <c r="E169" i="31"/>
  <c r="F169" i="31"/>
  <c r="G169" i="31"/>
  <c r="H169" i="31"/>
  <c r="I169" i="31"/>
  <c r="E170" i="31"/>
  <c r="F170" i="31"/>
  <c r="G170" i="31"/>
  <c r="H170" i="31"/>
  <c r="I170" i="31"/>
  <c r="E171" i="31"/>
  <c r="F171" i="31"/>
  <c r="G171" i="31"/>
  <c r="H171" i="31"/>
  <c r="I171" i="31"/>
  <c r="E172" i="31"/>
  <c r="F172" i="31"/>
  <c r="G172" i="31"/>
  <c r="H172" i="31"/>
  <c r="I172" i="31"/>
  <c r="E173" i="31"/>
  <c r="F173" i="31"/>
  <c r="G173" i="31"/>
  <c r="H173" i="31"/>
  <c r="I173" i="31"/>
  <c r="E174" i="31"/>
  <c r="F174" i="31"/>
  <c r="G174" i="31"/>
  <c r="H174" i="31"/>
  <c r="I174" i="31"/>
  <c r="E175" i="31"/>
  <c r="G175" i="31"/>
  <c r="H175" i="31"/>
  <c r="I175" i="31"/>
  <c r="E176" i="31"/>
  <c r="G176" i="31"/>
  <c r="H176" i="31"/>
  <c r="I176" i="31"/>
  <c r="E177" i="31"/>
  <c r="F177" i="31"/>
  <c r="G177" i="31"/>
  <c r="H177" i="31"/>
  <c r="I177" i="31"/>
  <c r="E178" i="31"/>
  <c r="F178" i="31"/>
  <c r="G178" i="31"/>
  <c r="H178" i="31"/>
  <c r="I178" i="31"/>
  <c r="E179" i="31"/>
  <c r="F179" i="31"/>
  <c r="G179" i="31"/>
  <c r="H179" i="31"/>
  <c r="I179" i="31"/>
  <c r="E180" i="31"/>
  <c r="F180" i="31"/>
  <c r="G180" i="31"/>
  <c r="H180" i="31"/>
  <c r="I180" i="31"/>
  <c r="E181" i="31"/>
  <c r="F181" i="31"/>
  <c r="G181" i="31"/>
  <c r="H181" i="31"/>
  <c r="I181" i="31"/>
  <c r="E182" i="31"/>
  <c r="F182" i="31"/>
  <c r="G182" i="31"/>
  <c r="H182" i="31"/>
  <c r="I182" i="31"/>
  <c r="D183" i="31"/>
  <c r="E183" i="31"/>
  <c r="E184" i="31"/>
  <c r="F184" i="31"/>
  <c r="G184" i="31"/>
  <c r="H184" i="31"/>
  <c r="I184" i="31"/>
  <c r="E185" i="31"/>
  <c r="F185" i="31"/>
  <c r="G185" i="31"/>
  <c r="H185" i="31"/>
  <c r="I185" i="31"/>
  <c r="E186" i="31"/>
  <c r="F186" i="31"/>
  <c r="G186" i="31"/>
  <c r="H186" i="31"/>
  <c r="I186" i="31"/>
  <c r="E187" i="31"/>
  <c r="F187" i="31"/>
  <c r="G187" i="31"/>
  <c r="H187" i="31"/>
  <c r="I187" i="31"/>
  <c r="E188" i="31"/>
  <c r="F188" i="31"/>
  <c r="G188" i="31"/>
  <c r="H188" i="31"/>
  <c r="I188" i="31"/>
  <c r="E189" i="31"/>
  <c r="F189" i="31"/>
  <c r="G189" i="31"/>
  <c r="H189" i="31"/>
  <c r="I189" i="31"/>
  <c r="E190" i="31"/>
  <c r="F190" i="31"/>
  <c r="G190" i="31"/>
  <c r="H190" i="31"/>
  <c r="I190" i="31"/>
  <c r="E191" i="31"/>
  <c r="F191" i="31"/>
  <c r="G191" i="31"/>
  <c r="H191" i="31"/>
  <c r="I191" i="31"/>
  <c r="E192" i="31"/>
  <c r="F192" i="31"/>
  <c r="G192" i="31"/>
  <c r="H192" i="31"/>
  <c r="I192" i="31"/>
  <c r="E193" i="31"/>
  <c r="F193" i="31"/>
  <c r="G193" i="31"/>
  <c r="H193" i="31"/>
  <c r="I193" i="31"/>
  <c r="E194" i="31"/>
  <c r="F194" i="31"/>
  <c r="G194" i="31"/>
  <c r="H194" i="31"/>
  <c r="I194" i="31"/>
  <c r="E195" i="31"/>
  <c r="F195" i="31"/>
  <c r="G195" i="31"/>
  <c r="H195" i="31"/>
  <c r="I195" i="31"/>
  <c r="E196" i="31"/>
  <c r="F196" i="31"/>
  <c r="G196" i="31"/>
  <c r="H196" i="31"/>
  <c r="I196" i="31"/>
  <c r="E197" i="31"/>
  <c r="F197" i="31"/>
  <c r="G197" i="31"/>
  <c r="H197" i="31"/>
  <c r="I197" i="31"/>
  <c r="E198" i="31"/>
  <c r="F198" i="31"/>
  <c r="G198" i="31"/>
  <c r="H198" i="31"/>
  <c r="I198" i="31"/>
  <c r="E199" i="31"/>
  <c r="F199" i="31"/>
  <c r="G199" i="31"/>
  <c r="H199" i="31"/>
  <c r="I199" i="31"/>
  <c r="E200" i="31"/>
  <c r="F200" i="31"/>
  <c r="G200" i="31"/>
  <c r="H200" i="31"/>
  <c r="I200" i="31"/>
  <c r="E201" i="31"/>
  <c r="E202" i="31"/>
  <c r="E203" i="31"/>
  <c r="F203" i="31"/>
  <c r="G203" i="31"/>
  <c r="H203" i="31"/>
  <c r="I203" i="31"/>
  <c r="E204" i="31"/>
  <c r="F204" i="31"/>
  <c r="G204" i="31"/>
  <c r="H204" i="31"/>
  <c r="I204" i="31"/>
  <c r="E205" i="31"/>
  <c r="F205" i="31"/>
  <c r="G205" i="31"/>
  <c r="H205" i="31"/>
  <c r="I205" i="31"/>
  <c r="E206" i="31"/>
  <c r="F206" i="31"/>
  <c r="G206" i="31"/>
  <c r="H206" i="31"/>
  <c r="I206" i="31"/>
  <c r="E207" i="31"/>
  <c r="F207" i="31"/>
  <c r="G207" i="31"/>
  <c r="H207" i="31"/>
  <c r="I207" i="31"/>
  <c r="E208" i="31"/>
  <c r="F208" i="31"/>
  <c r="G208" i="31"/>
  <c r="H208" i="31"/>
  <c r="I208" i="31"/>
  <c r="E209" i="31"/>
  <c r="F209" i="31"/>
  <c r="G209" i="31"/>
  <c r="H209" i="31"/>
  <c r="I209" i="31"/>
  <c r="E210" i="31"/>
  <c r="F210" i="31"/>
  <c r="G210" i="31"/>
  <c r="H210" i="31"/>
  <c r="I210" i="31"/>
  <c r="E211" i="31"/>
  <c r="F211" i="31"/>
  <c r="G211" i="31"/>
  <c r="H211" i="31"/>
  <c r="I211" i="31"/>
  <c r="E212" i="31"/>
  <c r="F212" i="31"/>
  <c r="G212" i="31"/>
  <c r="H212" i="31"/>
  <c r="I212" i="31"/>
  <c r="E213" i="31"/>
  <c r="F213" i="31"/>
  <c r="G213" i="31"/>
  <c r="H213" i="31"/>
  <c r="I213" i="31"/>
  <c r="E214" i="31"/>
  <c r="F214" i="31"/>
  <c r="G214" i="31"/>
  <c r="H214" i="31"/>
  <c r="I214" i="31"/>
  <c r="E215" i="31"/>
  <c r="F215" i="31"/>
  <c r="G215" i="31"/>
  <c r="H215" i="31"/>
  <c r="I215" i="31"/>
  <c r="E216" i="31"/>
  <c r="F216" i="31"/>
  <c r="G216" i="31"/>
  <c r="H216" i="31"/>
  <c r="I216" i="31"/>
  <c r="E217" i="31"/>
  <c r="F217" i="31"/>
  <c r="G217" i="31"/>
  <c r="H217" i="31"/>
  <c r="I217" i="31"/>
  <c r="E218" i="31"/>
  <c r="F218" i="31"/>
  <c r="G218" i="31"/>
  <c r="H218" i="31"/>
  <c r="I218" i="31"/>
  <c r="E219" i="31"/>
  <c r="F219" i="31"/>
  <c r="G219" i="31"/>
  <c r="H219" i="31"/>
  <c r="I219" i="31"/>
  <c r="E220" i="31"/>
  <c r="F220" i="31"/>
  <c r="G220" i="31"/>
  <c r="H220" i="31"/>
  <c r="I220" i="31"/>
  <c r="E221" i="31"/>
  <c r="F221" i="31"/>
  <c r="G221" i="31"/>
  <c r="H221" i="31"/>
  <c r="I221" i="31"/>
  <c r="E222" i="31"/>
  <c r="F222" i="31"/>
  <c r="G222" i="31"/>
  <c r="H222" i="31"/>
  <c r="I222" i="31"/>
  <c r="E223" i="31"/>
  <c r="F223" i="31"/>
  <c r="G223" i="31"/>
  <c r="H223" i="31"/>
  <c r="I223" i="31"/>
  <c r="E224" i="31"/>
  <c r="F224" i="31"/>
  <c r="G224" i="31"/>
  <c r="H224" i="31"/>
  <c r="I224" i="31"/>
  <c r="E225" i="31"/>
  <c r="F225" i="31"/>
  <c r="G225" i="31"/>
  <c r="H225" i="31"/>
  <c r="I225" i="31"/>
  <c r="E226" i="31"/>
  <c r="F226" i="31"/>
  <c r="G226" i="31"/>
  <c r="H226" i="31"/>
  <c r="I226" i="31"/>
  <c r="E227" i="31"/>
  <c r="F227" i="31"/>
  <c r="G227" i="31"/>
  <c r="H227" i="31"/>
  <c r="I227" i="31"/>
  <c r="E228" i="31"/>
  <c r="F228" i="31"/>
  <c r="G228" i="31"/>
  <c r="H228" i="31"/>
  <c r="I228" i="31"/>
  <c r="E229" i="31"/>
  <c r="F229" i="31"/>
  <c r="G229" i="31"/>
  <c r="H229" i="31"/>
  <c r="I229" i="31"/>
  <c r="E230" i="31"/>
  <c r="F230" i="31"/>
  <c r="G230" i="31"/>
  <c r="H230" i="31"/>
  <c r="I230" i="31"/>
  <c r="E231" i="31"/>
  <c r="F231" i="31"/>
  <c r="G231" i="31"/>
  <c r="H231" i="31"/>
  <c r="I231" i="31"/>
  <c r="E232" i="31"/>
  <c r="F232" i="31"/>
  <c r="G232" i="31"/>
  <c r="H232" i="31"/>
  <c r="I232" i="31"/>
  <c r="E233" i="31"/>
  <c r="F233" i="31"/>
  <c r="G233" i="31"/>
  <c r="H233" i="31"/>
  <c r="I233" i="31"/>
  <c r="E234" i="31"/>
  <c r="F234" i="31"/>
  <c r="G234" i="31"/>
  <c r="H234" i="31"/>
  <c r="I234" i="31"/>
  <c r="E235" i="31"/>
  <c r="F235" i="31"/>
  <c r="G235" i="31"/>
  <c r="H235" i="31"/>
  <c r="I235" i="31"/>
  <c r="E236" i="31"/>
  <c r="F236" i="31"/>
  <c r="G236" i="31"/>
  <c r="H236" i="31"/>
  <c r="I236" i="31"/>
  <c r="E237" i="31"/>
  <c r="F237" i="31"/>
  <c r="G237" i="31"/>
  <c r="H237" i="31"/>
  <c r="I237" i="31"/>
  <c r="E238" i="31"/>
  <c r="F238" i="31"/>
  <c r="G238" i="31"/>
  <c r="H238" i="31"/>
  <c r="I238" i="31"/>
  <c r="E239" i="31"/>
  <c r="F239" i="31"/>
  <c r="G239" i="31"/>
  <c r="H239" i="31"/>
  <c r="I239" i="31"/>
  <c r="E240" i="31"/>
  <c r="F240" i="31"/>
  <c r="G240" i="31"/>
  <c r="H240" i="31"/>
  <c r="I240" i="31"/>
  <c r="E241" i="31"/>
  <c r="F241" i="31"/>
  <c r="G241" i="31"/>
  <c r="H241" i="31"/>
  <c r="I241" i="31"/>
  <c r="E242" i="31"/>
  <c r="F242" i="31"/>
  <c r="G242" i="31"/>
  <c r="H242" i="31"/>
  <c r="I242" i="31"/>
  <c r="E243" i="31"/>
  <c r="F243" i="31"/>
  <c r="G243" i="31"/>
  <c r="H243" i="31"/>
  <c r="I243" i="31"/>
  <c r="E244" i="31"/>
  <c r="F244" i="31"/>
  <c r="G244" i="31"/>
  <c r="H244" i="31"/>
  <c r="I244" i="31"/>
  <c r="E245" i="31"/>
  <c r="F245" i="31"/>
  <c r="G245" i="31"/>
  <c r="H245" i="31"/>
  <c r="I245" i="31"/>
  <c r="E246" i="31"/>
  <c r="F246" i="31"/>
  <c r="G246" i="31"/>
  <c r="H246" i="31"/>
  <c r="I246" i="31"/>
  <c r="E247" i="31"/>
  <c r="F247" i="31"/>
  <c r="G247" i="31"/>
  <c r="H247" i="31"/>
  <c r="I247" i="31"/>
  <c r="E248" i="31"/>
  <c r="F248" i="31"/>
  <c r="G248" i="31"/>
  <c r="H248" i="31"/>
  <c r="I248" i="31"/>
  <c r="E249" i="31"/>
  <c r="F249" i="31"/>
  <c r="G249" i="31"/>
  <c r="H249" i="31"/>
  <c r="I249" i="31"/>
  <c r="E250" i="31"/>
  <c r="F250" i="31"/>
  <c r="G250" i="31"/>
  <c r="H250" i="31"/>
  <c r="I250" i="31"/>
  <c r="E251" i="31"/>
  <c r="F251" i="31"/>
  <c r="G251" i="31"/>
  <c r="H251" i="31"/>
  <c r="I251" i="31"/>
  <c r="E252" i="31"/>
  <c r="F252" i="31"/>
  <c r="G252" i="31"/>
  <c r="H252" i="31"/>
  <c r="I252" i="31"/>
  <c r="E253" i="31"/>
  <c r="F253" i="31"/>
  <c r="G253" i="31"/>
  <c r="H253" i="31"/>
  <c r="I253" i="31"/>
  <c r="E254" i="31"/>
  <c r="F254" i="31"/>
  <c r="G254" i="31"/>
  <c r="H254" i="31"/>
  <c r="I254" i="31"/>
  <c r="E255" i="31"/>
  <c r="F255" i="31"/>
  <c r="G255" i="31"/>
  <c r="H255" i="31"/>
  <c r="I255" i="31"/>
  <c r="E256" i="31"/>
  <c r="F256" i="31"/>
  <c r="G256" i="31"/>
  <c r="H256" i="31"/>
  <c r="I256" i="31"/>
  <c r="E257" i="31"/>
  <c r="F257" i="31"/>
  <c r="G257" i="31"/>
  <c r="H257" i="31"/>
  <c r="I257" i="31"/>
  <c r="E258" i="31"/>
  <c r="E259" i="31"/>
  <c r="E260" i="31"/>
  <c r="E261" i="31"/>
  <c r="F261" i="31"/>
  <c r="G261" i="31"/>
  <c r="H261" i="31"/>
  <c r="I261" i="31"/>
  <c r="E262" i="31"/>
  <c r="F262" i="31"/>
  <c r="G262" i="31"/>
  <c r="H262" i="31"/>
  <c r="I262" i="31"/>
  <c r="E263" i="31"/>
  <c r="F263" i="31"/>
  <c r="G263" i="31"/>
  <c r="H263" i="31"/>
  <c r="I263" i="31"/>
  <c r="E264" i="31"/>
  <c r="F264" i="31"/>
  <c r="G264" i="31"/>
  <c r="H264" i="31"/>
  <c r="I264" i="31"/>
  <c r="E265" i="31"/>
  <c r="F265" i="31"/>
  <c r="G265" i="31"/>
  <c r="H265" i="31"/>
  <c r="I265" i="31"/>
  <c r="E266" i="31"/>
  <c r="F266" i="31"/>
  <c r="G266" i="31"/>
  <c r="H266" i="31"/>
  <c r="I266" i="31"/>
  <c r="E267" i="31"/>
  <c r="F267" i="31"/>
  <c r="G267" i="31"/>
  <c r="H267" i="31"/>
  <c r="I267" i="31"/>
  <c r="E268" i="31"/>
  <c r="F268" i="31"/>
  <c r="G268" i="31"/>
  <c r="H268" i="31"/>
  <c r="I268" i="31"/>
  <c r="E269" i="31"/>
  <c r="F269" i="31"/>
  <c r="G269" i="31"/>
  <c r="H269" i="31"/>
  <c r="I269" i="31"/>
  <c r="E270" i="31"/>
  <c r="F270" i="31"/>
  <c r="G270" i="31"/>
  <c r="H270" i="31"/>
  <c r="I270" i="31"/>
  <c r="E271" i="31"/>
  <c r="F271" i="31"/>
  <c r="G271" i="31"/>
  <c r="H271" i="31"/>
  <c r="I271" i="31"/>
  <c r="E272" i="31"/>
  <c r="F272" i="31"/>
  <c r="G272" i="31"/>
  <c r="H272" i="31"/>
  <c r="I272" i="31"/>
  <c r="E12" i="31"/>
  <c r="D280" i="3"/>
  <c r="D279" i="3"/>
  <c r="D278" i="3"/>
  <c r="D277" i="3"/>
  <c r="D276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I260" i="3"/>
  <c r="H260" i="3"/>
  <c r="H259" i="3" s="1"/>
  <c r="H258" i="3" s="1"/>
  <c r="G260" i="3"/>
  <c r="G259" i="3" s="1"/>
  <c r="G258" i="3" s="1"/>
  <c r="F260" i="3"/>
  <c r="I259" i="3"/>
  <c r="I258" i="3" s="1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I202" i="3"/>
  <c r="H202" i="3"/>
  <c r="H201" i="3" s="1"/>
  <c r="G202" i="3"/>
  <c r="G201" i="3" s="1"/>
  <c r="F202" i="3"/>
  <c r="I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2" i="3"/>
  <c r="D181" i="3"/>
  <c r="D180" i="3"/>
  <c r="D179" i="3"/>
  <c r="D178" i="3"/>
  <c r="D177" i="3"/>
  <c r="F176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I148" i="3"/>
  <c r="H148" i="3"/>
  <c r="G148" i="3"/>
  <c r="F148" i="3"/>
  <c r="D147" i="3"/>
  <c r="D146" i="3"/>
  <c r="D145" i="3"/>
  <c r="D144" i="3"/>
  <c r="I143" i="3"/>
  <c r="H143" i="3"/>
  <c r="H142" i="3" s="1"/>
  <c r="G143" i="3"/>
  <c r="G142" i="3" s="1"/>
  <c r="F143" i="3"/>
  <c r="I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I47" i="3"/>
  <c r="H47" i="3"/>
  <c r="H46" i="3" s="1"/>
  <c r="G47" i="3"/>
  <c r="G46" i="3" s="1"/>
  <c r="F47" i="3"/>
  <c r="I46" i="3"/>
  <c r="D45" i="3"/>
  <c r="D44" i="3"/>
  <c r="D43" i="3"/>
  <c r="D42" i="3"/>
  <c r="D41" i="3"/>
  <c r="D40" i="3"/>
  <c r="I39" i="3"/>
  <c r="H39" i="3"/>
  <c r="G39" i="3"/>
  <c r="F39" i="3"/>
  <c r="F15" i="3" s="1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I16" i="3"/>
  <c r="H16" i="3"/>
  <c r="G16" i="3"/>
  <c r="F16" i="3"/>
  <c r="D280" i="25"/>
  <c r="D279" i="25"/>
  <c r="D278" i="25"/>
  <c r="D277" i="25"/>
  <c r="D276" i="25"/>
  <c r="D272" i="25"/>
  <c r="D271" i="25"/>
  <c r="D270" i="25"/>
  <c r="D269" i="25"/>
  <c r="D268" i="25"/>
  <c r="D267" i="25"/>
  <c r="D266" i="25"/>
  <c r="D265" i="25"/>
  <c r="D264" i="25"/>
  <c r="D263" i="25"/>
  <c r="D262" i="25"/>
  <c r="D261" i="25"/>
  <c r="I260" i="25"/>
  <c r="I259" i="25" s="1"/>
  <c r="I258" i="25" s="1"/>
  <c r="H260" i="25"/>
  <c r="H259" i="25" s="1"/>
  <c r="H258" i="25" s="1"/>
  <c r="G260" i="25"/>
  <c r="G259" i="25" s="1"/>
  <c r="F260" i="25"/>
  <c r="F259" i="25"/>
  <c r="G258" i="25"/>
  <c r="D257" i="25"/>
  <c r="D256" i="25"/>
  <c r="D255" i="25"/>
  <c r="D254" i="25"/>
  <c r="D253" i="25"/>
  <c r="D252" i="25"/>
  <c r="D251" i="25"/>
  <c r="D250" i="25"/>
  <c r="D249" i="25"/>
  <c r="D248" i="25"/>
  <c r="D247" i="25"/>
  <c r="D246" i="25"/>
  <c r="D245" i="25"/>
  <c r="D244" i="25"/>
  <c r="D243" i="25"/>
  <c r="D242" i="25"/>
  <c r="D241" i="25"/>
  <c r="D240" i="25"/>
  <c r="D239" i="25"/>
  <c r="D238" i="25"/>
  <c r="D237" i="25"/>
  <c r="D236" i="25"/>
  <c r="D235" i="25"/>
  <c r="D234" i="25"/>
  <c r="D233" i="25"/>
  <c r="D232" i="25"/>
  <c r="D231" i="25"/>
  <c r="D230" i="25"/>
  <c r="D229" i="25"/>
  <c r="D228" i="25"/>
  <c r="D227" i="25"/>
  <c r="D226" i="25"/>
  <c r="D225" i="25"/>
  <c r="D224" i="25"/>
  <c r="D223" i="25"/>
  <c r="D222" i="25"/>
  <c r="D221" i="25"/>
  <c r="D220" i="25"/>
  <c r="D219" i="25"/>
  <c r="D218" i="25"/>
  <c r="D217" i="25"/>
  <c r="D216" i="25"/>
  <c r="D215" i="25"/>
  <c r="D214" i="25"/>
  <c r="D213" i="25"/>
  <c r="D212" i="25"/>
  <c r="D211" i="25"/>
  <c r="D210" i="25"/>
  <c r="D209" i="25"/>
  <c r="D208" i="25"/>
  <c r="D207" i="25"/>
  <c r="D206" i="25"/>
  <c r="D205" i="25"/>
  <c r="D204" i="25"/>
  <c r="D203" i="25"/>
  <c r="I202" i="25"/>
  <c r="H202" i="25"/>
  <c r="G202" i="25"/>
  <c r="G201" i="25" s="1"/>
  <c r="F202" i="25"/>
  <c r="I201" i="25"/>
  <c r="H201" i="25"/>
  <c r="D200" i="25"/>
  <c r="D199" i="25"/>
  <c r="D198" i="25"/>
  <c r="D197" i="25"/>
  <c r="D196" i="25"/>
  <c r="D195" i="25"/>
  <c r="D194" i="25"/>
  <c r="D193" i="25"/>
  <c r="D192" i="25"/>
  <c r="D191" i="25"/>
  <c r="D190" i="25"/>
  <c r="D189" i="25"/>
  <c r="D188" i="25"/>
  <c r="D187" i="25"/>
  <c r="D186" i="25"/>
  <c r="D185" i="25"/>
  <c r="D184" i="25"/>
  <c r="D182" i="25"/>
  <c r="D181" i="25"/>
  <c r="D180" i="25"/>
  <c r="D179" i="25"/>
  <c r="D178" i="25"/>
  <c r="D177" i="25"/>
  <c r="F176" i="25"/>
  <c r="F175" i="25" s="1"/>
  <c r="D175" i="25" s="1"/>
  <c r="D174" i="25"/>
  <c r="D173" i="25"/>
  <c r="D172" i="25"/>
  <c r="D171" i="25"/>
  <c r="D170" i="25"/>
  <c r="D169" i="25"/>
  <c r="D168" i="25"/>
  <c r="D167" i="25"/>
  <c r="D166" i="25"/>
  <c r="D165" i="25"/>
  <c r="D164" i="25"/>
  <c r="D163" i="25"/>
  <c r="D162" i="25"/>
  <c r="D161" i="25"/>
  <c r="D160" i="25"/>
  <c r="D159" i="25"/>
  <c r="D158" i="25"/>
  <c r="D157" i="25"/>
  <c r="D156" i="25"/>
  <c r="D155" i="25"/>
  <c r="D154" i="25"/>
  <c r="D153" i="25"/>
  <c r="D152" i="25"/>
  <c r="D151" i="25"/>
  <c r="D150" i="25"/>
  <c r="D149" i="25"/>
  <c r="I148" i="25"/>
  <c r="H148" i="25"/>
  <c r="G148" i="25"/>
  <c r="F148" i="25"/>
  <c r="D147" i="25"/>
  <c r="D146" i="25"/>
  <c r="D145" i="25"/>
  <c r="D144" i="25"/>
  <c r="I143" i="25"/>
  <c r="H143" i="25"/>
  <c r="G143" i="25"/>
  <c r="G142" i="25" s="1"/>
  <c r="F143" i="25"/>
  <c r="F142" i="25" s="1"/>
  <c r="I142" i="25"/>
  <c r="H142" i="25"/>
  <c r="D141" i="25"/>
  <c r="D140" i="25"/>
  <c r="D139" i="25"/>
  <c r="D138" i="25"/>
  <c r="D137" i="25"/>
  <c r="D136" i="25"/>
  <c r="D135" i="25"/>
  <c r="D134" i="25"/>
  <c r="D133" i="25"/>
  <c r="D132" i="25"/>
  <c r="D131" i="25"/>
  <c r="D130" i="25"/>
  <c r="D129" i="25"/>
  <c r="D128" i="25"/>
  <c r="D127" i="25"/>
  <c r="D126" i="25"/>
  <c r="D125" i="25"/>
  <c r="D124" i="25"/>
  <c r="D123" i="25"/>
  <c r="D122" i="25"/>
  <c r="D121" i="25"/>
  <c r="D120" i="25"/>
  <c r="D119" i="25"/>
  <c r="D118" i="25"/>
  <c r="D117" i="25"/>
  <c r="D116" i="25"/>
  <c r="D115" i="25"/>
  <c r="D114" i="25"/>
  <c r="D113" i="25"/>
  <c r="D112" i="25"/>
  <c r="D111" i="25"/>
  <c r="D110" i="25"/>
  <c r="D109" i="25"/>
  <c r="D108" i="25"/>
  <c r="D107" i="25"/>
  <c r="D106" i="25"/>
  <c r="D105" i="25"/>
  <c r="D104" i="25"/>
  <c r="D103" i="25"/>
  <c r="D102" i="25"/>
  <c r="D101" i="25"/>
  <c r="D100" i="25"/>
  <c r="D99" i="25"/>
  <c r="D98" i="25"/>
  <c r="D97" i="25"/>
  <c r="D96" i="25"/>
  <c r="D95" i="25"/>
  <c r="D94" i="25"/>
  <c r="D93" i="25"/>
  <c r="D92" i="25"/>
  <c r="D91" i="25"/>
  <c r="D90" i="25"/>
  <c r="D89" i="25"/>
  <c r="D88" i="25"/>
  <c r="D87" i="25"/>
  <c r="D86" i="25"/>
  <c r="D85" i="25"/>
  <c r="D84" i="25"/>
  <c r="D83" i="25"/>
  <c r="D82" i="25"/>
  <c r="D81" i="25"/>
  <c r="D80" i="25"/>
  <c r="D79" i="25"/>
  <c r="D78" i="25"/>
  <c r="D77" i="25"/>
  <c r="D76" i="25"/>
  <c r="D75" i="25"/>
  <c r="D74" i="25"/>
  <c r="D73" i="25"/>
  <c r="D72" i="25"/>
  <c r="D71" i="25"/>
  <c r="D70" i="25"/>
  <c r="D69" i="25"/>
  <c r="D68" i="25"/>
  <c r="D66" i="25"/>
  <c r="D65" i="25"/>
  <c r="D64" i="25"/>
  <c r="D63" i="25"/>
  <c r="D62" i="25"/>
  <c r="D61" i="25"/>
  <c r="D60" i="25"/>
  <c r="D59" i="25"/>
  <c r="D58" i="25"/>
  <c r="D57" i="25"/>
  <c r="D56" i="25"/>
  <c r="D55" i="25"/>
  <c r="D54" i="25"/>
  <c r="D53" i="25"/>
  <c r="D52" i="25"/>
  <c r="D51" i="25"/>
  <c r="D50" i="25"/>
  <c r="D49" i="25"/>
  <c r="D48" i="25"/>
  <c r="I47" i="25"/>
  <c r="H47" i="25"/>
  <c r="H46" i="25" s="1"/>
  <c r="G47" i="25"/>
  <c r="G46" i="25" s="1"/>
  <c r="F47" i="25"/>
  <c r="D45" i="25"/>
  <c r="D44" i="25"/>
  <c r="D43" i="25"/>
  <c r="D42" i="25"/>
  <c r="D41" i="25"/>
  <c r="D40" i="25"/>
  <c r="I39" i="25"/>
  <c r="H39" i="25"/>
  <c r="G39" i="25"/>
  <c r="F39" i="25"/>
  <c r="D38" i="25"/>
  <c r="D37" i="25"/>
  <c r="D36" i="25"/>
  <c r="D35" i="25"/>
  <c r="D34" i="25"/>
  <c r="D33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I16" i="25"/>
  <c r="H16" i="25"/>
  <c r="G16" i="25"/>
  <c r="F16" i="25"/>
  <c r="G15" i="25"/>
  <c r="D280" i="32"/>
  <c r="D279" i="32"/>
  <c r="D278" i="32"/>
  <c r="D277" i="32"/>
  <c r="D276" i="32"/>
  <c r="D272" i="32"/>
  <c r="D271" i="32"/>
  <c r="D270" i="32"/>
  <c r="D269" i="32"/>
  <c r="D268" i="32"/>
  <c r="D267" i="32"/>
  <c r="D266" i="32"/>
  <c r="D265" i="32"/>
  <c r="D264" i="32"/>
  <c r="D263" i="32"/>
  <c r="D262" i="32"/>
  <c r="D261" i="32"/>
  <c r="I260" i="32"/>
  <c r="H260" i="32"/>
  <c r="H259" i="32" s="1"/>
  <c r="H258" i="32" s="1"/>
  <c r="G260" i="32"/>
  <c r="G259" i="32" s="1"/>
  <c r="G258" i="32" s="1"/>
  <c r="G183" i="32" s="1"/>
  <c r="F260" i="32"/>
  <c r="I259" i="32"/>
  <c r="I258" i="32" s="1"/>
  <c r="D257" i="32"/>
  <c r="D256" i="32"/>
  <c r="D255" i="32"/>
  <c r="D254" i="32"/>
  <c r="D253" i="32"/>
  <c r="D252" i="32"/>
  <c r="D251" i="32"/>
  <c r="D250" i="32"/>
  <c r="D249" i="32"/>
  <c r="D248" i="32"/>
  <c r="D247" i="32"/>
  <c r="D246" i="32"/>
  <c r="D245" i="32"/>
  <c r="D244" i="32"/>
  <c r="D243" i="32"/>
  <c r="D242" i="32"/>
  <c r="D241" i="32"/>
  <c r="D240" i="32"/>
  <c r="D239" i="32"/>
  <c r="D238" i="32"/>
  <c r="D237" i="32"/>
  <c r="D236" i="32"/>
  <c r="D235" i="32"/>
  <c r="D234" i="32"/>
  <c r="D233" i="32"/>
  <c r="D232" i="32"/>
  <c r="D231" i="32"/>
  <c r="D230" i="32"/>
  <c r="D229" i="32"/>
  <c r="D228" i="32"/>
  <c r="D227" i="32"/>
  <c r="D226" i="32"/>
  <c r="D225" i="32"/>
  <c r="D224" i="32"/>
  <c r="D223" i="32"/>
  <c r="D222" i="32"/>
  <c r="D221" i="32"/>
  <c r="D220" i="32"/>
  <c r="D219" i="32"/>
  <c r="D218" i="32"/>
  <c r="D217" i="32"/>
  <c r="D216" i="32"/>
  <c r="D215" i="32"/>
  <c r="D214" i="32"/>
  <c r="D213" i="32"/>
  <c r="D212" i="32"/>
  <c r="D211" i="32"/>
  <c r="D210" i="32"/>
  <c r="D209" i="32"/>
  <c r="D208" i="32"/>
  <c r="D207" i="32"/>
  <c r="D206" i="32"/>
  <c r="D205" i="32"/>
  <c r="D204" i="32"/>
  <c r="D203" i="32"/>
  <c r="I202" i="32"/>
  <c r="H202" i="32"/>
  <c r="H201" i="32" s="1"/>
  <c r="G202" i="32"/>
  <c r="F202" i="32"/>
  <c r="I201" i="32"/>
  <c r="G201" i="32"/>
  <c r="D200" i="32"/>
  <c r="D199" i="32"/>
  <c r="D198" i="32"/>
  <c r="D197" i="32"/>
  <c r="D196" i="32"/>
  <c r="D195" i="32"/>
  <c r="D194" i="32"/>
  <c r="D193" i="32"/>
  <c r="D192" i="32"/>
  <c r="D191" i="32"/>
  <c r="D190" i="32"/>
  <c r="D189" i="32"/>
  <c r="D188" i="32"/>
  <c r="D187" i="32"/>
  <c r="D186" i="32"/>
  <c r="D185" i="32"/>
  <c r="D184" i="32"/>
  <c r="D182" i="32"/>
  <c r="D181" i="32"/>
  <c r="D180" i="32"/>
  <c r="D179" i="32"/>
  <c r="D178" i="32"/>
  <c r="D177" i="32"/>
  <c r="F176" i="32"/>
  <c r="D174" i="32"/>
  <c r="D173" i="32"/>
  <c r="D172" i="32"/>
  <c r="D171" i="32"/>
  <c r="D170" i="32"/>
  <c r="D169" i="32"/>
  <c r="D168" i="32"/>
  <c r="D167" i="32"/>
  <c r="D166" i="32"/>
  <c r="D165" i="32"/>
  <c r="D164" i="32"/>
  <c r="D163" i="32"/>
  <c r="D162" i="32"/>
  <c r="D161" i="32"/>
  <c r="D160" i="32"/>
  <c r="D159" i="32"/>
  <c r="D158" i="32"/>
  <c r="D157" i="32"/>
  <c r="D156" i="32"/>
  <c r="D155" i="32"/>
  <c r="D154" i="32"/>
  <c r="D153" i="32"/>
  <c r="D152" i="32"/>
  <c r="D151" i="32"/>
  <c r="D150" i="32"/>
  <c r="D149" i="32"/>
  <c r="I148" i="32"/>
  <c r="H148" i="32"/>
  <c r="D148" i="32" s="1"/>
  <c r="G148" i="32"/>
  <c r="F148" i="32"/>
  <c r="D147" i="32"/>
  <c r="D146" i="32"/>
  <c r="D145" i="32"/>
  <c r="D144" i="32"/>
  <c r="I143" i="32"/>
  <c r="H143" i="32"/>
  <c r="H142" i="32" s="1"/>
  <c r="G143" i="32"/>
  <c r="G142" i="32" s="1"/>
  <c r="F143" i="32"/>
  <c r="I142" i="32"/>
  <c r="D141" i="32"/>
  <c r="D140" i="32"/>
  <c r="D139" i="32"/>
  <c r="D138" i="32"/>
  <c r="D137" i="32"/>
  <c r="D136" i="32"/>
  <c r="D135" i="32"/>
  <c r="D134" i="32"/>
  <c r="D133" i="32"/>
  <c r="D132" i="32"/>
  <c r="D131" i="32"/>
  <c r="D130" i="32"/>
  <c r="D129" i="32"/>
  <c r="D128" i="32"/>
  <c r="D127" i="32"/>
  <c r="D126" i="32"/>
  <c r="D125" i="32"/>
  <c r="D124" i="32"/>
  <c r="D123" i="32"/>
  <c r="D122" i="32"/>
  <c r="D121" i="32"/>
  <c r="D120" i="32"/>
  <c r="D119" i="32"/>
  <c r="D118" i="32"/>
  <c r="D117" i="32"/>
  <c r="D116" i="32"/>
  <c r="D115" i="32"/>
  <c r="D114" i="32"/>
  <c r="D113" i="32"/>
  <c r="D112" i="32"/>
  <c r="D111" i="32"/>
  <c r="D110" i="32"/>
  <c r="D109" i="32"/>
  <c r="D108" i="32"/>
  <c r="D107" i="32"/>
  <c r="D106" i="32"/>
  <c r="D105" i="32"/>
  <c r="D104" i="32"/>
  <c r="D103" i="32"/>
  <c r="D102" i="32"/>
  <c r="D101" i="32"/>
  <c r="D100" i="32"/>
  <c r="D99" i="32"/>
  <c r="D98" i="32"/>
  <c r="D97" i="32"/>
  <c r="D96" i="32"/>
  <c r="D95" i="32"/>
  <c r="D94" i="32"/>
  <c r="D93" i="32"/>
  <c r="D92" i="32"/>
  <c r="D91" i="32"/>
  <c r="D90" i="32"/>
  <c r="D89" i="32"/>
  <c r="D88" i="32"/>
  <c r="D87" i="32"/>
  <c r="D86" i="32"/>
  <c r="D85" i="32"/>
  <c r="D84" i="32"/>
  <c r="D83" i="32"/>
  <c r="D82" i="32"/>
  <c r="D81" i="32"/>
  <c r="D80" i="32"/>
  <c r="D79" i="32"/>
  <c r="D78" i="32"/>
  <c r="D77" i="32"/>
  <c r="D76" i="32"/>
  <c r="D75" i="32"/>
  <c r="D74" i="32"/>
  <c r="D73" i="32"/>
  <c r="D72" i="32"/>
  <c r="D71" i="32"/>
  <c r="D70" i="32"/>
  <c r="D69" i="32"/>
  <c r="D68" i="32"/>
  <c r="D67" i="32"/>
  <c r="D66" i="32"/>
  <c r="D65" i="32"/>
  <c r="D64" i="32"/>
  <c r="D63" i="32"/>
  <c r="D62" i="32"/>
  <c r="D61" i="32"/>
  <c r="D60" i="32"/>
  <c r="D59" i="32"/>
  <c r="D58" i="32"/>
  <c r="D57" i="32"/>
  <c r="D56" i="32"/>
  <c r="D55" i="32"/>
  <c r="D54" i="32"/>
  <c r="D53" i="32"/>
  <c r="D52" i="32"/>
  <c r="D51" i="32"/>
  <c r="D50" i="32"/>
  <c r="D49" i="32"/>
  <c r="D48" i="32"/>
  <c r="I47" i="32"/>
  <c r="H47" i="32"/>
  <c r="H46" i="32" s="1"/>
  <c r="G47" i="32"/>
  <c r="G46" i="32" s="1"/>
  <c r="F47" i="32"/>
  <c r="I46" i="32"/>
  <c r="D45" i="32"/>
  <c r="D44" i="32"/>
  <c r="D40" i="32"/>
  <c r="I39" i="32"/>
  <c r="H39" i="32"/>
  <c r="G39" i="32"/>
  <c r="F39" i="32"/>
  <c r="D38" i="32"/>
  <c r="D37" i="32"/>
  <c r="D36" i="32"/>
  <c r="D35" i="32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I16" i="32"/>
  <c r="H16" i="32"/>
  <c r="G16" i="32"/>
  <c r="G15" i="32" s="1"/>
  <c r="G14" i="32" s="1"/>
  <c r="G13" i="32" s="1"/>
  <c r="F16" i="32"/>
  <c r="D280" i="33"/>
  <c r="D279" i="33"/>
  <c r="D278" i="33"/>
  <c r="D277" i="33"/>
  <c r="D276" i="33"/>
  <c r="D272" i="33"/>
  <c r="D271" i="33"/>
  <c r="D270" i="33"/>
  <c r="D269" i="33"/>
  <c r="D268" i="33"/>
  <c r="D267" i="33"/>
  <c r="D266" i="33"/>
  <c r="D265" i="33"/>
  <c r="D264" i="33"/>
  <c r="D263" i="33"/>
  <c r="D262" i="33"/>
  <c r="D261" i="33"/>
  <c r="I260" i="33"/>
  <c r="H260" i="33"/>
  <c r="H259" i="33" s="1"/>
  <c r="H258" i="33" s="1"/>
  <c r="G260" i="33"/>
  <c r="G259" i="33" s="1"/>
  <c r="G258" i="33" s="1"/>
  <c r="F260" i="33"/>
  <c r="I259" i="33"/>
  <c r="I258" i="33" s="1"/>
  <c r="D257" i="33"/>
  <c r="D256" i="33"/>
  <c r="D255" i="33"/>
  <c r="D254" i="33"/>
  <c r="D253" i="33"/>
  <c r="D252" i="33"/>
  <c r="D251" i="33"/>
  <c r="D250" i="33"/>
  <c r="D249" i="33"/>
  <c r="D248" i="33"/>
  <c r="D247" i="33"/>
  <c r="D246" i="33"/>
  <c r="D245" i="33"/>
  <c r="D244" i="33"/>
  <c r="D243" i="33"/>
  <c r="D242" i="33"/>
  <c r="D241" i="33"/>
  <c r="D240" i="33"/>
  <c r="D239" i="33"/>
  <c r="D238" i="33"/>
  <c r="D237" i="33"/>
  <c r="D236" i="33"/>
  <c r="D235" i="33"/>
  <c r="D234" i="33"/>
  <c r="D233" i="33"/>
  <c r="D232" i="33"/>
  <c r="D231" i="33"/>
  <c r="D230" i="33"/>
  <c r="D229" i="33"/>
  <c r="D228" i="33"/>
  <c r="D227" i="33"/>
  <c r="D226" i="33"/>
  <c r="D225" i="33"/>
  <c r="D224" i="33"/>
  <c r="D223" i="33"/>
  <c r="D222" i="33"/>
  <c r="D221" i="33"/>
  <c r="D220" i="33"/>
  <c r="D219" i="33"/>
  <c r="D218" i="33"/>
  <c r="D217" i="33"/>
  <c r="D216" i="33"/>
  <c r="D215" i="33"/>
  <c r="D214" i="33"/>
  <c r="D213" i="33"/>
  <c r="D212" i="33"/>
  <c r="D211" i="33"/>
  <c r="D210" i="33"/>
  <c r="D209" i="33"/>
  <c r="D208" i="33"/>
  <c r="D207" i="33"/>
  <c r="D206" i="33"/>
  <c r="D205" i="33"/>
  <c r="D204" i="33"/>
  <c r="D203" i="33"/>
  <c r="I202" i="33"/>
  <c r="H202" i="33"/>
  <c r="H201" i="33" s="1"/>
  <c r="G202" i="33"/>
  <c r="G201" i="33" s="1"/>
  <c r="F202" i="33"/>
  <c r="I201" i="33"/>
  <c r="D200" i="33"/>
  <c r="D199" i="33"/>
  <c r="D198" i="33"/>
  <c r="D197" i="33"/>
  <c r="D196" i="33"/>
  <c r="D195" i="33"/>
  <c r="D194" i="33"/>
  <c r="D193" i="33"/>
  <c r="D192" i="33"/>
  <c r="D191" i="33"/>
  <c r="D190" i="33"/>
  <c r="D189" i="33"/>
  <c r="D188" i="33"/>
  <c r="D187" i="33"/>
  <c r="D186" i="33"/>
  <c r="D185" i="33"/>
  <c r="D184" i="33"/>
  <c r="D182" i="33"/>
  <c r="D181" i="33"/>
  <c r="D180" i="33"/>
  <c r="D179" i="33"/>
  <c r="D178" i="33"/>
  <c r="D177" i="33"/>
  <c r="F176" i="33"/>
  <c r="D176" i="33" s="1"/>
  <c r="F175" i="33"/>
  <c r="D175" i="33" s="1"/>
  <c r="D174" i="33"/>
  <c r="D173" i="33"/>
  <c r="D172" i="33"/>
  <c r="D171" i="33"/>
  <c r="D170" i="33"/>
  <c r="D169" i="33"/>
  <c r="D168" i="33"/>
  <c r="D167" i="33"/>
  <c r="D166" i="33"/>
  <c r="D165" i="33"/>
  <c r="D164" i="33"/>
  <c r="D163" i="33"/>
  <c r="D162" i="33"/>
  <c r="D161" i="33"/>
  <c r="D160" i="33"/>
  <c r="D159" i="33"/>
  <c r="D158" i="33"/>
  <c r="D157" i="33"/>
  <c r="D156" i="33"/>
  <c r="D155" i="33"/>
  <c r="D154" i="33"/>
  <c r="D153" i="33"/>
  <c r="D152" i="33"/>
  <c r="D151" i="33"/>
  <c r="D150" i="33"/>
  <c r="D149" i="33"/>
  <c r="I148" i="33"/>
  <c r="H148" i="33"/>
  <c r="G148" i="33"/>
  <c r="F148" i="33"/>
  <c r="D147" i="33"/>
  <c r="D146" i="33"/>
  <c r="D145" i="33"/>
  <c r="D144" i="33"/>
  <c r="I143" i="33"/>
  <c r="H143" i="33"/>
  <c r="H142" i="33" s="1"/>
  <c r="G143" i="33"/>
  <c r="F143" i="33"/>
  <c r="I142" i="33"/>
  <c r="G142" i="33"/>
  <c r="D141" i="33"/>
  <c r="D140" i="33"/>
  <c r="D139" i="33"/>
  <c r="D138" i="33"/>
  <c r="D137" i="33"/>
  <c r="D136" i="33"/>
  <c r="D135" i="33"/>
  <c r="D134" i="33"/>
  <c r="D133" i="33"/>
  <c r="D132" i="33"/>
  <c r="D131" i="33"/>
  <c r="D130" i="33"/>
  <c r="D129" i="33"/>
  <c r="D128" i="33"/>
  <c r="D127" i="33"/>
  <c r="D126" i="33"/>
  <c r="D125" i="33"/>
  <c r="D124" i="33"/>
  <c r="D123" i="33"/>
  <c r="D122" i="33"/>
  <c r="D121" i="33"/>
  <c r="D120" i="33"/>
  <c r="D119" i="33"/>
  <c r="D118" i="33"/>
  <c r="D117" i="33"/>
  <c r="D116" i="33"/>
  <c r="D115" i="33"/>
  <c r="D114" i="33"/>
  <c r="D113" i="33"/>
  <c r="D112" i="33"/>
  <c r="D111" i="33"/>
  <c r="D110" i="33"/>
  <c r="D109" i="33"/>
  <c r="D108" i="33"/>
  <c r="D107" i="33"/>
  <c r="D106" i="33"/>
  <c r="D105" i="33"/>
  <c r="D104" i="33"/>
  <c r="D103" i="33"/>
  <c r="D102" i="33"/>
  <c r="D101" i="33"/>
  <c r="D100" i="33"/>
  <c r="D99" i="33"/>
  <c r="D98" i="33"/>
  <c r="D97" i="33"/>
  <c r="D96" i="33"/>
  <c r="D95" i="33"/>
  <c r="D94" i="33"/>
  <c r="D93" i="33"/>
  <c r="D92" i="33"/>
  <c r="D91" i="33"/>
  <c r="D90" i="33"/>
  <c r="D89" i="33"/>
  <c r="D88" i="33"/>
  <c r="D87" i="33"/>
  <c r="D86" i="33"/>
  <c r="D85" i="33"/>
  <c r="D84" i="33"/>
  <c r="D83" i="33"/>
  <c r="D82" i="33"/>
  <c r="D81" i="33"/>
  <c r="D80" i="33"/>
  <c r="D79" i="33"/>
  <c r="D78" i="33"/>
  <c r="D77" i="33"/>
  <c r="D76" i="33"/>
  <c r="D75" i="33"/>
  <c r="D74" i="33"/>
  <c r="D73" i="33"/>
  <c r="D72" i="33"/>
  <c r="D71" i="33"/>
  <c r="D70" i="33"/>
  <c r="D69" i="33"/>
  <c r="D68" i="33"/>
  <c r="D67" i="33"/>
  <c r="D66" i="33"/>
  <c r="D65" i="33"/>
  <c r="D64" i="33"/>
  <c r="D63" i="33"/>
  <c r="D62" i="33"/>
  <c r="D61" i="33"/>
  <c r="D60" i="33"/>
  <c r="D59" i="33"/>
  <c r="D58" i="33"/>
  <c r="D57" i="33"/>
  <c r="D56" i="33"/>
  <c r="D55" i="33"/>
  <c r="D54" i="33"/>
  <c r="D53" i="33"/>
  <c r="D52" i="33"/>
  <c r="D51" i="33"/>
  <c r="D50" i="33"/>
  <c r="D49" i="33"/>
  <c r="D48" i="33"/>
  <c r="I47" i="33"/>
  <c r="I46" i="33" s="1"/>
  <c r="H47" i="33"/>
  <c r="H46" i="33" s="1"/>
  <c r="G47" i="33"/>
  <c r="F47" i="33"/>
  <c r="G46" i="33"/>
  <c r="D45" i="33"/>
  <c r="D44" i="33"/>
  <c r="D43" i="33"/>
  <c r="D42" i="33"/>
  <c r="D41" i="33"/>
  <c r="D40" i="33"/>
  <c r="I39" i="33"/>
  <c r="H39" i="33"/>
  <c r="G39" i="33"/>
  <c r="F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I16" i="33"/>
  <c r="H16" i="33"/>
  <c r="G16" i="33"/>
  <c r="G15" i="33" s="1"/>
  <c r="F16" i="33"/>
  <c r="F15" i="33" s="1"/>
  <c r="D280" i="34"/>
  <c r="D279" i="34"/>
  <c r="D278" i="34"/>
  <c r="D277" i="34"/>
  <c r="D276" i="34"/>
  <c r="D272" i="34"/>
  <c r="D271" i="34"/>
  <c r="D270" i="34"/>
  <c r="D269" i="34"/>
  <c r="D268" i="34"/>
  <c r="D267" i="34"/>
  <c r="D266" i="34"/>
  <c r="D265" i="34"/>
  <c r="D264" i="34"/>
  <c r="D263" i="34"/>
  <c r="D262" i="34"/>
  <c r="D261" i="34"/>
  <c r="I260" i="34"/>
  <c r="I259" i="34" s="1"/>
  <c r="I258" i="34" s="1"/>
  <c r="H260" i="34"/>
  <c r="H259" i="34" s="1"/>
  <c r="H258" i="34" s="1"/>
  <c r="G260" i="34"/>
  <c r="G259" i="34" s="1"/>
  <c r="G258" i="34" s="1"/>
  <c r="F260" i="34"/>
  <c r="D257" i="34"/>
  <c r="D256" i="34"/>
  <c r="D255" i="34"/>
  <c r="D254" i="34"/>
  <c r="D253" i="34"/>
  <c r="D252" i="34"/>
  <c r="D251" i="34"/>
  <c r="D250" i="34"/>
  <c r="D249" i="34"/>
  <c r="D248" i="34"/>
  <c r="D247" i="34"/>
  <c r="D246" i="34"/>
  <c r="D245" i="34"/>
  <c r="D244" i="34"/>
  <c r="D243" i="34"/>
  <c r="D242" i="34"/>
  <c r="D241" i="34"/>
  <c r="D240" i="34"/>
  <c r="D239" i="34"/>
  <c r="D238" i="34"/>
  <c r="D237" i="34"/>
  <c r="D236" i="34"/>
  <c r="D235" i="34"/>
  <c r="D234" i="34"/>
  <c r="D233" i="34"/>
  <c r="D232" i="34"/>
  <c r="D231" i="34"/>
  <c r="D230" i="34"/>
  <c r="D229" i="34"/>
  <c r="D228" i="34"/>
  <c r="D227" i="34"/>
  <c r="D226" i="34"/>
  <c r="D225" i="34"/>
  <c r="D224" i="34"/>
  <c r="D223" i="34"/>
  <c r="D222" i="34"/>
  <c r="D221" i="34"/>
  <c r="D220" i="34"/>
  <c r="D219" i="34"/>
  <c r="D218" i="34"/>
  <c r="D217" i="34"/>
  <c r="D216" i="34"/>
  <c r="D215" i="34"/>
  <c r="D214" i="34"/>
  <c r="D213" i="34"/>
  <c r="D212" i="34"/>
  <c r="D211" i="34"/>
  <c r="D210" i="34"/>
  <c r="D209" i="34"/>
  <c r="D208" i="34"/>
  <c r="D207" i="34"/>
  <c r="D206" i="34"/>
  <c r="D205" i="34"/>
  <c r="D204" i="34"/>
  <c r="D203" i="34"/>
  <c r="I202" i="34"/>
  <c r="H202" i="34"/>
  <c r="H201" i="34" s="1"/>
  <c r="G202" i="34"/>
  <c r="G201" i="34" s="1"/>
  <c r="F202" i="34"/>
  <c r="I201" i="34"/>
  <c r="F201" i="34"/>
  <c r="D200" i="34"/>
  <c r="D199" i="34"/>
  <c r="D198" i="34"/>
  <c r="D197" i="34"/>
  <c r="D196" i="34"/>
  <c r="D195" i="34"/>
  <c r="D194" i="34"/>
  <c r="D193" i="34"/>
  <c r="D192" i="34"/>
  <c r="D191" i="34"/>
  <c r="D190" i="34"/>
  <c r="D189" i="34"/>
  <c r="D188" i="34"/>
  <c r="D187" i="34"/>
  <c r="D186" i="34"/>
  <c r="D185" i="34"/>
  <c r="D184" i="34"/>
  <c r="D182" i="34"/>
  <c r="D181" i="34"/>
  <c r="D180" i="34"/>
  <c r="D179" i="34"/>
  <c r="D178" i="34"/>
  <c r="D177" i="34"/>
  <c r="F176" i="34"/>
  <c r="D176" i="34" s="1"/>
  <c r="D174" i="34"/>
  <c r="D173" i="34"/>
  <c r="D172" i="34"/>
  <c r="D171" i="34"/>
  <c r="D170" i="34"/>
  <c r="D169" i="34"/>
  <c r="D168" i="34"/>
  <c r="D167" i="34"/>
  <c r="D166" i="34"/>
  <c r="D165" i="34"/>
  <c r="D164" i="34"/>
  <c r="D163" i="34"/>
  <c r="D162" i="34"/>
  <c r="D161" i="34"/>
  <c r="D160" i="34"/>
  <c r="D159" i="34"/>
  <c r="D158" i="34"/>
  <c r="D157" i="34"/>
  <c r="D156" i="34"/>
  <c r="D155" i="34"/>
  <c r="D154" i="34"/>
  <c r="D153" i="34"/>
  <c r="D152" i="34"/>
  <c r="D151" i="34"/>
  <c r="D150" i="34"/>
  <c r="D149" i="34"/>
  <c r="I148" i="34"/>
  <c r="H148" i="34"/>
  <c r="G148" i="34"/>
  <c r="F148" i="34"/>
  <c r="D147" i="34"/>
  <c r="D146" i="34"/>
  <c r="D145" i="34"/>
  <c r="D144" i="34"/>
  <c r="I143" i="34"/>
  <c r="H143" i="34"/>
  <c r="H142" i="34" s="1"/>
  <c r="G143" i="34"/>
  <c r="G142" i="34" s="1"/>
  <c r="F143" i="34"/>
  <c r="I142" i="34"/>
  <c r="F142" i="34"/>
  <c r="D141" i="34"/>
  <c r="D140" i="34"/>
  <c r="D139" i="34"/>
  <c r="D138" i="34"/>
  <c r="D137" i="34"/>
  <c r="D136" i="34"/>
  <c r="D135" i="34"/>
  <c r="D134" i="34"/>
  <c r="D133" i="34"/>
  <c r="D132" i="34"/>
  <c r="D131" i="34"/>
  <c r="D130" i="34"/>
  <c r="D129" i="34"/>
  <c r="D128" i="34"/>
  <c r="D127" i="34"/>
  <c r="D126" i="34"/>
  <c r="D125" i="34"/>
  <c r="D124" i="34"/>
  <c r="D123" i="34"/>
  <c r="D122" i="34"/>
  <c r="D121" i="34"/>
  <c r="D120" i="34"/>
  <c r="D119" i="34"/>
  <c r="D118" i="34"/>
  <c r="D117" i="34"/>
  <c r="D116" i="34"/>
  <c r="D115" i="34"/>
  <c r="D114" i="34"/>
  <c r="D113" i="34"/>
  <c r="D112" i="34"/>
  <c r="D111" i="34"/>
  <c r="D110" i="34"/>
  <c r="D109" i="34"/>
  <c r="D108" i="34"/>
  <c r="D107" i="34"/>
  <c r="D106" i="34"/>
  <c r="D105" i="34"/>
  <c r="D104" i="34"/>
  <c r="D103" i="34"/>
  <c r="D102" i="34"/>
  <c r="D101" i="34"/>
  <c r="D100" i="34"/>
  <c r="D99" i="34"/>
  <c r="D98" i="34"/>
  <c r="D97" i="34"/>
  <c r="D96" i="34"/>
  <c r="D95" i="34"/>
  <c r="D94" i="34"/>
  <c r="D93" i="34"/>
  <c r="D92" i="34"/>
  <c r="D91" i="34"/>
  <c r="D90" i="34"/>
  <c r="D89" i="34"/>
  <c r="D88" i="34"/>
  <c r="D87" i="34"/>
  <c r="D86" i="34"/>
  <c r="D85" i="34"/>
  <c r="D84" i="34"/>
  <c r="D83" i="34"/>
  <c r="D82" i="34"/>
  <c r="D81" i="34"/>
  <c r="D80" i="34"/>
  <c r="D79" i="34"/>
  <c r="D78" i="34"/>
  <c r="D77" i="34"/>
  <c r="D76" i="34"/>
  <c r="D75" i="34"/>
  <c r="D74" i="34"/>
  <c r="D73" i="34"/>
  <c r="D72" i="34"/>
  <c r="D71" i="34"/>
  <c r="D70" i="34"/>
  <c r="D69" i="34"/>
  <c r="D68" i="34"/>
  <c r="D67" i="34"/>
  <c r="D66" i="34"/>
  <c r="D65" i="34"/>
  <c r="D64" i="34"/>
  <c r="D63" i="34"/>
  <c r="D62" i="34"/>
  <c r="D61" i="34"/>
  <c r="D60" i="34"/>
  <c r="D59" i="34"/>
  <c r="D58" i="34"/>
  <c r="D57" i="34"/>
  <c r="D56" i="34"/>
  <c r="D55" i="34"/>
  <c r="D54" i="34"/>
  <c r="D53" i="34"/>
  <c r="D52" i="34"/>
  <c r="D51" i="34"/>
  <c r="D50" i="34"/>
  <c r="D49" i="34"/>
  <c r="D48" i="34"/>
  <c r="I47" i="34"/>
  <c r="H47" i="34"/>
  <c r="H46" i="34" s="1"/>
  <c r="G47" i="34"/>
  <c r="G46" i="34" s="1"/>
  <c r="F47" i="34"/>
  <c r="I46" i="34"/>
  <c r="F46" i="34"/>
  <c r="D45" i="34"/>
  <c r="D44" i="34"/>
  <c r="D43" i="34"/>
  <c r="D42" i="34"/>
  <c r="D41" i="34"/>
  <c r="D40" i="34"/>
  <c r="I39" i="34"/>
  <c r="H39" i="34"/>
  <c r="G39" i="34"/>
  <c r="F39" i="34"/>
  <c r="D38" i="34"/>
  <c r="D37" i="34"/>
  <c r="D36" i="34"/>
  <c r="D35" i="34"/>
  <c r="D34" i="34"/>
  <c r="D33" i="34"/>
  <c r="D32" i="34"/>
  <c r="D31" i="34"/>
  <c r="D30" i="34"/>
  <c r="D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I16" i="34"/>
  <c r="H16" i="34"/>
  <c r="G16" i="34"/>
  <c r="F16" i="34"/>
  <c r="D280" i="26"/>
  <c r="D279" i="26"/>
  <c r="D278" i="26"/>
  <c r="D277" i="26"/>
  <c r="D276" i="26"/>
  <c r="D272" i="26"/>
  <c r="D271" i="26"/>
  <c r="D270" i="26"/>
  <c r="D269" i="26"/>
  <c r="D268" i="26"/>
  <c r="D267" i="26"/>
  <c r="D266" i="26"/>
  <c r="D265" i="26"/>
  <c r="D264" i="26"/>
  <c r="D263" i="26"/>
  <c r="D262" i="26"/>
  <c r="D261" i="26"/>
  <c r="I260" i="26"/>
  <c r="I259" i="26" s="1"/>
  <c r="I258" i="26" s="1"/>
  <c r="H260" i="26"/>
  <c r="H259" i="26" s="1"/>
  <c r="H258" i="26" s="1"/>
  <c r="G260" i="26"/>
  <c r="G259" i="26" s="1"/>
  <c r="G258" i="26" s="1"/>
  <c r="F260" i="26"/>
  <c r="D257" i="26"/>
  <c r="D256" i="26"/>
  <c r="D255" i="26"/>
  <c r="D254" i="26"/>
  <c r="D253" i="26"/>
  <c r="D252" i="26"/>
  <c r="D251" i="26"/>
  <c r="D250" i="26"/>
  <c r="D249" i="26"/>
  <c r="D248" i="26"/>
  <c r="D247" i="26"/>
  <c r="D246" i="26"/>
  <c r="D245" i="26"/>
  <c r="D244" i="26"/>
  <c r="D243" i="26"/>
  <c r="D242" i="26"/>
  <c r="D241" i="26"/>
  <c r="D240" i="26"/>
  <c r="D239" i="26"/>
  <c r="D238" i="26"/>
  <c r="D237" i="26"/>
  <c r="D236" i="26"/>
  <c r="D235" i="26"/>
  <c r="D234" i="26"/>
  <c r="D233" i="26"/>
  <c r="D232" i="26"/>
  <c r="D231" i="26"/>
  <c r="D230" i="26"/>
  <c r="D229" i="26"/>
  <c r="D228" i="26"/>
  <c r="D227" i="26"/>
  <c r="D226" i="26"/>
  <c r="D225" i="26"/>
  <c r="D224" i="26"/>
  <c r="D223" i="26"/>
  <c r="D222" i="26"/>
  <c r="D221" i="26"/>
  <c r="D220" i="26"/>
  <c r="D219" i="26"/>
  <c r="D218" i="26"/>
  <c r="D217" i="26"/>
  <c r="D216" i="26"/>
  <c r="D215" i="26"/>
  <c r="D214" i="26"/>
  <c r="D213" i="26"/>
  <c r="D212" i="26"/>
  <c r="D211" i="26"/>
  <c r="D210" i="26"/>
  <c r="D209" i="26"/>
  <c r="D208" i="26"/>
  <c r="D207" i="26"/>
  <c r="D206" i="26"/>
  <c r="D205" i="26"/>
  <c r="D204" i="26"/>
  <c r="D203" i="26"/>
  <c r="I202" i="26"/>
  <c r="H202" i="26"/>
  <c r="H201" i="26" s="1"/>
  <c r="G202" i="26"/>
  <c r="G201" i="26" s="1"/>
  <c r="F202" i="26"/>
  <c r="I201" i="26"/>
  <c r="D200" i="26"/>
  <c r="D199" i="26"/>
  <c r="D198" i="26"/>
  <c r="D197" i="26"/>
  <c r="D196" i="26"/>
  <c r="D195" i="26"/>
  <c r="D194" i="26"/>
  <c r="D193" i="26"/>
  <c r="D192" i="26"/>
  <c r="D191" i="26"/>
  <c r="D190" i="26"/>
  <c r="D189" i="26"/>
  <c r="D188" i="26"/>
  <c r="D187" i="26"/>
  <c r="D186" i="26"/>
  <c r="D185" i="26"/>
  <c r="D184" i="26"/>
  <c r="D182" i="26"/>
  <c r="D181" i="26"/>
  <c r="D180" i="26"/>
  <c r="D179" i="26"/>
  <c r="D178" i="26"/>
  <c r="D177" i="26"/>
  <c r="F176" i="26"/>
  <c r="D174" i="26"/>
  <c r="D173" i="26"/>
  <c r="D172" i="26"/>
  <c r="D171" i="26"/>
  <c r="D170" i="26"/>
  <c r="D169" i="26"/>
  <c r="D168" i="26"/>
  <c r="D167" i="26"/>
  <c r="D166" i="26"/>
  <c r="D165" i="26"/>
  <c r="D164" i="26"/>
  <c r="D163" i="26"/>
  <c r="D162" i="26"/>
  <c r="D161" i="26"/>
  <c r="D160" i="26"/>
  <c r="D159" i="26"/>
  <c r="D158" i="26"/>
  <c r="D157" i="26"/>
  <c r="D156" i="26"/>
  <c r="D155" i="26"/>
  <c r="D154" i="26"/>
  <c r="D153" i="26"/>
  <c r="D152" i="26"/>
  <c r="D151" i="26"/>
  <c r="D150" i="26"/>
  <c r="D149" i="26"/>
  <c r="I148" i="26"/>
  <c r="H148" i="26"/>
  <c r="G148" i="26"/>
  <c r="F148" i="26"/>
  <c r="D147" i="26"/>
  <c r="D146" i="26"/>
  <c r="D145" i="26"/>
  <c r="D144" i="26"/>
  <c r="I143" i="26"/>
  <c r="H143" i="26"/>
  <c r="H142" i="26" s="1"/>
  <c r="G143" i="26"/>
  <c r="G142" i="26" s="1"/>
  <c r="F143" i="26"/>
  <c r="I142" i="26"/>
  <c r="D141" i="26"/>
  <c r="D140" i="26"/>
  <c r="D139" i="26"/>
  <c r="D138" i="26"/>
  <c r="D137" i="26"/>
  <c r="D136" i="26"/>
  <c r="D135" i="26"/>
  <c r="D134" i="26"/>
  <c r="D133" i="26"/>
  <c r="D132" i="26"/>
  <c r="D131" i="26"/>
  <c r="D130" i="26"/>
  <c r="D129" i="26"/>
  <c r="D128" i="26"/>
  <c r="D127" i="26"/>
  <c r="D126" i="26"/>
  <c r="D125" i="26"/>
  <c r="D124" i="26"/>
  <c r="D123" i="26"/>
  <c r="D122" i="26"/>
  <c r="D121" i="26"/>
  <c r="D120" i="26"/>
  <c r="D119" i="26"/>
  <c r="D118" i="26"/>
  <c r="D117" i="26"/>
  <c r="D116" i="26"/>
  <c r="D115" i="26"/>
  <c r="D114" i="26"/>
  <c r="D113" i="26"/>
  <c r="D112" i="26"/>
  <c r="D111" i="26"/>
  <c r="D110" i="26"/>
  <c r="D109" i="26"/>
  <c r="D108" i="26"/>
  <c r="D107" i="26"/>
  <c r="D106" i="26"/>
  <c r="D105" i="26"/>
  <c r="D104" i="26"/>
  <c r="D103" i="26"/>
  <c r="D102" i="26"/>
  <c r="D101" i="26"/>
  <c r="D100" i="26"/>
  <c r="D99" i="26"/>
  <c r="D98" i="26"/>
  <c r="D97" i="26"/>
  <c r="D96" i="26"/>
  <c r="D95" i="26"/>
  <c r="D94" i="26"/>
  <c r="D93" i="26"/>
  <c r="D92" i="26"/>
  <c r="D91" i="26"/>
  <c r="D90" i="26"/>
  <c r="D89" i="26"/>
  <c r="D88" i="26"/>
  <c r="D87" i="26"/>
  <c r="D86" i="26"/>
  <c r="D85" i="26"/>
  <c r="D84" i="26"/>
  <c r="D83" i="26"/>
  <c r="D82" i="26"/>
  <c r="D81" i="26"/>
  <c r="D80" i="26"/>
  <c r="D79" i="26"/>
  <c r="D78" i="26"/>
  <c r="D77" i="26"/>
  <c r="D76" i="26"/>
  <c r="D75" i="26"/>
  <c r="D74" i="26"/>
  <c r="D73" i="26"/>
  <c r="D72" i="26"/>
  <c r="D71" i="26"/>
  <c r="D70" i="26"/>
  <c r="D69" i="26"/>
  <c r="D68" i="26"/>
  <c r="D66" i="26"/>
  <c r="D65" i="26"/>
  <c r="D64" i="26"/>
  <c r="D63" i="26"/>
  <c r="D62" i="26"/>
  <c r="D61" i="26"/>
  <c r="D60" i="26"/>
  <c r="D59" i="26"/>
  <c r="D58" i="26"/>
  <c r="D57" i="26"/>
  <c r="D56" i="26"/>
  <c r="D55" i="26"/>
  <c r="D54" i="26"/>
  <c r="D53" i="26"/>
  <c r="D52" i="26"/>
  <c r="D51" i="26"/>
  <c r="D50" i="26"/>
  <c r="D49" i="26"/>
  <c r="D48" i="26"/>
  <c r="I47" i="26"/>
  <c r="H47" i="26"/>
  <c r="H46" i="26" s="1"/>
  <c r="G47" i="26"/>
  <c r="G46" i="26" s="1"/>
  <c r="F47" i="26"/>
  <c r="I46" i="26"/>
  <c r="D45" i="26"/>
  <c r="D44" i="26"/>
  <c r="D43" i="26"/>
  <c r="D42" i="26"/>
  <c r="D41" i="26"/>
  <c r="D40" i="26"/>
  <c r="I39" i="26"/>
  <c r="H39" i="26"/>
  <c r="G39" i="26"/>
  <c r="F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I16" i="26"/>
  <c r="H16" i="26"/>
  <c r="G16" i="26"/>
  <c r="F16" i="26"/>
  <c r="F15" i="26" s="1"/>
  <c r="D280" i="27"/>
  <c r="D279" i="27"/>
  <c r="D278" i="27"/>
  <c r="D277" i="27"/>
  <c r="D276" i="27"/>
  <c r="D272" i="27"/>
  <c r="D271" i="27"/>
  <c r="D270" i="27"/>
  <c r="D269" i="27"/>
  <c r="D268" i="27"/>
  <c r="D267" i="27"/>
  <c r="D266" i="27"/>
  <c r="D265" i="27"/>
  <c r="D264" i="27"/>
  <c r="D263" i="27"/>
  <c r="D262" i="27"/>
  <c r="D261" i="27"/>
  <c r="I260" i="27"/>
  <c r="I259" i="27" s="1"/>
  <c r="I258" i="27" s="1"/>
  <c r="H260" i="27"/>
  <c r="H259" i="27" s="1"/>
  <c r="H258" i="27" s="1"/>
  <c r="G260" i="27"/>
  <c r="F260" i="27"/>
  <c r="G259" i="27"/>
  <c r="G258" i="27" s="1"/>
  <c r="G183" i="27" s="1"/>
  <c r="D257" i="27"/>
  <c r="D256" i="27"/>
  <c r="D255" i="27"/>
  <c r="D254" i="27"/>
  <c r="D253" i="27"/>
  <c r="D252" i="27"/>
  <c r="D251" i="27"/>
  <c r="D250" i="27"/>
  <c r="D249" i="27"/>
  <c r="D248" i="27"/>
  <c r="D247" i="27"/>
  <c r="D246" i="27"/>
  <c r="D245" i="27"/>
  <c r="D244" i="27"/>
  <c r="D243" i="27"/>
  <c r="D242" i="27"/>
  <c r="D241" i="27"/>
  <c r="D240" i="27"/>
  <c r="D239" i="27"/>
  <c r="D238" i="27"/>
  <c r="D237" i="27"/>
  <c r="D236" i="27"/>
  <c r="D235" i="27"/>
  <c r="D234" i="27"/>
  <c r="D233" i="27"/>
  <c r="D232" i="27"/>
  <c r="D231" i="27"/>
  <c r="D230" i="27"/>
  <c r="D229" i="27"/>
  <c r="D228" i="27"/>
  <c r="D227" i="27"/>
  <c r="D226" i="27"/>
  <c r="D225" i="27"/>
  <c r="D224" i="27"/>
  <c r="D223" i="27"/>
  <c r="D222" i="27"/>
  <c r="D221" i="27"/>
  <c r="D220" i="27"/>
  <c r="D219" i="27"/>
  <c r="D218" i="27"/>
  <c r="D217" i="27"/>
  <c r="D216" i="27"/>
  <c r="D215" i="27"/>
  <c r="D214" i="27"/>
  <c r="D213" i="27"/>
  <c r="D212" i="27"/>
  <c r="D211" i="27"/>
  <c r="D210" i="27"/>
  <c r="D209" i="27"/>
  <c r="D208" i="27"/>
  <c r="D207" i="27"/>
  <c r="D206" i="27"/>
  <c r="D205" i="27"/>
  <c r="D204" i="27"/>
  <c r="D203" i="27"/>
  <c r="I202" i="27"/>
  <c r="H202" i="27"/>
  <c r="H201" i="27" s="1"/>
  <c r="G202" i="27"/>
  <c r="F202" i="27"/>
  <c r="I201" i="27"/>
  <c r="G201" i="27"/>
  <c r="D200" i="27"/>
  <c r="D199" i="27"/>
  <c r="D198" i="27"/>
  <c r="D197" i="27"/>
  <c r="D196" i="27"/>
  <c r="D195" i="27"/>
  <c r="D194" i="27"/>
  <c r="D193" i="27"/>
  <c r="D192" i="27"/>
  <c r="D191" i="27"/>
  <c r="D190" i="27"/>
  <c r="D189" i="27"/>
  <c r="D188" i="27"/>
  <c r="D187" i="27"/>
  <c r="D186" i="27"/>
  <c r="D185" i="27"/>
  <c r="D184" i="27"/>
  <c r="D182" i="27"/>
  <c r="D181" i="27"/>
  <c r="D180" i="27"/>
  <c r="D179" i="27"/>
  <c r="D178" i="27"/>
  <c r="D177" i="27"/>
  <c r="F176" i="27"/>
  <c r="D174" i="27"/>
  <c r="D173" i="27"/>
  <c r="D172" i="27"/>
  <c r="D171" i="27"/>
  <c r="D170" i="27"/>
  <c r="D169" i="27"/>
  <c r="D168" i="27"/>
  <c r="D167" i="27"/>
  <c r="D166" i="27"/>
  <c r="D165" i="27"/>
  <c r="D164" i="27"/>
  <c r="D163" i="27"/>
  <c r="D162" i="27"/>
  <c r="D161" i="27"/>
  <c r="D160" i="27"/>
  <c r="D159" i="27"/>
  <c r="D158" i="27"/>
  <c r="D157" i="27"/>
  <c r="D156" i="27"/>
  <c r="D155" i="27"/>
  <c r="D154" i="27"/>
  <c r="D153" i="27"/>
  <c r="D152" i="27"/>
  <c r="D151" i="27"/>
  <c r="D150" i="27"/>
  <c r="D149" i="27"/>
  <c r="I148" i="27"/>
  <c r="H148" i="27"/>
  <c r="G148" i="27"/>
  <c r="F148" i="27"/>
  <c r="D147" i="27"/>
  <c r="D146" i="27"/>
  <c r="D145" i="27"/>
  <c r="D144" i="27"/>
  <c r="I143" i="27"/>
  <c r="H143" i="27"/>
  <c r="H142" i="27" s="1"/>
  <c r="G143" i="27"/>
  <c r="G142" i="27" s="1"/>
  <c r="F143" i="27"/>
  <c r="I142" i="27"/>
  <c r="D141" i="27"/>
  <c r="D140" i="27"/>
  <c r="D139" i="27"/>
  <c r="D138" i="27"/>
  <c r="D137" i="27"/>
  <c r="D136" i="27"/>
  <c r="D135" i="27"/>
  <c r="D134" i="27"/>
  <c r="D133" i="27"/>
  <c r="D132" i="27"/>
  <c r="D131" i="27"/>
  <c r="D130" i="27"/>
  <c r="D129" i="27"/>
  <c r="D128" i="27"/>
  <c r="D127" i="27"/>
  <c r="D126" i="27"/>
  <c r="D125" i="27"/>
  <c r="D124" i="27"/>
  <c r="D123" i="27"/>
  <c r="D122" i="27"/>
  <c r="D121" i="27"/>
  <c r="D120" i="27"/>
  <c r="D119" i="27"/>
  <c r="D118" i="27"/>
  <c r="D117" i="27"/>
  <c r="D116" i="27"/>
  <c r="D115" i="27"/>
  <c r="D114" i="27"/>
  <c r="D113" i="27"/>
  <c r="D112" i="27"/>
  <c r="D111" i="27"/>
  <c r="D110" i="27"/>
  <c r="D109" i="27"/>
  <c r="D108" i="27"/>
  <c r="D107" i="27"/>
  <c r="D106" i="27"/>
  <c r="D105" i="27"/>
  <c r="D104" i="27"/>
  <c r="D103" i="27"/>
  <c r="D102" i="27"/>
  <c r="D101" i="27"/>
  <c r="D100" i="27"/>
  <c r="D99" i="27"/>
  <c r="D98" i="27"/>
  <c r="D97" i="27"/>
  <c r="D96" i="27"/>
  <c r="D95" i="27"/>
  <c r="D94" i="27"/>
  <c r="D93" i="27"/>
  <c r="D92" i="27"/>
  <c r="D91" i="27"/>
  <c r="D90" i="27"/>
  <c r="D89" i="27"/>
  <c r="D88" i="27"/>
  <c r="D87" i="27"/>
  <c r="D86" i="27"/>
  <c r="D85" i="27"/>
  <c r="D84" i="27"/>
  <c r="D83" i="27"/>
  <c r="D82" i="27"/>
  <c r="D81" i="27"/>
  <c r="D80" i="27"/>
  <c r="D79" i="27"/>
  <c r="D78" i="27"/>
  <c r="D77" i="27"/>
  <c r="D76" i="27"/>
  <c r="D75" i="27"/>
  <c r="D74" i="27"/>
  <c r="D73" i="27"/>
  <c r="D72" i="27"/>
  <c r="D71" i="27"/>
  <c r="D70" i="27"/>
  <c r="D69" i="27"/>
  <c r="D68" i="27"/>
  <c r="D67" i="27"/>
  <c r="D66" i="27"/>
  <c r="D65" i="27"/>
  <c r="D64" i="27"/>
  <c r="D63" i="27"/>
  <c r="D62" i="27"/>
  <c r="D61" i="27"/>
  <c r="D60" i="27"/>
  <c r="D59" i="27"/>
  <c r="D58" i="27"/>
  <c r="D57" i="27"/>
  <c r="D56" i="27"/>
  <c r="D55" i="27"/>
  <c r="D54" i="27"/>
  <c r="D53" i="27"/>
  <c r="D52" i="27"/>
  <c r="D51" i="27"/>
  <c r="D50" i="27"/>
  <c r="D49" i="27"/>
  <c r="D48" i="27"/>
  <c r="I47" i="27"/>
  <c r="H47" i="27"/>
  <c r="H46" i="27" s="1"/>
  <c r="G47" i="27"/>
  <c r="G46" i="27" s="1"/>
  <c r="F47" i="27"/>
  <c r="I46" i="27"/>
  <c r="D45" i="27"/>
  <c r="D44" i="27"/>
  <c r="D43" i="27"/>
  <c r="D42" i="27"/>
  <c r="D41" i="27"/>
  <c r="D40" i="27"/>
  <c r="I39" i="27"/>
  <c r="H39" i="27"/>
  <c r="G39" i="27"/>
  <c r="F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I16" i="27"/>
  <c r="H16" i="27"/>
  <c r="G16" i="27"/>
  <c r="F16" i="27"/>
  <c r="D280" i="28"/>
  <c r="D279" i="28"/>
  <c r="D278" i="28"/>
  <c r="D277" i="28"/>
  <c r="D276" i="28"/>
  <c r="D272" i="28"/>
  <c r="D271" i="28"/>
  <c r="D270" i="28"/>
  <c r="D269" i="28"/>
  <c r="D268" i="28"/>
  <c r="D267" i="28"/>
  <c r="D266" i="28"/>
  <c r="D265" i="28"/>
  <c r="D264" i="28"/>
  <c r="D263" i="28"/>
  <c r="D262" i="28"/>
  <c r="D261" i="28"/>
  <c r="I260" i="28"/>
  <c r="H260" i="28"/>
  <c r="H259" i="28" s="1"/>
  <c r="H258" i="28" s="1"/>
  <c r="G260" i="28"/>
  <c r="G259" i="28" s="1"/>
  <c r="G258" i="28" s="1"/>
  <c r="F260" i="28"/>
  <c r="D260" i="28" s="1"/>
  <c r="I259" i="28"/>
  <c r="I258" i="28" s="1"/>
  <c r="D257" i="28"/>
  <c r="D256" i="28"/>
  <c r="D255" i="28"/>
  <c r="D254" i="28"/>
  <c r="D253" i="28"/>
  <c r="D252" i="28"/>
  <c r="D251" i="28"/>
  <c r="D250" i="28"/>
  <c r="D249" i="28"/>
  <c r="D248" i="28"/>
  <c r="D247" i="28"/>
  <c r="D246" i="28"/>
  <c r="D245" i="28"/>
  <c r="D244" i="28"/>
  <c r="D243" i="28"/>
  <c r="D242" i="28"/>
  <c r="D241" i="28"/>
  <c r="D240" i="28"/>
  <c r="D239" i="28"/>
  <c r="D238" i="28"/>
  <c r="D237" i="28"/>
  <c r="D236" i="28"/>
  <c r="D235" i="28"/>
  <c r="D234" i="28"/>
  <c r="D233" i="28"/>
  <c r="D232" i="28"/>
  <c r="D231" i="28"/>
  <c r="D230" i="28"/>
  <c r="D229" i="28"/>
  <c r="D228" i="28"/>
  <c r="D227" i="28"/>
  <c r="D226" i="28"/>
  <c r="D225" i="28"/>
  <c r="D224" i="28"/>
  <c r="D223" i="28"/>
  <c r="D222" i="28"/>
  <c r="D221" i="28"/>
  <c r="D220" i="28"/>
  <c r="D219" i="28"/>
  <c r="D218" i="28"/>
  <c r="D217" i="28"/>
  <c r="D216" i="28"/>
  <c r="D215" i="28"/>
  <c r="D214" i="28"/>
  <c r="D213" i="28"/>
  <c r="D212" i="28"/>
  <c r="D211" i="28"/>
  <c r="D210" i="28"/>
  <c r="D209" i="28"/>
  <c r="D208" i="28"/>
  <c r="D207" i="28"/>
  <c r="D206" i="28"/>
  <c r="D205" i="28"/>
  <c r="D204" i="28"/>
  <c r="D203" i="28"/>
  <c r="I202" i="28"/>
  <c r="H202" i="28"/>
  <c r="H201" i="28" s="1"/>
  <c r="G202" i="28"/>
  <c r="G201" i="28" s="1"/>
  <c r="F202" i="28"/>
  <c r="I201" i="28"/>
  <c r="D200" i="28"/>
  <c r="D199" i="28"/>
  <c r="D198" i="28"/>
  <c r="D197" i="28"/>
  <c r="D196" i="28"/>
  <c r="D195" i="28"/>
  <c r="D194" i="28"/>
  <c r="D193" i="28"/>
  <c r="D192" i="28"/>
  <c r="D191" i="28"/>
  <c r="D190" i="28"/>
  <c r="D189" i="28"/>
  <c r="D188" i="28"/>
  <c r="D187" i="28"/>
  <c r="D186" i="28"/>
  <c r="D185" i="28"/>
  <c r="D184" i="28"/>
  <c r="D182" i="28"/>
  <c r="D181" i="28"/>
  <c r="D180" i="28"/>
  <c r="D179" i="28"/>
  <c r="D178" i="28"/>
  <c r="D177" i="28"/>
  <c r="F176" i="28"/>
  <c r="D176" i="28" s="1"/>
  <c r="D174" i="28"/>
  <c r="D173" i="28"/>
  <c r="D172" i="28"/>
  <c r="D171" i="28"/>
  <c r="D170" i="28"/>
  <c r="D169" i="28"/>
  <c r="D168" i="28"/>
  <c r="D167" i="28"/>
  <c r="D166" i="28"/>
  <c r="D165" i="28"/>
  <c r="D164" i="28"/>
  <c r="D163" i="28"/>
  <c r="D162" i="28"/>
  <c r="D161" i="28"/>
  <c r="D160" i="28"/>
  <c r="D159" i="28"/>
  <c r="D158" i="28"/>
  <c r="D157" i="28"/>
  <c r="D156" i="28"/>
  <c r="D155" i="28"/>
  <c r="D154" i="28"/>
  <c r="D153" i="28"/>
  <c r="D152" i="28"/>
  <c r="D151" i="28"/>
  <c r="D150" i="28"/>
  <c r="D149" i="28"/>
  <c r="I148" i="28"/>
  <c r="H148" i="28"/>
  <c r="G148" i="28"/>
  <c r="F148" i="28"/>
  <c r="D148" i="28" s="1"/>
  <c r="D147" i="28"/>
  <c r="D146" i="28"/>
  <c r="D145" i="28"/>
  <c r="D144" i="28"/>
  <c r="I143" i="28"/>
  <c r="H143" i="28"/>
  <c r="H142" i="28" s="1"/>
  <c r="G143" i="28"/>
  <c r="G142" i="28" s="1"/>
  <c r="F143" i="28"/>
  <c r="I142" i="28"/>
  <c r="D141" i="28"/>
  <c r="D140" i="28"/>
  <c r="D139" i="28"/>
  <c r="D138" i="28"/>
  <c r="D137" i="28"/>
  <c r="D136" i="28"/>
  <c r="D135" i="28"/>
  <c r="D134" i="28"/>
  <c r="D133" i="28"/>
  <c r="D132" i="28"/>
  <c r="D131" i="28"/>
  <c r="D130" i="28"/>
  <c r="D129" i="28"/>
  <c r="D128" i="28"/>
  <c r="D127" i="28"/>
  <c r="D126" i="28"/>
  <c r="D125" i="28"/>
  <c r="D124" i="28"/>
  <c r="D123" i="28"/>
  <c r="D122" i="28"/>
  <c r="D121" i="28"/>
  <c r="D120" i="28"/>
  <c r="D119" i="28"/>
  <c r="D118" i="28"/>
  <c r="D117" i="28"/>
  <c r="D116" i="28"/>
  <c r="D115" i="28"/>
  <c r="D114" i="28"/>
  <c r="D113" i="28"/>
  <c r="D112" i="28"/>
  <c r="D111" i="28"/>
  <c r="D110" i="28"/>
  <c r="D109" i="28"/>
  <c r="D108" i="28"/>
  <c r="D107" i="28"/>
  <c r="D106" i="28"/>
  <c r="D105" i="28"/>
  <c r="D104" i="28"/>
  <c r="D103" i="28"/>
  <c r="D102" i="28"/>
  <c r="D101" i="28"/>
  <c r="D100" i="28"/>
  <c r="D99" i="28"/>
  <c r="D98" i="28"/>
  <c r="D97" i="28"/>
  <c r="D96" i="28"/>
  <c r="D95" i="28"/>
  <c r="D94" i="28"/>
  <c r="D93" i="28"/>
  <c r="D92" i="28"/>
  <c r="D91" i="28"/>
  <c r="D90" i="28"/>
  <c r="D89" i="28"/>
  <c r="D88" i="28"/>
  <c r="D87" i="28"/>
  <c r="D86" i="28"/>
  <c r="D85" i="28"/>
  <c r="D84" i="28"/>
  <c r="D83" i="28"/>
  <c r="D82" i="28"/>
  <c r="D81" i="28"/>
  <c r="D80" i="28"/>
  <c r="D79" i="28"/>
  <c r="D78" i="28"/>
  <c r="D77" i="28"/>
  <c r="D76" i="28"/>
  <c r="D75" i="28"/>
  <c r="D74" i="28"/>
  <c r="D73" i="28"/>
  <c r="D72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I47" i="28"/>
  <c r="H47" i="28"/>
  <c r="H46" i="28" s="1"/>
  <c r="G47" i="28"/>
  <c r="G46" i="28" s="1"/>
  <c r="F47" i="28"/>
  <c r="I46" i="28"/>
  <c r="D45" i="28"/>
  <c r="D44" i="28"/>
  <c r="D43" i="28"/>
  <c r="D42" i="28"/>
  <c r="D41" i="28"/>
  <c r="D40" i="28"/>
  <c r="I39" i="28"/>
  <c r="H39" i="28"/>
  <c r="G39" i="28"/>
  <c r="F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I16" i="28"/>
  <c r="H16" i="28"/>
  <c r="G16" i="28"/>
  <c r="F16" i="28"/>
  <c r="D280" i="29"/>
  <c r="D279" i="29"/>
  <c r="D278" i="29"/>
  <c r="D277" i="29"/>
  <c r="D276" i="29"/>
  <c r="D272" i="29"/>
  <c r="D271" i="29"/>
  <c r="D270" i="29"/>
  <c r="D269" i="29"/>
  <c r="D268" i="29"/>
  <c r="D267" i="29"/>
  <c r="D266" i="29"/>
  <c r="D265" i="29"/>
  <c r="D264" i="29"/>
  <c r="D263" i="29"/>
  <c r="D262" i="29"/>
  <c r="D261" i="29"/>
  <c r="I260" i="29"/>
  <c r="H260" i="29"/>
  <c r="H259" i="29" s="1"/>
  <c r="H258" i="29" s="1"/>
  <c r="G260" i="29"/>
  <c r="G259" i="29" s="1"/>
  <c r="G258" i="29" s="1"/>
  <c r="F260" i="29"/>
  <c r="I259" i="29"/>
  <c r="I258" i="29" s="1"/>
  <c r="D257" i="29"/>
  <c r="D256" i="29"/>
  <c r="D255" i="29"/>
  <c r="D254" i="29"/>
  <c r="D253" i="29"/>
  <c r="D252" i="29"/>
  <c r="D251" i="29"/>
  <c r="D250" i="29"/>
  <c r="D249" i="29"/>
  <c r="D248" i="29"/>
  <c r="D247" i="29"/>
  <c r="D246" i="29"/>
  <c r="D245" i="29"/>
  <c r="D244" i="29"/>
  <c r="D243" i="29"/>
  <c r="D242" i="29"/>
  <c r="D241" i="29"/>
  <c r="D240" i="29"/>
  <c r="D239" i="29"/>
  <c r="D238" i="29"/>
  <c r="D237" i="29"/>
  <c r="D236" i="29"/>
  <c r="D235" i="29"/>
  <c r="D234" i="29"/>
  <c r="D233" i="29"/>
  <c r="D232" i="29"/>
  <c r="D231" i="29"/>
  <c r="D230" i="29"/>
  <c r="D229" i="29"/>
  <c r="D228" i="29"/>
  <c r="D227" i="29"/>
  <c r="D226" i="29"/>
  <c r="D225" i="29"/>
  <c r="D224" i="29"/>
  <c r="D223" i="29"/>
  <c r="D222" i="29"/>
  <c r="D221" i="29"/>
  <c r="D220" i="29"/>
  <c r="D219" i="29"/>
  <c r="D218" i="29"/>
  <c r="D217" i="29"/>
  <c r="D216" i="29"/>
  <c r="D215" i="29"/>
  <c r="D214" i="29"/>
  <c r="D213" i="29"/>
  <c r="D212" i="29"/>
  <c r="D211" i="29"/>
  <c r="D210" i="29"/>
  <c r="D209" i="29"/>
  <c r="D208" i="29"/>
  <c r="D207" i="29"/>
  <c r="D206" i="29"/>
  <c r="D205" i="29"/>
  <c r="D204" i="29"/>
  <c r="D203" i="29"/>
  <c r="I202" i="29"/>
  <c r="H202" i="29"/>
  <c r="H201" i="29" s="1"/>
  <c r="G202" i="29"/>
  <c r="F202" i="29"/>
  <c r="I201" i="29"/>
  <c r="D200" i="29"/>
  <c r="D199" i="29"/>
  <c r="D198" i="29"/>
  <c r="D197" i="29"/>
  <c r="D196" i="29"/>
  <c r="D195" i="29"/>
  <c r="D194" i="29"/>
  <c r="D193" i="29"/>
  <c r="D192" i="29"/>
  <c r="D191" i="29"/>
  <c r="D190" i="29"/>
  <c r="D189" i="29"/>
  <c r="D188" i="29"/>
  <c r="D187" i="29"/>
  <c r="D186" i="29"/>
  <c r="D185" i="29"/>
  <c r="D184" i="29"/>
  <c r="D182" i="29"/>
  <c r="D181" i="29"/>
  <c r="D180" i="29"/>
  <c r="D179" i="29"/>
  <c r="D178" i="29"/>
  <c r="D177" i="29"/>
  <c r="F176" i="29"/>
  <c r="D176" i="29" s="1"/>
  <c r="D174" i="29"/>
  <c r="D173" i="29"/>
  <c r="D172" i="29"/>
  <c r="D171" i="29"/>
  <c r="D170" i="29"/>
  <c r="D169" i="29"/>
  <c r="D168" i="29"/>
  <c r="D167" i="29"/>
  <c r="D166" i="29"/>
  <c r="D165" i="29"/>
  <c r="D164" i="29"/>
  <c r="D163" i="29"/>
  <c r="D162" i="29"/>
  <c r="D161" i="29"/>
  <c r="D160" i="29"/>
  <c r="D159" i="29"/>
  <c r="D158" i="29"/>
  <c r="D157" i="29"/>
  <c r="D156" i="29"/>
  <c r="D155" i="29"/>
  <c r="D154" i="29"/>
  <c r="D153" i="29"/>
  <c r="D152" i="29"/>
  <c r="D151" i="29"/>
  <c r="D150" i="29"/>
  <c r="D149" i="29"/>
  <c r="I148" i="29"/>
  <c r="H148" i="29"/>
  <c r="G148" i="29"/>
  <c r="F148" i="29"/>
  <c r="D148" i="29"/>
  <c r="D147" i="29"/>
  <c r="D146" i="29"/>
  <c r="D145" i="29"/>
  <c r="D144" i="29"/>
  <c r="I143" i="29"/>
  <c r="H143" i="29"/>
  <c r="H142" i="29" s="1"/>
  <c r="G143" i="29"/>
  <c r="G142" i="29" s="1"/>
  <c r="F143" i="29"/>
  <c r="D143" i="29" s="1"/>
  <c r="I142" i="29"/>
  <c r="D141" i="29"/>
  <c r="D140" i="29"/>
  <c r="D139" i="29"/>
  <c r="D138" i="29"/>
  <c r="D137" i="29"/>
  <c r="D136" i="29"/>
  <c r="D135" i="29"/>
  <c r="D134" i="29"/>
  <c r="D133" i="29"/>
  <c r="D132" i="29"/>
  <c r="D131" i="29"/>
  <c r="D130" i="29"/>
  <c r="D129" i="29"/>
  <c r="D128" i="29"/>
  <c r="D127" i="29"/>
  <c r="D126" i="29"/>
  <c r="D125" i="29"/>
  <c r="D124" i="29"/>
  <c r="D123" i="29"/>
  <c r="D122" i="29"/>
  <c r="D121" i="29"/>
  <c r="D120" i="29"/>
  <c r="D119" i="29"/>
  <c r="D118" i="29"/>
  <c r="D117" i="29"/>
  <c r="D116" i="29"/>
  <c r="D115" i="29"/>
  <c r="D114" i="29"/>
  <c r="D113" i="29"/>
  <c r="D112" i="29"/>
  <c r="D111" i="29"/>
  <c r="D110" i="29"/>
  <c r="D109" i="29"/>
  <c r="D108" i="29"/>
  <c r="D107" i="29"/>
  <c r="D106" i="29"/>
  <c r="D105" i="29"/>
  <c r="D104" i="29"/>
  <c r="D103" i="29"/>
  <c r="D102" i="29"/>
  <c r="D101" i="29"/>
  <c r="D100" i="29"/>
  <c r="D99" i="29"/>
  <c r="D98" i="29"/>
  <c r="D97" i="29"/>
  <c r="D96" i="29"/>
  <c r="D95" i="29"/>
  <c r="D94" i="29"/>
  <c r="D92" i="29"/>
  <c r="D91" i="29"/>
  <c r="D90" i="29"/>
  <c r="D89" i="29"/>
  <c r="D88" i="29"/>
  <c r="D87" i="29"/>
  <c r="D86" i="29"/>
  <c r="D85" i="29"/>
  <c r="D84" i="29"/>
  <c r="D83" i="29"/>
  <c r="D82" i="29"/>
  <c r="D81" i="29"/>
  <c r="D80" i="29"/>
  <c r="D79" i="29"/>
  <c r="D78" i="29"/>
  <c r="D77" i="29"/>
  <c r="D76" i="29"/>
  <c r="D75" i="29"/>
  <c r="D74" i="29"/>
  <c r="D73" i="29"/>
  <c r="D72" i="29"/>
  <c r="D71" i="29"/>
  <c r="D70" i="29"/>
  <c r="D69" i="29"/>
  <c r="D68" i="29"/>
  <c r="D66" i="29"/>
  <c r="D65" i="29"/>
  <c r="D64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I47" i="29"/>
  <c r="H47" i="29"/>
  <c r="H46" i="29" s="1"/>
  <c r="G47" i="29"/>
  <c r="G46" i="29" s="1"/>
  <c r="F47" i="29"/>
  <c r="D45" i="29"/>
  <c r="D44" i="29"/>
  <c r="D43" i="29"/>
  <c r="D42" i="29"/>
  <c r="D41" i="29"/>
  <c r="D40" i="29"/>
  <c r="I39" i="29"/>
  <c r="H39" i="29"/>
  <c r="G39" i="29"/>
  <c r="F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I16" i="29"/>
  <c r="H16" i="29"/>
  <c r="G16" i="29"/>
  <c r="F16" i="29"/>
  <c r="D280" i="30"/>
  <c r="D279" i="30"/>
  <c r="D278" i="30"/>
  <c r="D277" i="30"/>
  <c r="D277" i="31" s="1"/>
  <c r="D276" i="30"/>
  <c r="D272" i="30"/>
  <c r="D271" i="30"/>
  <c r="D270" i="30"/>
  <c r="D270" i="31" s="1"/>
  <c r="D269" i="30"/>
  <c r="D268" i="30"/>
  <c r="D267" i="30"/>
  <c r="D266" i="30"/>
  <c r="D266" i="31" s="1"/>
  <c r="D265" i="30"/>
  <c r="D265" i="31" s="1"/>
  <c r="D264" i="30"/>
  <c r="D263" i="30"/>
  <c r="D262" i="30"/>
  <c r="D261" i="30"/>
  <c r="I260" i="30"/>
  <c r="H260" i="30"/>
  <c r="H259" i="30" s="1"/>
  <c r="H258" i="30" s="1"/>
  <c r="G260" i="30"/>
  <c r="F260" i="30"/>
  <c r="I259" i="30"/>
  <c r="I258" i="30" s="1"/>
  <c r="D257" i="30"/>
  <c r="D257" i="31" s="1"/>
  <c r="D256" i="30"/>
  <c r="D255" i="30"/>
  <c r="D255" i="31" s="1"/>
  <c r="D254" i="30"/>
  <c r="D253" i="30"/>
  <c r="D253" i="31" s="1"/>
  <c r="D252" i="30"/>
  <c r="D251" i="30"/>
  <c r="D251" i="31" s="1"/>
  <c r="D250" i="30"/>
  <c r="D249" i="30"/>
  <c r="D249" i="31" s="1"/>
  <c r="D248" i="30"/>
  <c r="D247" i="30"/>
  <c r="D247" i="31" s="1"/>
  <c r="D246" i="30"/>
  <c r="D245" i="30"/>
  <c r="D245" i="31" s="1"/>
  <c r="D244" i="30"/>
  <c r="D243" i="30"/>
  <c r="D243" i="31" s="1"/>
  <c r="D242" i="30"/>
  <c r="D241" i="30"/>
  <c r="D241" i="31" s="1"/>
  <c r="D240" i="30"/>
  <c r="D239" i="30"/>
  <c r="D239" i="31" s="1"/>
  <c r="D238" i="30"/>
  <c r="D237" i="30"/>
  <c r="D237" i="31" s="1"/>
  <c r="D236" i="30"/>
  <c r="D235" i="30"/>
  <c r="D235" i="31" s="1"/>
  <c r="D234" i="30"/>
  <c r="D233" i="30"/>
  <c r="D233" i="31" s="1"/>
  <c r="D232" i="30"/>
  <c r="D231" i="30"/>
  <c r="D231" i="31" s="1"/>
  <c r="D230" i="30"/>
  <c r="D229" i="30"/>
  <c r="D229" i="31" s="1"/>
  <c r="D228" i="30"/>
  <c r="D227" i="30"/>
  <c r="D227" i="31" s="1"/>
  <c r="D226" i="30"/>
  <c r="D225" i="30"/>
  <c r="D225" i="31" s="1"/>
  <c r="D224" i="30"/>
  <c r="D223" i="30"/>
  <c r="D223" i="31" s="1"/>
  <c r="D222" i="30"/>
  <c r="D221" i="30"/>
  <c r="D221" i="31" s="1"/>
  <c r="D220" i="30"/>
  <c r="D219" i="30"/>
  <c r="D219" i="31" s="1"/>
  <c r="D218" i="30"/>
  <c r="D217" i="30"/>
  <c r="D217" i="31" s="1"/>
  <c r="D216" i="30"/>
  <c r="D215" i="30"/>
  <c r="D215" i="31" s="1"/>
  <c r="D214" i="30"/>
  <c r="D213" i="30"/>
  <c r="D213" i="31" s="1"/>
  <c r="D212" i="30"/>
  <c r="D211" i="30"/>
  <c r="D211" i="31" s="1"/>
  <c r="D210" i="30"/>
  <c r="D209" i="30"/>
  <c r="D209" i="31" s="1"/>
  <c r="D208" i="30"/>
  <c r="D207" i="30"/>
  <c r="D207" i="31" s="1"/>
  <c r="D206" i="30"/>
  <c r="D205" i="30"/>
  <c r="D205" i="31" s="1"/>
  <c r="D204" i="30"/>
  <c r="D203" i="30"/>
  <c r="D203" i="31" s="1"/>
  <c r="I202" i="30"/>
  <c r="H202" i="30"/>
  <c r="G202" i="30"/>
  <c r="G201" i="30" s="1"/>
  <c r="F202" i="30"/>
  <c r="I201" i="30"/>
  <c r="D200" i="30"/>
  <c r="D199" i="30"/>
  <c r="D198" i="30"/>
  <c r="D197" i="30"/>
  <c r="D197" i="31" s="1"/>
  <c r="D196" i="30"/>
  <c r="D195" i="30"/>
  <c r="D194" i="30"/>
  <c r="D193" i="30"/>
  <c r="D193" i="31" s="1"/>
  <c r="D192" i="30"/>
  <c r="D191" i="30"/>
  <c r="D190" i="30"/>
  <c r="D189" i="30"/>
  <c r="D189" i="31" s="1"/>
  <c r="D188" i="30"/>
  <c r="D187" i="30"/>
  <c r="D186" i="30"/>
  <c r="D185" i="30"/>
  <c r="D185" i="31" s="1"/>
  <c r="D184" i="30"/>
  <c r="D182" i="30"/>
  <c r="D181" i="30"/>
  <c r="D180" i="30"/>
  <c r="D180" i="31" s="1"/>
  <c r="D179" i="30"/>
  <c r="D178" i="30"/>
  <c r="D177" i="30"/>
  <c r="F176" i="30"/>
  <c r="D174" i="30"/>
  <c r="D173" i="30"/>
  <c r="D172" i="30"/>
  <c r="D171" i="30"/>
  <c r="D171" i="31" s="1"/>
  <c r="D170" i="30"/>
  <c r="D169" i="30"/>
  <c r="D168" i="30"/>
  <c r="D167" i="30"/>
  <c r="D167" i="31" s="1"/>
  <c r="D166" i="30"/>
  <c r="D165" i="30"/>
  <c r="D164" i="30"/>
  <c r="D163" i="30"/>
  <c r="D163" i="31" s="1"/>
  <c r="D162" i="30"/>
  <c r="D161" i="30"/>
  <c r="D160" i="30"/>
  <c r="D159" i="30"/>
  <c r="D159" i="31" s="1"/>
  <c r="D158" i="30"/>
  <c r="D157" i="30"/>
  <c r="D156" i="30"/>
  <c r="D155" i="30"/>
  <c r="D155" i="31" s="1"/>
  <c r="D154" i="30"/>
  <c r="D153" i="30"/>
  <c r="D152" i="30"/>
  <c r="D151" i="30"/>
  <c r="D151" i="31" s="1"/>
  <c r="D150" i="30"/>
  <c r="D149" i="30"/>
  <c r="I148" i="30"/>
  <c r="H148" i="30"/>
  <c r="H148" i="31" s="1"/>
  <c r="G148" i="30"/>
  <c r="F148" i="30"/>
  <c r="D148" i="30" s="1"/>
  <c r="D147" i="30"/>
  <c r="D146" i="30"/>
  <c r="D146" i="31" s="1"/>
  <c r="D145" i="30"/>
  <c r="D144" i="30"/>
  <c r="I143" i="30"/>
  <c r="H143" i="30"/>
  <c r="G143" i="30"/>
  <c r="F143" i="30"/>
  <c r="I142" i="30"/>
  <c r="G142" i="30"/>
  <c r="D141" i="30"/>
  <c r="D140" i="30"/>
  <c r="D139" i="30"/>
  <c r="D139" i="31" s="1"/>
  <c r="D138" i="30"/>
  <c r="D137" i="30"/>
  <c r="D136" i="30"/>
  <c r="D135" i="30"/>
  <c r="D135" i="31" s="1"/>
  <c r="D134" i="30"/>
  <c r="D133" i="30"/>
  <c r="D132" i="30"/>
  <c r="D131" i="30"/>
  <c r="D131" i="31" s="1"/>
  <c r="D130" i="30"/>
  <c r="D129" i="30"/>
  <c r="D128" i="30"/>
  <c r="D127" i="30"/>
  <c r="D127" i="31" s="1"/>
  <c r="D126" i="30"/>
  <c r="D125" i="30"/>
  <c r="D124" i="30"/>
  <c r="D123" i="30"/>
  <c r="D123" i="31" s="1"/>
  <c r="D122" i="30"/>
  <c r="D121" i="30"/>
  <c r="D120" i="30"/>
  <c r="D119" i="30"/>
  <c r="D119" i="31" s="1"/>
  <c r="D118" i="30"/>
  <c r="D117" i="30"/>
  <c r="D116" i="30"/>
  <c r="D115" i="30"/>
  <c r="D115" i="31" s="1"/>
  <c r="D114" i="30"/>
  <c r="D113" i="30"/>
  <c r="D112" i="30"/>
  <c r="D111" i="30"/>
  <c r="D111" i="31" s="1"/>
  <c r="D110" i="30"/>
  <c r="D109" i="30"/>
  <c r="D108" i="30"/>
  <c r="D107" i="30"/>
  <c r="D107" i="31" s="1"/>
  <c r="D106" i="30"/>
  <c r="D105" i="30"/>
  <c r="D104" i="30"/>
  <c r="D103" i="30"/>
  <c r="D103" i="31" s="1"/>
  <c r="D102" i="30"/>
  <c r="D101" i="30"/>
  <c r="D100" i="30"/>
  <c r="D99" i="30"/>
  <c r="D98" i="30"/>
  <c r="D97" i="30"/>
  <c r="D96" i="30"/>
  <c r="D95" i="30"/>
  <c r="D95" i="31" s="1"/>
  <c r="D94" i="30"/>
  <c r="D93" i="30"/>
  <c r="D92" i="30"/>
  <c r="D91" i="30"/>
  <c r="D91" i="31" s="1"/>
  <c r="D90" i="30"/>
  <c r="D89" i="30"/>
  <c r="D88" i="30"/>
  <c r="D87" i="30"/>
  <c r="D87" i="31" s="1"/>
  <c r="D86" i="30"/>
  <c r="D85" i="30"/>
  <c r="D84" i="30"/>
  <c r="D83" i="30"/>
  <c r="D83" i="31" s="1"/>
  <c r="D82" i="30"/>
  <c r="D81" i="30"/>
  <c r="D80" i="30"/>
  <c r="D79" i="30"/>
  <c r="D78" i="30"/>
  <c r="D77" i="30"/>
  <c r="D76" i="30"/>
  <c r="D75" i="30"/>
  <c r="D74" i="30"/>
  <c r="D73" i="30"/>
  <c r="D72" i="30"/>
  <c r="D71" i="30"/>
  <c r="D70" i="30"/>
  <c r="D69" i="30"/>
  <c r="D68" i="30"/>
  <c r="D67" i="30"/>
  <c r="D66" i="30"/>
  <c r="D65" i="30"/>
  <c r="D64" i="30"/>
  <c r="D63" i="30"/>
  <c r="D62" i="30"/>
  <c r="D61" i="30"/>
  <c r="D60" i="30"/>
  <c r="D59" i="30"/>
  <c r="D58" i="30"/>
  <c r="D57" i="30"/>
  <c r="D56" i="30"/>
  <c r="D55" i="30"/>
  <c r="D54" i="30"/>
  <c r="D53" i="30"/>
  <c r="D52" i="30"/>
  <c r="D51" i="30"/>
  <c r="D50" i="30"/>
  <c r="D49" i="30"/>
  <c r="D48" i="30"/>
  <c r="I47" i="30"/>
  <c r="H47" i="30"/>
  <c r="H46" i="30" s="1"/>
  <c r="G47" i="30"/>
  <c r="F47" i="30"/>
  <c r="I46" i="30"/>
  <c r="G46" i="30"/>
  <c r="D45" i="30"/>
  <c r="D44" i="30"/>
  <c r="D43" i="30"/>
  <c r="D42" i="30"/>
  <c r="D41" i="30"/>
  <c r="D40" i="30"/>
  <c r="I39" i="30"/>
  <c r="H39" i="30"/>
  <c r="G39" i="30"/>
  <c r="F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I16" i="30"/>
  <c r="I15" i="30" s="1"/>
  <c r="H16" i="30"/>
  <c r="G16" i="30"/>
  <c r="F16" i="30"/>
  <c r="D280" i="21"/>
  <c r="D279" i="21"/>
  <c r="D278" i="21"/>
  <c r="D277" i="21"/>
  <c r="D276" i="21"/>
  <c r="D272" i="21"/>
  <c r="D271" i="21"/>
  <c r="D270" i="21"/>
  <c r="D269" i="21"/>
  <c r="D268" i="21"/>
  <c r="D267" i="21"/>
  <c r="D266" i="21"/>
  <c r="D265" i="21"/>
  <c r="D264" i="21"/>
  <c r="D263" i="21"/>
  <c r="D262" i="21"/>
  <c r="D261" i="21"/>
  <c r="I260" i="21"/>
  <c r="H260" i="21"/>
  <c r="H259" i="21" s="1"/>
  <c r="H258" i="21" s="1"/>
  <c r="G260" i="21"/>
  <c r="G259" i="21" s="1"/>
  <c r="G258" i="21" s="1"/>
  <c r="F260" i="21"/>
  <c r="I259" i="21"/>
  <c r="I258" i="21" s="1"/>
  <c r="I183" i="21" s="1"/>
  <c r="D257" i="21"/>
  <c r="D256" i="21"/>
  <c r="D255" i="21"/>
  <c r="D254" i="21"/>
  <c r="D253" i="21"/>
  <c r="D252" i="21"/>
  <c r="D251" i="21"/>
  <c r="D250" i="21"/>
  <c r="D249" i="21"/>
  <c r="D248" i="21"/>
  <c r="D247" i="21"/>
  <c r="D246" i="21"/>
  <c r="D245" i="21"/>
  <c r="D244" i="21"/>
  <c r="D243" i="21"/>
  <c r="D242" i="21"/>
  <c r="D241" i="21"/>
  <c r="D240" i="21"/>
  <c r="D239" i="21"/>
  <c r="D238" i="21"/>
  <c r="D237" i="21"/>
  <c r="D236" i="21"/>
  <c r="D235" i="21"/>
  <c r="D234" i="21"/>
  <c r="D233" i="21"/>
  <c r="D232" i="21"/>
  <c r="D231" i="21"/>
  <c r="D230" i="21"/>
  <c r="D229" i="21"/>
  <c r="D228" i="21"/>
  <c r="D227" i="21"/>
  <c r="D226" i="21"/>
  <c r="D225" i="21"/>
  <c r="D224" i="21"/>
  <c r="D223" i="21"/>
  <c r="D222" i="21"/>
  <c r="D221" i="21"/>
  <c r="D220" i="21"/>
  <c r="D219" i="21"/>
  <c r="D218" i="21"/>
  <c r="D217" i="21"/>
  <c r="D216" i="21"/>
  <c r="D215" i="21"/>
  <c r="D214" i="21"/>
  <c r="D213" i="21"/>
  <c r="D212" i="21"/>
  <c r="D211" i="21"/>
  <c r="D210" i="21"/>
  <c r="D209" i="21"/>
  <c r="D208" i="21"/>
  <c r="D207" i="21"/>
  <c r="D206" i="21"/>
  <c r="D205" i="21"/>
  <c r="D204" i="21"/>
  <c r="D203" i="21"/>
  <c r="I202" i="21"/>
  <c r="H202" i="21"/>
  <c r="H201" i="21" s="1"/>
  <c r="G202" i="21"/>
  <c r="G201" i="21" s="1"/>
  <c r="F202" i="21"/>
  <c r="I201" i="21"/>
  <c r="D200" i="21"/>
  <c r="D199" i="21"/>
  <c r="D198" i="21"/>
  <c r="D197" i="21"/>
  <c r="D196" i="21"/>
  <c r="D195" i="21"/>
  <c r="D194" i="21"/>
  <c r="D193" i="21"/>
  <c r="D192" i="21"/>
  <c r="D191" i="21"/>
  <c r="D190" i="21"/>
  <c r="D189" i="21"/>
  <c r="D188" i="21"/>
  <c r="D187" i="21"/>
  <c r="D186" i="21"/>
  <c r="D185" i="21"/>
  <c r="D184" i="21"/>
  <c r="D182" i="21"/>
  <c r="D181" i="21"/>
  <c r="D180" i="21"/>
  <c r="D179" i="21"/>
  <c r="D178" i="21"/>
  <c r="D177" i="21"/>
  <c r="F176" i="21"/>
  <c r="D176" i="21" s="1"/>
  <c r="F175" i="21"/>
  <c r="D175" i="21" s="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150" i="21"/>
  <c r="D149" i="21"/>
  <c r="I148" i="21"/>
  <c r="H148" i="21"/>
  <c r="G148" i="21"/>
  <c r="F148" i="21"/>
  <c r="D147" i="21"/>
  <c r="D146" i="21"/>
  <c r="D145" i="21"/>
  <c r="D144" i="21"/>
  <c r="I143" i="21"/>
  <c r="H143" i="21"/>
  <c r="H142" i="21" s="1"/>
  <c r="G143" i="21"/>
  <c r="G142" i="21" s="1"/>
  <c r="F143" i="21"/>
  <c r="I142" i="21"/>
  <c r="D141" i="21"/>
  <c r="D140" i="21"/>
  <c r="D139" i="21"/>
  <c r="D138" i="21"/>
  <c r="D137" i="21"/>
  <c r="D136" i="21"/>
  <c r="D135" i="21"/>
  <c r="D134" i="21"/>
  <c r="D133" i="21"/>
  <c r="D132" i="21"/>
  <c r="D131" i="21"/>
  <c r="D130" i="21"/>
  <c r="D129" i="21"/>
  <c r="D128" i="21"/>
  <c r="D127" i="21"/>
  <c r="D126" i="21"/>
  <c r="D125" i="21"/>
  <c r="D124" i="21"/>
  <c r="D123" i="21"/>
  <c r="D122" i="21"/>
  <c r="D121" i="21"/>
  <c r="D120" i="21"/>
  <c r="D119" i="21"/>
  <c r="D118" i="21"/>
  <c r="D117" i="21"/>
  <c r="D116" i="21"/>
  <c r="D115" i="21"/>
  <c r="D114" i="21"/>
  <c r="D113" i="21"/>
  <c r="D112" i="21"/>
  <c r="D111" i="21"/>
  <c r="D110" i="21"/>
  <c r="D109" i="21"/>
  <c r="D108" i="21"/>
  <c r="D107" i="21"/>
  <c r="D106" i="21"/>
  <c r="D105" i="21"/>
  <c r="D104" i="21"/>
  <c r="D103" i="21"/>
  <c r="D102" i="21"/>
  <c r="D101" i="21"/>
  <c r="D100" i="21"/>
  <c r="D99" i="21"/>
  <c r="D98" i="21"/>
  <c r="D97" i="21"/>
  <c r="D96" i="21"/>
  <c r="D95" i="21"/>
  <c r="D94" i="21"/>
  <c r="D93" i="21"/>
  <c r="D92" i="21"/>
  <c r="D91" i="21"/>
  <c r="D90" i="21"/>
  <c r="D89" i="21"/>
  <c r="D88" i="21"/>
  <c r="D87" i="21"/>
  <c r="D86" i="21"/>
  <c r="D85" i="21"/>
  <c r="D84" i="21"/>
  <c r="D83" i="21"/>
  <c r="D82" i="21"/>
  <c r="D81" i="21"/>
  <c r="D80" i="21"/>
  <c r="D79" i="21"/>
  <c r="D78" i="21"/>
  <c r="D77" i="21"/>
  <c r="D76" i="21"/>
  <c r="D75" i="21"/>
  <c r="D74" i="21"/>
  <c r="D73" i="21"/>
  <c r="D72" i="21"/>
  <c r="D71" i="21"/>
  <c r="D70" i="21"/>
  <c r="D69" i="21"/>
  <c r="D68" i="21"/>
  <c r="D67" i="21"/>
  <c r="D66" i="21"/>
  <c r="D65" i="21"/>
  <c r="D64" i="21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I47" i="21"/>
  <c r="H47" i="21"/>
  <c r="H46" i="21" s="1"/>
  <c r="G47" i="21"/>
  <c r="G46" i="21" s="1"/>
  <c r="F47" i="21"/>
  <c r="I46" i="21"/>
  <c r="D45" i="21"/>
  <c r="D44" i="21"/>
  <c r="D43" i="21"/>
  <c r="D42" i="21"/>
  <c r="D41" i="21"/>
  <c r="D40" i="21"/>
  <c r="I39" i="21"/>
  <c r="H39" i="21"/>
  <c r="H15" i="21" s="1"/>
  <c r="G39" i="21"/>
  <c r="F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I16" i="21"/>
  <c r="I15" i="21" s="1"/>
  <c r="H16" i="21"/>
  <c r="G16" i="21"/>
  <c r="F16" i="21"/>
  <c r="D16" i="21" s="1"/>
  <c r="D280" i="22"/>
  <c r="D279" i="22"/>
  <c r="D278" i="22"/>
  <c r="D277" i="22"/>
  <c r="D276" i="22"/>
  <c r="D272" i="22"/>
  <c r="D272" i="23" s="1"/>
  <c r="D271" i="22"/>
  <c r="D271" i="23" s="1"/>
  <c r="D270" i="22"/>
  <c r="D270" i="23" s="1"/>
  <c r="D269" i="22"/>
  <c r="D268" i="22"/>
  <c r="D268" i="23" s="1"/>
  <c r="D267" i="22"/>
  <c r="D267" i="23" s="1"/>
  <c r="D266" i="22"/>
  <c r="D266" i="23" s="1"/>
  <c r="D265" i="22"/>
  <c r="D264" i="22"/>
  <c r="D264" i="23" s="1"/>
  <c r="D263" i="22"/>
  <c r="D263" i="23" s="1"/>
  <c r="D262" i="22"/>
  <c r="D262" i="23" s="1"/>
  <c r="D261" i="22"/>
  <c r="I260" i="22"/>
  <c r="I260" i="23" s="1"/>
  <c r="H260" i="22"/>
  <c r="G260" i="22"/>
  <c r="G260" i="23" s="1"/>
  <c r="F260" i="22"/>
  <c r="G259" i="22"/>
  <c r="G258" i="22" s="1"/>
  <c r="D257" i="22"/>
  <c r="D257" i="23" s="1"/>
  <c r="D256" i="22"/>
  <c r="D255" i="22"/>
  <c r="D254" i="22"/>
  <c r="D254" i="23" s="1"/>
  <c r="D253" i="22"/>
  <c r="D253" i="23" s="1"/>
  <c r="D252" i="22"/>
  <c r="D251" i="22"/>
  <c r="D250" i="22"/>
  <c r="D250" i="23" s="1"/>
  <c r="D249" i="22"/>
  <c r="D249" i="23" s="1"/>
  <c r="D248" i="22"/>
  <c r="D247" i="22"/>
  <c r="D246" i="22"/>
  <c r="D246" i="23" s="1"/>
  <c r="D245" i="22"/>
  <c r="D245" i="23" s="1"/>
  <c r="D244" i="22"/>
  <c r="D243" i="22"/>
  <c r="D242" i="22"/>
  <c r="D242" i="23" s="1"/>
  <c r="D241" i="22"/>
  <c r="D241" i="23" s="1"/>
  <c r="D240" i="22"/>
  <c r="D239" i="22"/>
  <c r="D238" i="22"/>
  <c r="D238" i="23" s="1"/>
  <c r="D237" i="22"/>
  <c r="D237" i="23" s="1"/>
  <c r="D236" i="22"/>
  <c r="D235" i="22"/>
  <c r="D234" i="22"/>
  <c r="D234" i="23" s="1"/>
  <c r="D233" i="22"/>
  <c r="D233" i="23" s="1"/>
  <c r="D232" i="22"/>
  <c r="D231" i="22"/>
  <c r="D230" i="22"/>
  <c r="D230" i="23" s="1"/>
  <c r="D229" i="22"/>
  <c r="D229" i="23" s="1"/>
  <c r="D228" i="22"/>
  <c r="D227" i="22"/>
  <c r="D226" i="22"/>
  <c r="D226" i="23" s="1"/>
  <c r="D225" i="22"/>
  <c r="D225" i="23" s="1"/>
  <c r="D224" i="22"/>
  <c r="D223" i="22"/>
  <c r="D222" i="22"/>
  <c r="D222" i="23" s="1"/>
  <c r="D221" i="22"/>
  <c r="D221" i="23" s="1"/>
  <c r="D220" i="22"/>
  <c r="D219" i="22"/>
  <c r="D218" i="22"/>
  <c r="D218" i="23" s="1"/>
  <c r="D217" i="22"/>
  <c r="D217" i="23" s="1"/>
  <c r="D216" i="22"/>
  <c r="D215" i="22"/>
  <c r="D214" i="22"/>
  <c r="D214" i="23" s="1"/>
  <c r="D213" i="22"/>
  <c r="D213" i="23" s="1"/>
  <c r="D212" i="22"/>
  <c r="D211" i="22"/>
  <c r="D210" i="22"/>
  <c r="D210" i="23" s="1"/>
  <c r="D209" i="22"/>
  <c r="D209" i="23" s="1"/>
  <c r="D208" i="22"/>
  <c r="D207" i="22"/>
  <c r="D206" i="22"/>
  <c r="D206" i="23" s="1"/>
  <c r="D205" i="22"/>
  <c r="D205" i="23" s="1"/>
  <c r="D204" i="22"/>
  <c r="D203" i="22"/>
  <c r="I202" i="22"/>
  <c r="I202" i="23" s="1"/>
  <c r="H202" i="22"/>
  <c r="G202" i="22"/>
  <c r="G201" i="22" s="1"/>
  <c r="G201" i="23" s="1"/>
  <c r="F202" i="22"/>
  <c r="I201" i="22"/>
  <c r="I201" i="23" s="1"/>
  <c r="D200" i="22"/>
  <c r="D200" i="23" s="1"/>
  <c r="D199" i="22"/>
  <c r="D199" i="23" s="1"/>
  <c r="D198" i="22"/>
  <c r="D198" i="23" s="1"/>
  <c r="D197" i="22"/>
  <c r="D197" i="23" s="1"/>
  <c r="D196" i="22"/>
  <c r="D196" i="23" s="1"/>
  <c r="D195" i="22"/>
  <c r="D195" i="23" s="1"/>
  <c r="D194" i="22"/>
  <c r="D194" i="23" s="1"/>
  <c r="D193" i="22"/>
  <c r="D193" i="23" s="1"/>
  <c r="D192" i="22"/>
  <c r="D192" i="23" s="1"/>
  <c r="D191" i="22"/>
  <c r="D191" i="23" s="1"/>
  <c r="D190" i="22"/>
  <c r="D190" i="23" s="1"/>
  <c r="D189" i="22"/>
  <c r="D189" i="23" s="1"/>
  <c r="D188" i="22"/>
  <c r="D188" i="23" s="1"/>
  <c r="D187" i="22"/>
  <c r="D187" i="23" s="1"/>
  <c r="D186" i="22"/>
  <c r="D186" i="23" s="1"/>
  <c r="D185" i="22"/>
  <c r="D185" i="23" s="1"/>
  <c r="D184" i="22"/>
  <c r="D184" i="23" s="1"/>
  <c r="D182" i="22"/>
  <c r="D182" i="23" s="1"/>
  <c r="D181" i="22"/>
  <c r="D181" i="23" s="1"/>
  <c r="D180" i="22"/>
  <c r="D180" i="23" s="1"/>
  <c r="D179" i="22"/>
  <c r="D179" i="23" s="1"/>
  <c r="D178" i="22"/>
  <c r="D178" i="23" s="1"/>
  <c r="D177" i="22"/>
  <c r="D177" i="23" s="1"/>
  <c r="F176" i="22"/>
  <c r="F175" i="22" s="1"/>
  <c r="D174" i="22"/>
  <c r="D174" i="23" s="1"/>
  <c r="D173" i="22"/>
  <c r="D172" i="22"/>
  <c r="D172" i="23" s="1"/>
  <c r="D171" i="22"/>
  <c r="D171" i="23" s="1"/>
  <c r="D170" i="22"/>
  <c r="D170" i="23" s="1"/>
  <c r="D169" i="22"/>
  <c r="D168" i="22"/>
  <c r="D168" i="23" s="1"/>
  <c r="D167" i="22"/>
  <c r="D167" i="23" s="1"/>
  <c r="D166" i="22"/>
  <c r="D166" i="23" s="1"/>
  <c r="D165" i="22"/>
  <c r="D164" i="22"/>
  <c r="D164" i="23" s="1"/>
  <c r="D163" i="22"/>
  <c r="D163" i="23" s="1"/>
  <c r="D162" i="22"/>
  <c r="D162" i="23" s="1"/>
  <c r="D161" i="22"/>
  <c r="D160" i="22"/>
  <c r="D160" i="23" s="1"/>
  <c r="D159" i="22"/>
  <c r="D159" i="23" s="1"/>
  <c r="D158" i="22"/>
  <c r="D158" i="23" s="1"/>
  <c r="D157" i="22"/>
  <c r="D156" i="22"/>
  <c r="D156" i="23" s="1"/>
  <c r="D155" i="22"/>
  <c r="D155" i="23" s="1"/>
  <c r="D154" i="22"/>
  <c r="D154" i="23" s="1"/>
  <c r="D153" i="22"/>
  <c r="D152" i="22"/>
  <c r="D152" i="23" s="1"/>
  <c r="D151" i="22"/>
  <c r="D151" i="23" s="1"/>
  <c r="D150" i="22"/>
  <c r="D150" i="23" s="1"/>
  <c r="D149" i="22"/>
  <c r="I148" i="22"/>
  <c r="I148" i="23" s="1"/>
  <c r="H148" i="22"/>
  <c r="H148" i="23" s="1"/>
  <c r="G148" i="22"/>
  <c r="G148" i="23" s="1"/>
  <c r="F148" i="22"/>
  <c r="D147" i="22"/>
  <c r="D147" i="23" s="1"/>
  <c r="D146" i="22"/>
  <c r="D146" i="23" s="1"/>
  <c r="D145" i="22"/>
  <c r="D144" i="22"/>
  <c r="I143" i="22"/>
  <c r="I143" i="23" s="1"/>
  <c r="H143" i="22"/>
  <c r="G143" i="22"/>
  <c r="G142" i="22" s="1"/>
  <c r="F143" i="22"/>
  <c r="I142" i="22"/>
  <c r="I142" i="23" s="1"/>
  <c r="D141" i="22"/>
  <c r="D140" i="22"/>
  <c r="D140" i="23" s="1"/>
  <c r="D139" i="22"/>
  <c r="D139" i="23" s="1"/>
  <c r="D138" i="22"/>
  <c r="D138" i="23" s="1"/>
  <c r="D137" i="22"/>
  <c r="D136" i="22"/>
  <c r="D136" i="23" s="1"/>
  <c r="D135" i="22"/>
  <c r="D135" i="23" s="1"/>
  <c r="D134" i="22"/>
  <c r="D134" i="23" s="1"/>
  <c r="D133" i="22"/>
  <c r="D132" i="22"/>
  <c r="D132" i="23" s="1"/>
  <c r="D131" i="22"/>
  <c r="D131" i="23" s="1"/>
  <c r="D130" i="22"/>
  <c r="D130" i="23" s="1"/>
  <c r="D129" i="22"/>
  <c r="D128" i="22"/>
  <c r="D128" i="23" s="1"/>
  <c r="D127" i="22"/>
  <c r="D127" i="23" s="1"/>
  <c r="D126" i="22"/>
  <c r="D126" i="23" s="1"/>
  <c r="D125" i="22"/>
  <c r="D124" i="22"/>
  <c r="D124" i="23" s="1"/>
  <c r="D123" i="22"/>
  <c r="D123" i="23" s="1"/>
  <c r="D122" i="22"/>
  <c r="D122" i="23" s="1"/>
  <c r="D121" i="22"/>
  <c r="D120" i="22"/>
  <c r="D120" i="23" s="1"/>
  <c r="D119" i="22"/>
  <c r="D119" i="23" s="1"/>
  <c r="D118" i="22"/>
  <c r="D118" i="23" s="1"/>
  <c r="D117" i="22"/>
  <c r="D116" i="22"/>
  <c r="D116" i="23" s="1"/>
  <c r="D115" i="22"/>
  <c r="D115" i="23" s="1"/>
  <c r="D114" i="22"/>
  <c r="D114" i="23" s="1"/>
  <c r="D113" i="22"/>
  <c r="D112" i="22"/>
  <c r="D112" i="23" s="1"/>
  <c r="D111" i="22"/>
  <c r="D111" i="23" s="1"/>
  <c r="D110" i="22"/>
  <c r="D110" i="23" s="1"/>
  <c r="D109" i="22"/>
  <c r="D108" i="22"/>
  <c r="D108" i="23" s="1"/>
  <c r="D107" i="22"/>
  <c r="D107" i="23" s="1"/>
  <c r="D106" i="22"/>
  <c r="D106" i="23" s="1"/>
  <c r="D105" i="22"/>
  <c r="D104" i="22"/>
  <c r="D104" i="23" s="1"/>
  <c r="D103" i="22"/>
  <c r="D103" i="23" s="1"/>
  <c r="D102" i="22"/>
  <c r="D102" i="23" s="1"/>
  <c r="D101" i="22"/>
  <c r="D100" i="22"/>
  <c r="D100" i="23" s="1"/>
  <c r="D99" i="22"/>
  <c r="D99" i="23" s="1"/>
  <c r="D98" i="22"/>
  <c r="D98" i="23" s="1"/>
  <c r="D97" i="22"/>
  <c r="D96" i="22"/>
  <c r="D96" i="23" s="1"/>
  <c r="D95" i="22"/>
  <c r="D95" i="23" s="1"/>
  <c r="D94" i="22"/>
  <c r="D94" i="23" s="1"/>
  <c r="D93" i="22"/>
  <c r="D92" i="22"/>
  <c r="D92" i="23" s="1"/>
  <c r="D91" i="22"/>
  <c r="D91" i="23" s="1"/>
  <c r="D90" i="22"/>
  <c r="D90" i="23" s="1"/>
  <c r="D89" i="22"/>
  <c r="D88" i="22"/>
  <c r="D88" i="23" s="1"/>
  <c r="D87" i="22"/>
  <c r="D87" i="23" s="1"/>
  <c r="D86" i="22"/>
  <c r="D86" i="23" s="1"/>
  <c r="D85" i="22"/>
  <c r="D84" i="22"/>
  <c r="D84" i="23" s="1"/>
  <c r="D83" i="22"/>
  <c r="D83" i="23" s="1"/>
  <c r="D82" i="22"/>
  <c r="D82" i="23" s="1"/>
  <c r="D81" i="22"/>
  <c r="D80" i="22"/>
  <c r="D80" i="23" s="1"/>
  <c r="D79" i="22"/>
  <c r="D79" i="23" s="1"/>
  <c r="D78" i="22"/>
  <c r="D78" i="23" s="1"/>
  <c r="D77" i="22"/>
  <c r="D76" i="22"/>
  <c r="D76" i="23" s="1"/>
  <c r="D75" i="22"/>
  <c r="D75" i="23" s="1"/>
  <c r="D74" i="22"/>
  <c r="D74" i="23" s="1"/>
  <c r="D73" i="22"/>
  <c r="D72" i="22"/>
  <c r="D72" i="23" s="1"/>
  <c r="D71" i="22"/>
  <c r="D71" i="23" s="1"/>
  <c r="D70" i="22"/>
  <c r="D70" i="23" s="1"/>
  <c r="D69" i="22"/>
  <c r="D68" i="22"/>
  <c r="D68" i="23" s="1"/>
  <c r="D67" i="22"/>
  <c r="D67" i="23" s="1"/>
  <c r="D66" i="22"/>
  <c r="D66" i="23" s="1"/>
  <c r="D65" i="22"/>
  <c r="D64" i="22"/>
  <c r="D64" i="23" s="1"/>
  <c r="D63" i="22"/>
  <c r="D63" i="23" s="1"/>
  <c r="D61" i="22"/>
  <c r="D60" i="22"/>
  <c r="D59" i="22"/>
  <c r="D58" i="22"/>
  <c r="D58" i="23" s="1"/>
  <c r="D57" i="22"/>
  <c r="D56" i="22"/>
  <c r="D56" i="23" s="1"/>
  <c r="D55" i="22"/>
  <c r="D54" i="22"/>
  <c r="D54" i="23" s="1"/>
  <c r="D53" i="22"/>
  <c r="D52" i="22"/>
  <c r="D52" i="23" s="1"/>
  <c r="D51" i="22"/>
  <c r="D50" i="22"/>
  <c r="D50" i="23" s="1"/>
  <c r="D49" i="22"/>
  <c r="D48" i="22"/>
  <c r="D48" i="23" s="1"/>
  <c r="I47" i="22"/>
  <c r="H47" i="22"/>
  <c r="G47" i="22"/>
  <c r="F47" i="22"/>
  <c r="I46" i="22"/>
  <c r="G46" i="22"/>
  <c r="D45" i="22"/>
  <c r="D44" i="22"/>
  <c r="D44" i="23" s="1"/>
  <c r="D43" i="22"/>
  <c r="D43" i="23" s="1"/>
  <c r="D42" i="22"/>
  <c r="D42" i="23" s="1"/>
  <c r="D41" i="22"/>
  <c r="D40" i="22"/>
  <c r="D40" i="23" s="1"/>
  <c r="I39" i="22"/>
  <c r="I39" i="23" s="1"/>
  <c r="H39" i="22"/>
  <c r="H39" i="23" s="1"/>
  <c r="G39" i="22"/>
  <c r="F39" i="22"/>
  <c r="D38" i="22"/>
  <c r="D38" i="23" s="1"/>
  <c r="D37" i="22"/>
  <c r="D37" i="23" s="1"/>
  <c r="D36" i="22"/>
  <c r="D35" i="22"/>
  <c r="D35" i="23" s="1"/>
  <c r="D34" i="22"/>
  <c r="D34" i="23" s="1"/>
  <c r="D33" i="22"/>
  <c r="D33" i="23" s="1"/>
  <c r="D32" i="22"/>
  <c r="D31" i="22"/>
  <c r="D31" i="23" s="1"/>
  <c r="D30" i="22"/>
  <c r="D30" i="23" s="1"/>
  <c r="D29" i="22"/>
  <c r="D29" i="23" s="1"/>
  <c r="D28" i="22"/>
  <c r="D27" i="22"/>
  <c r="D27" i="23" s="1"/>
  <c r="D26" i="22"/>
  <c r="D26" i="23" s="1"/>
  <c r="D25" i="22"/>
  <c r="D25" i="23" s="1"/>
  <c r="D24" i="22"/>
  <c r="D23" i="22"/>
  <c r="D23" i="23" s="1"/>
  <c r="D22" i="22"/>
  <c r="D22" i="23" s="1"/>
  <c r="D21" i="22"/>
  <c r="D21" i="23" s="1"/>
  <c r="D20" i="22"/>
  <c r="D19" i="22"/>
  <c r="D19" i="23" s="1"/>
  <c r="D18" i="22"/>
  <c r="D18" i="23" s="1"/>
  <c r="D17" i="22"/>
  <c r="D17" i="23" s="1"/>
  <c r="I16" i="22"/>
  <c r="H16" i="22"/>
  <c r="H16" i="23" s="1"/>
  <c r="G16" i="22"/>
  <c r="F16" i="22"/>
  <c r="F16" i="23" s="1"/>
  <c r="D280" i="23"/>
  <c r="D279" i="23"/>
  <c r="D278" i="23"/>
  <c r="D277" i="23"/>
  <c r="D276" i="23"/>
  <c r="D280" i="24"/>
  <c r="D279" i="24"/>
  <c r="D278" i="24"/>
  <c r="D277" i="24"/>
  <c r="D276" i="24"/>
  <c r="D272" i="24"/>
  <c r="D271" i="24"/>
  <c r="D270" i="24"/>
  <c r="D269" i="24"/>
  <c r="D268" i="24"/>
  <c r="D267" i="24"/>
  <c r="D266" i="24"/>
  <c r="D265" i="24"/>
  <c r="D264" i="24"/>
  <c r="D263" i="24"/>
  <c r="D262" i="24"/>
  <c r="D261" i="24"/>
  <c r="I260" i="24"/>
  <c r="I259" i="24" s="1"/>
  <c r="I258" i="24" s="1"/>
  <c r="H260" i="24"/>
  <c r="H259" i="24" s="1"/>
  <c r="H258" i="24" s="1"/>
  <c r="G260" i="24"/>
  <c r="G259" i="24" s="1"/>
  <c r="G258" i="24" s="1"/>
  <c r="F260" i="24"/>
  <c r="F259" i="24"/>
  <c r="D257" i="24"/>
  <c r="D256" i="24"/>
  <c r="D255" i="24"/>
  <c r="D254" i="24"/>
  <c r="D253" i="24"/>
  <c r="D252" i="24"/>
  <c r="D251" i="24"/>
  <c r="D250" i="24"/>
  <c r="D249" i="24"/>
  <c r="D248" i="24"/>
  <c r="D247" i="24"/>
  <c r="D246" i="24"/>
  <c r="D245" i="24"/>
  <c r="D244" i="24"/>
  <c r="D243" i="24"/>
  <c r="D242" i="24"/>
  <c r="D241" i="24"/>
  <c r="D240" i="24"/>
  <c r="D239" i="24"/>
  <c r="D238" i="24"/>
  <c r="D237" i="24"/>
  <c r="D236" i="24"/>
  <c r="D235" i="24"/>
  <c r="D234" i="24"/>
  <c r="D233" i="24"/>
  <c r="D232" i="24"/>
  <c r="D231" i="24"/>
  <c r="D230" i="24"/>
  <c r="D229" i="24"/>
  <c r="D228" i="24"/>
  <c r="D227" i="24"/>
  <c r="D226" i="24"/>
  <c r="D225" i="24"/>
  <c r="D224" i="24"/>
  <c r="D223" i="24"/>
  <c r="D222" i="24"/>
  <c r="D221" i="24"/>
  <c r="D220" i="24"/>
  <c r="D219" i="24"/>
  <c r="D218" i="24"/>
  <c r="D217" i="24"/>
  <c r="D216" i="24"/>
  <c r="D215" i="24"/>
  <c r="D214" i="24"/>
  <c r="D213" i="24"/>
  <c r="D212" i="24"/>
  <c r="D211" i="24"/>
  <c r="D210" i="24"/>
  <c r="D209" i="24"/>
  <c r="D208" i="24"/>
  <c r="D207" i="24"/>
  <c r="D206" i="24"/>
  <c r="D205" i="24"/>
  <c r="D204" i="24"/>
  <c r="D203" i="24"/>
  <c r="I202" i="24"/>
  <c r="H202" i="24"/>
  <c r="H201" i="24" s="1"/>
  <c r="G202" i="24"/>
  <c r="G201" i="24" s="1"/>
  <c r="F202" i="24"/>
  <c r="I201" i="24"/>
  <c r="D200" i="24"/>
  <c r="D199" i="24"/>
  <c r="D198" i="24"/>
  <c r="D197" i="24"/>
  <c r="D196" i="24"/>
  <c r="D195" i="24"/>
  <c r="D194" i="24"/>
  <c r="D193" i="24"/>
  <c r="D192" i="24"/>
  <c r="D191" i="24"/>
  <c r="D190" i="24"/>
  <c r="D189" i="24"/>
  <c r="D188" i="24"/>
  <c r="D187" i="24"/>
  <c r="D186" i="24"/>
  <c r="D185" i="24"/>
  <c r="D184" i="24"/>
  <c r="D182" i="24"/>
  <c r="D181" i="24"/>
  <c r="D180" i="24"/>
  <c r="D179" i="24"/>
  <c r="D178" i="24"/>
  <c r="D177" i="24"/>
  <c r="F176" i="24"/>
  <c r="F175" i="24" s="1"/>
  <c r="D175" i="24" s="1"/>
  <c r="D174" i="24"/>
  <c r="D173" i="24"/>
  <c r="D172" i="24"/>
  <c r="D171" i="24"/>
  <c r="D170" i="24"/>
  <c r="D169" i="24"/>
  <c r="D168" i="24"/>
  <c r="D167" i="24"/>
  <c r="D166" i="24"/>
  <c r="D165" i="24"/>
  <c r="D164" i="24"/>
  <c r="D163" i="24"/>
  <c r="D162" i="24"/>
  <c r="D161" i="24"/>
  <c r="D160" i="24"/>
  <c r="D159" i="24"/>
  <c r="D158" i="24"/>
  <c r="D157" i="24"/>
  <c r="D156" i="24"/>
  <c r="D155" i="24"/>
  <c r="D154" i="24"/>
  <c r="D153" i="24"/>
  <c r="D152" i="24"/>
  <c r="D151" i="24"/>
  <c r="D150" i="24"/>
  <c r="D149" i="24"/>
  <c r="I148" i="24"/>
  <c r="H148" i="24"/>
  <c r="G148" i="24"/>
  <c r="F148" i="24"/>
  <c r="D147" i="24"/>
  <c r="D146" i="24"/>
  <c r="D145" i="24"/>
  <c r="D144" i="24"/>
  <c r="I143" i="24"/>
  <c r="H143" i="24"/>
  <c r="G143" i="24"/>
  <c r="G142" i="24" s="1"/>
  <c r="F143" i="24"/>
  <c r="I142" i="24"/>
  <c r="H142" i="24"/>
  <c r="D141" i="24"/>
  <c r="D140" i="24"/>
  <c r="D139" i="24"/>
  <c r="D138" i="24"/>
  <c r="D137" i="24"/>
  <c r="D136" i="24"/>
  <c r="D135" i="24"/>
  <c r="D134" i="24"/>
  <c r="D133" i="24"/>
  <c r="D132" i="24"/>
  <c r="D131" i="24"/>
  <c r="D130" i="24"/>
  <c r="D129" i="24"/>
  <c r="D128" i="24"/>
  <c r="D127" i="24"/>
  <c r="D126" i="24"/>
  <c r="D125" i="24"/>
  <c r="D124" i="24"/>
  <c r="D123" i="24"/>
  <c r="D122" i="24"/>
  <c r="D121" i="24"/>
  <c r="D120" i="24"/>
  <c r="D119" i="24"/>
  <c r="D118" i="24"/>
  <c r="D117" i="24"/>
  <c r="D116" i="24"/>
  <c r="D115" i="24"/>
  <c r="D114" i="24"/>
  <c r="D113" i="24"/>
  <c r="D112" i="24"/>
  <c r="D111" i="24"/>
  <c r="D110" i="24"/>
  <c r="D109" i="24"/>
  <c r="D108" i="24"/>
  <c r="D107" i="24"/>
  <c r="D106" i="24"/>
  <c r="D105" i="24"/>
  <c r="D104" i="24"/>
  <c r="D103" i="24"/>
  <c r="D102" i="24"/>
  <c r="D101" i="24"/>
  <c r="D100" i="24"/>
  <c r="D99" i="24"/>
  <c r="D98" i="24"/>
  <c r="D97" i="24"/>
  <c r="D96" i="24"/>
  <c r="D95" i="24"/>
  <c r="D94" i="24"/>
  <c r="D93" i="24"/>
  <c r="D92" i="24"/>
  <c r="D91" i="24"/>
  <c r="D90" i="24"/>
  <c r="D89" i="24"/>
  <c r="D88" i="24"/>
  <c r="D87" i="24"/>
  <c r="D86" i="24"/>
  <c r="D85" i="24"/>
  <c r="D84" i="24"/>
  <c r="D83" i="24"/>
  <c r="D82" i="24"/>
  <c r="D81" i="24"/>
  <c r="D80" i="24"/>
  <c r="D79" i="24"/>
  <c r="D78" i="24"/>
  <c r="D77" i="24"/>
  <c r="D76" i="24"/>
  <c r="D75" i="24"/>
  <c r="D74" i="24"/>
  <c r="D73" i="24"/>
  <c r="D72" i="24"/>
  <c r="D71" i="24"/>
  <c r="D70" i="24"/>
  <c r="D69" i="24"/>
  <c r="D68" i="24"/>
  <c r="D67" i="24"/>
  <c r="D66" i="24"/>
  <c r="D65" i="24"/>
  <c r="D64" i="24"/>
  <c r="D63" i="24"/>
  <c r="D62" i="24"/>
  <c r="D61" i="24"/>
  <c r="D60" i="24"/>
  <c r="D59" i="24"/>
  <c r="D58" i="24"/>
  <c r="D57" i="24"/>
  <c r="D56" i="24"/>
  <c r="D55" i="24"/>
  <c r="D54" i="24"/>
  <c r="D53" i="24"/>
  <c r="D52" i="24"/>
  <c r="D51" i="24"/>
  <c r="D50" i="24"/>
  <c r="D49" i="24"/>
  <c r="D48" i="24"/>
  <c r="I47" i="24"/>
  <c r="H47" i="24"/>
  <c r="G47" i="24"/>
  <c r="G46" i="24" s="1"/>
  <c r="F47" i="24"/>
  <c r="I46" i="24"/>
  <c r="H46" i="24"/>
  <c r="D45" i="24"/>
  <c r="D44" i="24"/>
  <c r="D43" i="24"/>
  <c r="D42" i="24"/>
  <c r="D41" i="24"/>
  <c r="D40" i="24"/>
  <c r="I39" i="24"/>
  <c r="H39" i="24"/>
  <c r="G39" i="24"/>
  <c r="F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I16" i="24"/>
  <c r="H16" i="24"/>
  <c r="G16" i="24"/>
  <c r="G15" i="24" s="1"/>
  <c r="F16" i="24"/>
  <c r="D280" i="15"/>
  <c r="D279" i="15"/>
  <c r="D278" i="15"/>
  <c r="D277" i="15"/>
  <c r="D276" i="15"/>
  <c r="D272" i="15"/>
  <c r="D271" i="15"/>
  <c r="D270" i="15"/>
  <c r="D269" i="15"/>
  <c r="D268" i="15"/>
  <c r="D267" i="15"/>
  <c r="D266" i="15"/>
  <c r="D265" i="15"/>
  <c r="D264" i="15"/>
  <c r="D263" i="15"/>
  <c r="D262" i="15"/>
  <c r="D261" i="15"/>
  <c r="I260" i="15"/>
  <c r="H260" i="15"/>
  <c r="H259" i="15" s="1"/>
  <c r="H258" i="15" s="1"/>
  <c r="G260" i="15"/>
  <c r="G259" i="15" s="1"/>
  <c r="G258" i="15" s="1"/>
  <c r="F260" i="15"/>
  <c r="I259" i="15"/>
  <c r="I258" i="15" s="1"/>
  <c r="D257" i="15"/>
  <c r="D256" i="15"/>
  <c r="D255" i="15"/>
  <c r="D254" i="15"/>
  <c r="D253" i="15"/>
  <c r="D252" i="15"/>
  <c r="D251" i="15"/>
  <c r="D250" i="15"/>
  <c r="D249" i="15"/>
  <c r="D248" i="15"/>
  <c r="D247" i="15"/>
  <c r="D246" i="15"/>
  <c r="D245" i="15"/>
  <c r="D244" i="15"/>
  <c r="D243" i="15"/>
  <c r="D242" i="15"/>
  <c r="D241" i="15"/>
  <c r="D240" i="15"/>
  <c r="D239" i="15"/>
  <c r="D238" i="15"/>
  <c r="D237" i="15"/>
  <c r="D236" i="15"/>
  <c r="D235" i="15"/>
  <c r="D234" i="15"/>
  <c r="D233" i="15"/>
  <c r="D232" i="15"/>
  <c r="D231" i="15"/>
  <c r="D230" i="15"/>
  <c r="D229" i="15"/>
  <c r="D228" i="15"/>
  <c r="D227" i="15"/>
  <c r="D226" i="15"/>
  <c r="D225" i="15"/>
  <c r="D224" i="15"/>
  <c r="D223" i="15"/>
  <c r="D222" i="15"/>
  <c r="D221" i="15"/>
  <c r="D220" i="15"/>
  <c r="D219" i="15"/>
  <c r="D218" i="15"/>
  <c r="D217" i="15"/>
  <c r="D216" i="15"/>
  <c r="D215" i="15"/>
  <c r="D214" i="15"/>
  <c r="D213" i="15"/>
  <c r="D212" i="15"/>
  <c r="D211" i="15"/>
  <c r="D210" i="15"/>
  <c r="D209" i="15"/>
  <c r="D208" i="15"/>
  <c r="D207" i="15"/>
  <c r="D206" i="15"/>
  <c r="D205" i="15"/>
  <c r="D204" i="15"/>
  <c r="D203" i="15"/>
  <c r="I202" i="15"/>
  <c r="H202" i="15"/>
  <c r="H201" i="15" s="1"/>
  <c r="H183" i="15" s="1"/>
  <c r="G202" i="15"/>
  <c r="F202" i="15"/>
  <c r="I201" i="15"/>
  <c r="G201" i="15"/>
  <c r="D200" i="15"/>
  <c r="D199" i="15"/>
  <c r="D198" i="15"/>
  <c r="D197" i="15"/>
  <c r="D196" i="15"/>
  <c r="D195" i="15"/>
  <c r="D194" i="15"/>
  <c r="D193" i="15"/>
  <c r="D192" i="15"/>
  <c r="D191" i="15"/>
  <c r="D190" i="15"/>
  <c r="D189" i="15"/>
  <c r="D188" i="15"/>
  <c r="D187" i="15"/>
  <c r="D186" i="15"/>
  <c r="D185" i="15"/>
  <c r="D184" i="15"/>
  <c r="D182" i="15"/>
  <c r="D181" i="15"/>
  <c r="D180" i="15"/>
  <c r="D179" i="15"/>
  <c r="D178" i="15"/>
  <c r="D177" i="15"/>
  <c r="F176" i="15"/>
  <c r="D176" i="15" s="1"/>
  <c r="D174" i="15"/>
  <c r="D173" i="15"/>
  <c r="D172" i="15"/>
  <c r="D171" i="15"/>
  <c r="D170" i="15"/>
  <c r="D169" i="15"/>
  <c r="D168" i="15"/>
  <c r="D167" i="15"/>
  <c r="D166" i="15"/>
  <c r="D165" i="15"/>
  <c r="D164" i="15"/>
  <c r="D163" i="15"/>
  <c r="D162" i="15"/>
  <c r="D161" i="15"/>
  <c r="D160" i="15"/>
  <c r="D159" i="15"/>
  <c r="D158" i="15"/>
  <c r="D157" i="15"/>
  <c r="D156" i="15"/>
  <c r="D155" i="15"/>
  <c r="D154" i="15"/>
  <c r="D153" i="15"/>
  <c r="D152" i="15"/>
  <c r="D151" i="15"/>
  <c r="D150" i="15"/>
  <c r="D149" i="15"/>
  <c r="I148" i="15"/>
  <c r="H148" i="15"/>
  <c r="G148" i="15"/>
  <c r="F148" i="15"/>
  <c r="D147" i="15"/>
  <c r="D146" i="15"/>
  <c r="D145" i="15"/>
  <c r="D144" i="15"/>
  <c r="I143" i="15"/>
  <c r="H143" i="15"/>
  <c r="H142" i="15" s="1"/>
  <c r="G143" i="15"/>
  <c r="F143" i="15"/>
  <c r="I142" i="15"/>
  <c r="G142" i="15"/>
  <c r="D141" i="15"/>
  <c r="D140" i="15"/>
  <c r="D139" i="15"/>
  <c r="D138" i="15"/>
  <c r="D137" i="15"/>
  <c r="D136" i="15"/>
  <c r="D135" i="15"/>
  <c r="D134" i="15"/>
  <c r="D133" i="15"/>
  <c r="D132" i="15"/>
  <c r="D131" i="15"/>
  <c r="D130" i="15"/>
  <c r="D129" i="15"/>
  <c r="D128" i="15"/>
  <c r="D127" i="15"/>
  <c r="D126" i="15"/>
  <c r="D125" i="15"/>
  <c r="D124" i="15"/>
  <c r="D123" i="15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I47" i="15"/>
  <c r="H47" i="15"/>
  <c r="H46" i="15" s="1"/>
  <c r="G47" i="15"/>
  <c r="F47" i="15"/>
  <c r="I46" i="15"/>
  <c r="G46" i="15"/>
  <c r="D45" i="15"/>
  <c r="D44" i="15"/>
  <c r="D43" i="15"/>
  <c r="D42" i="15"/>
  <c r="D41" i="15"/>
  <c r="D40" i="15"/>
  <c r="I39" i="15"/>
  <c r="H39" i="15"/>
  <c r="H15" i="15" s="1"/>
  <c r="G39" i="15"/>
  <c r="F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I16" i="15"/>
  <c r="H16" i="15"/>
  <c r="G16" i="15"/>
  <c r="G15" i="15" s="1"/>
  <c r="F16" i="15"/>
  <c r="D16" i="15" s="1"/>
  <c r="D280" i="16"/>
  <c r="D279" i="16"/>
  <c r="D278" i="16"/>
  <c r="D277" i="16"/>
  <c r="D276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I260" i="16"/>
  <c r="H260" i="16"/>
  <c r="H259" i="16" s="1"/>
  <c r="H258" i="16" s="1"/>
  <c r="G260" i="16"/>
  <c r="G259" i="16" s="1"/>
  <c r="G258" i="16" s="1"/>
  <c r="F260" i="16"/>
  <c r="I259" i="16"/>
  <c r="I258" i="16" s="1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I202" i="16"/>
  <c r="H202" i="16"/>
  <c r="H201" i="16" s="1"/>
  <c r="G202" i="16"/>
  <c r="F202" i="16"/>
  <c r="I201" i="16"/>
  <c r="G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2" i="16"/>
  <c r="D181" i="16"/>
  <c r="D180" i="16"/>
  <c r="D179" i="16"/>
  <c r="D178" i="16"/>
  <c r="D177" i="16"/>
  <c r="F176" i="16"/>
  <c r="D176" i="16" s="1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I148" i="16"/>
  <c r="H148" i="16"/>
  <c r="D148" i="16" s="1"/>
  <c r="G148" i="16"/>
  <c r="F148" i="16"/>
  <c r="D147" i="16"/>
  <c r="D146" i="16"/>
  <c r="D145" i="16"/>
  <c r="D144" i="16"/>
  <c r="I143" i="16"/>
  <c r="H143" i="16"/>
  <c r="H142" i="16" s="1"/>
  <c r="G143" i="16"/>
  <c r="F143" i="16"/>
  <c r="I142" i="16"/>
  <c r="G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I47" i="16"/>
  <c r="H47" i="16"/>
  <c r="H46" i="16" s="1"/>
  <c r="G47" i="16"/>
  <c r="F47" i="16"/>
  <c r="I46" i="16"/>
  <c r="G46" i="16"/>
  <c r="D45" i="16"/>
  <c r="D44" i="16"/>
  <c r="D43" i="16"/>
  <c r="D42" i="16"/>
  <c r="D41" i="16"/>
  <c r="D40" i="16"/>
  <c r="I39" i="16"/>
  <c r="H39" i="16"/>
  <c r="G39" i="16"/>
  <c r="F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I16" i="16"/>
  <c r="H16" i="16"/>
  <c r="H15" i="16" s="1"/>
  <c r="G16" i="16"/>
  <c r="G15" i="16" s="1"/>
  <c r="F16" i="16"/>
  <c r="D280" i="17"/>
  <c r="D279" i="17"/>
  <c r="D278" i="17"/>
  <c r="D277" i="17"/>
  <c r="D276" i="17"/>
  <c r="D272" i="17"/>
  <c r="D271" i="17"/>
  <c r="D270" i="17"/>
  <c r="D269" i="17"/>
  <c r="D268" i="17"/>
  <c r="D267" i="17"/>
  <c r="D266" i="17"/>
  <c r="D265" i="17"/>
  <c r="D264" i="17"/>
  <c r="D263" i="17"/>
  <c r="D262" i="17"/>
  <c r="D261" i="17"/>
  <c r="I260" i="17"/>
  <c r="H260" i="17"/>
  <c r="H259" i="17" s="1"/>
  <c r="H258" i="17" s="1"/>
  <c r="G260" i="17"/>
  <c r="F260" i="17"/>
  <c r="F259" i="17" s="1"/>
  <c r="F258" i="17" s="1"/>
  <c r="D258" i="17" s="1"/>
  <c r="I259" i="17"/>
  <c r="I258" i="17" s="1"/>
  <c r="G259" i="17"/>
  <c r="G258" i="17" s="1"/>
  <c r="D257" i="17"/>
  <c r="D256" i="17"/>
  <c r="D255" i="17"/>
  <c r="D254" i="17"/>
  <c r="D253" i="17"/>
  <c r="D252" i="17"/>
  <c r="D251" i="17"/>
  <c r="D250" i="17"/>
  <c r="D249" i="17"/>
  <c r="D248" i="17"/>
  <c r="D247" i="17"/>
  <c r="D246" i="17"/>
  <c r="D245" i="17"/>
  <c r="D244" i="17"/>
  <c r="D243" i="17"/>
  <c r="D242" i="17"/>
  <c r="D241" i="17"/>
  <c r="D240" i="17"/>
  <c r="D239" i="17"/>
  <c r="D238" i="17"/>
  <c r="D237" i="17"/>
  <c r="D236" i="17"/>
  <c r="D235" i="17"/>
  <c r="D234" i="17"/>
  <c r="D233" i="17"/>
  <c r="D232" i="17"/>
  <c r="D231" i="17"/>
  <c r="D230" i="17"/>
  <c r="D229" i="17"/>
  <c r="D228" i="17"/>
  <c r="D227" i="17"/>
  <c r="D226" i="17"/>
  <c r="D225" i="17"/>
  <c r="D224" i="17"/>
  <c r="D223" i="17"/>
  <c r="D222" i="17"/>
  <c r="D221" i="17"/>
  <c r="D220" i="17"/>
  <c r="D219" i="17"/>
  <c r="D218" i="17"/>
  <c r="D217" i="17"/>
  <c r="D216" i="17"/>
  <c r="D215" i="17"/>
  <c r="D214" i="17"/>
  <c r="D213" i="17"/>
  <c r="D212" i="17"/>
  <c r="D211" i="17"/>
  <c r="D210" i="17"/>
  <c r="D209" i="17"/>
  <c r="D208" i="17"/>
  <c r="D207" i="17"/>
  <c r="D206" i="17"/>
  <c r="D205" i="17"/>
  <c r="D204" i="17"/>
  <c r="D203" i="17"/>
  <c r="I202" i="17"/>
  <c r="H202" i="17"/>
  <c r="G202" i="17"/>
  <c r="F202" i="17"/>
  <c r="I201" i="17"/>
  <c r="H201" i="17"/>
  <c r="G201" i="17"/>
  <c r="D200" i="17"/>
  <c r="D199" i="17"/>
  <c r="D198" i="17"/>
  <c r="D197" i="17"/>
  <c r="D196" i="17"/>
  <c r="D195" i="17"/>
  <c r="D194" i="17"/>
  <c r="D193" i="17"/>
  <c r="D192" i="17"/>
  <c r="D191" i="17"/>
  <c r="D190" i="17"/>
  <c r="D189" i="17"/>
  <c r="D188" i="17"/>
  <c r="D187" i="17"/>
  <c r="D186" i="17"/>
  <c r="D185" i="17"/>
  <c r="D184" i="17"/>
  <c r="D182" i="17"/>
  <c r="D181" i="17"/>
  <c r="D180" i="17"/>
  <c r="D179" i="17"/>
  <c r="D178" i="17"/>
  <c r="D177" i="17"/>
  <c r="F176" i="17"/>
  <c r="D174" i="17"/>
  <c r="D173" i="17"/>
  <c r="D172" i="17"/>
  <c r="D171" i="17"/>
  <c r="D170" i="17"/>
  <c r="D169" i="17"/>
  <c r="D168" i="17"/>
  <c r="D167" i="17"/>
  <c r="D166" i="17"/>
  <c r="D165" i="17"/>
  <c r="D164" i="17"/>
  <c r="D163" i="17"/>
  <c r="D162" i="17"/>
  <c r="D161" i="17"/>
  <c r="D160" i="17"/>
  <c r="D159" i="17"/>
  <c r="D158" i="17"/>
  <c r="D157" i="17"/>
  <c r="D156" i="17"/>
  <c r="D155" i="17"/>
  <c r="D154" i="17"/>
  <c r="D153" i="17"/>
  <c r="D152" i="17"/>
  <c r="D151" i="17"/>
  <c r="D150" i="17"/>
  <c r="D149" i="17"/>
  <c r="I148" i="17"/>
  <c r="H148" i="17"/>
  <c r="G148" i="17"/>
  <c r="F148" i="17"/>
  <c r="D147" i="17"/>
  <c r="D146" i="17"/>
  <c r="D145" i="17"/>
  <c r="D144" i="17"/>
  <c r="I143" i="17"/>
  <c r="H143" i="17"/>
  <c r="G143" i="17"/>
  <c r="G142" i="17" s="1"/>
  <c r="F143" i="17"/>
  <c r="I142" i="17"/>
  <c r="H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I47" i="17"/>
  <c r="H47" i="17"/>
  <c r="H46" i="17" s="1"/>
  <c r="G47" i="17"/>
  <c r="F47" i="17"/>
  <c r="I46" i="17"/>
  <c r="G46" i="17"/>
  <c r="D45" i="17"/>
  <c r="D44" i="17"/>
  <c r="D43" i="17"/>
  <c r="D42" i="17"/>
  <c r="D41" i="17"/>
  <c r="D40" i="17"/>
  <c r="I39" i="17"/>
  <c r="H39" i="17"/>
  <c r="G39" i="17"/>
  <c r="F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I16" i="17"/>
  <c r="H16" i="17"/>
  <c r="G16" i="17"/>
  <c r="G15" i="17" s="1"/>
  <c r="F16" i="17"/>
  <c r="D280" i="18"/>
  <c r="D279" i="18"/>
  <c r="D278" i="18"/>
  <c r="D277" i="18"/>
  <c r="D276" i="18"/>
  <c r="D272" i="18"/>
  <c r="D271" i="18"/>
  <c r="D270" i="18"/>
  <c r="D269" i="18"/>
  <c r="D268" i="18"/>
  <c r="D267" i="18"/>
  <c r="D266" i="18"/>
  <c r="D265" i="18"/>
  <c r="D264" i="18"/>
  <c r="D263" i="18"/>
  <c r="D262" i="18"/>
  <c r="D261" i="18"/>
  <c r="I260" i="18"/>
  <c r="I259" i="18" s="1"/>
  <c r="I258" i="18" s="1"/>
  <c r="H260" i="18"/>
  <c r="H259" i="18" s="1"/>
  <c r="H258" i="18" s="1"/>
  <c r="G260" i="18"/>
  <c r="G259" i="18" s="1"/>
  <c r="G258" i="18" s="1"/>
  <c r="F260" i="18"/>
  <c r="D257" i="18"/>
  <c r="D256" i="18"/>
  <c r="D255" i="18"/>
  <c r="D254" i="18"/>
  <c r="D253" i="18"/>
  <c r="D252" i="18"/>
  <c r="D251" i="18"/>
  <c r="D250" i="18"/>
  <c r="D249" i="18"/>
  <c r="D248" i="18"/>
  <c r="D247" i="18"/>
  <c r="D246" i="18"/>
  <c r="D245" i="18"/>
  <c r="D244" i="18"/>
  <c r="D243" i="18"/>
  <c r="D242" i="18"/>
  <c r="D241" i="18"/>
  <c r="D240" i="18"/>
  <c r="D239" i="18"/>
  <c r="D238" i="18"/>
  <c r="D237" i="18"/>
  <c r="D236" i="18"/>
  <c r="D235" i="18"/>
  <c r="D234" i="18"/>
  <c r="D233" i="18"/>
  <c r="D232" i="18"/>
  <c r="D231" i="18"/>
  <c r="D230" i="18"/>
  <c r="D229" i="18"/>
  <c r="D228" i="18"/>
  <c r="D227" i="18"/>
  <c r="D226" i="18"/>
  <c r="D225" i="18"/>
  <c r="D224" i="18"/>
  <c r="D223" i="18"/>
  <c r="D222" i="18"/>
  <c r="D221" i="18"/>
  <c r="D220" i="18"/>
  <c r="D219" i="18"/>
  <c r="D218" i="18"/>
  <c r="D217" i="18"/>
  <c r="D216" i="18"/>
  <c r="D215" i="18"/>
  <c r="D214" i="18"/>
  <c r="D213" i="18"/>
  <c r="D212" i="18"/>
  <c r="D211" i="18"/>
  <c r="D210" i="18"/>
  <c r="D209" i="18"/>
  <c r="D208" i="18"/>
  <c r="D207" i="18"/>
  <c r="D206" i="18"/>
  <c r="D205" i="18"/>
  <c r="D204" i="18"/>
  <c r="D203" i="18"/>
  <c r="I202" i="18"/>
  <c r="I201" i="18" s="1"/>
  <c r="H202" i="18"/>
  <c r="H201" i="18" s="1"/>
  <c r="H183" i="18" s="1"/>
  <c r="G202" i="18"/>
  <c r="F202" i="18"/>
  <c r="G201" i="18"/>
  <c r="D200" i="18"/>
  <c r="D199" i="18"/>
  <c r="D198" i="18"/>
  <c r="D197" i="18"/>
  <c r="D196" i="18"/>
  <c r="D195" i="18"/>
  <c r="D194" i="18"/>
  <c r="D193" i="18"/>
  <c r="D192" i="18"/>
  <c r="D191" i="18"/>
  <c r="D190" i="18"/>
  <c r="D189" i="18"/>
  <c r="D188" i="18"/>
  <c r="D187" i="18"/>
  <c r="D186" i="18"/>
  <c r="D185" i="18"/>
  <c r="D184" i="18"/>
  <c r="D182" i="18"/>
  <c r="D181" i="18"/>
  <c r="D180" i="18"/>
  <c r="D179" i="18"/>
  <c r="D178" i="18"/>
  <c r="D177" i="18"/>
  <c r="F176" i="18"/>
  <c r="D176" i="18" s="1"/>
  <c r="D174" i="18"/>
  <c r="D173" i="18"/>
  <c r="D172" i="18"/>
  <c r="D171" i="18"/>
  <c r="D170" i="18"/>
  <c r="D169" i="18"/>
  <c r="D168" i="18"/>
  <c r="D167" i="18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I148" i="18"/>
  <c r="H148" i="18"/>
  <c r="G148" i="18"/>
  <c r="F148" i="18"/>
  <c r="D147" i="18"/>
  <c r="D146" i="18"/>
  <c r="D145" i="18"/>
  <c r="D144" i="18"/>
  <c r="I143" i="18"/>
  <c r="H143" i="18"/>
  <c r="H142" i="18" s="1"/>
  <c r="G143" i="18"/>
  <c r="G142" i="18" s="1"/>
  <c r="F143" i="18"/>
  <c r="I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6" i="18"/>
  <c r="D65" i="18"/>
  <c r="D64" i="18"/>
  <c r="D63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I47" i="18"/>
  <c r="H47" i="18"/>
  <c r="G47" i="18"/>
  <c r="G46" i="18" s="1"/>
  <c r="F47" i="18"/>
  <c r="D45" i="18"/>
  <c r="D44" i="18"/>
  <c r="D43" i="18"/>
  <c r="D42" i="18"/>
  <c r="D41" i="18"/>
  <c r="D40" i="18"/>
  <c r="I39" i="18"/>
  <c r="H39" i="18"/>
  <c r="G39" i="18"/>
  <c r="F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I16" i="18"/>
  <c r="H16" i="18"/>
  <c r="G16" i="18"/>
  <c r="F16" i="18"/>
  <c r="D280" i="19"/>
  <c r="D279" i="19"/>
  <c r="D278" i="19"/>
  <c r="D277" i="19"/>
  <c r="D276" i="19"/>
  <c r="D272" i="19"/>
  <c r="D271" i="19"/>
  <c r="D270" i="19"/>
  <c r="D269" i="19"/>
  <c r="D268" i="19"/>
  <c r="D267" i="19"/>
  <c r="D266" i="19"/>
  <c r="D265" i="19"/>
  <c r="D264" i="19"/>
  <c r="D263" i="19"/>
  <c r="D262" i="19"/>
  <c r="D261" i="19"/>
  <c r="I260" i="19"/>
  <c r="H260" i="19"/>
  <c r="H259" i="19" s="1"/>
  <c r="H258" i="19" s="1"/>
  <c r="G260" i="19"/>
  <c r="G259" i="19" s="1"/>
  <c r="G258" i="19" s="1"/>
  <c r="F260" i="19"/>
  <c r="I259" i="19"/>
  <c r="I258" i="19" s="1"/>
  <c r="D257" i="19"/>
  <c r="D256" i="19"/>
  <c r="D255" i="19"/>
  <c r="D254" i="19"/>
  <c r="D253" i="19"/>
  <c r="D252" i="19"/>
  <c r="D251" i="19"/>
  <c r="D250" i="19"/>
  <c r="D249" i="19"/>
  <c r="D248" i="19"/>
  <c r="D247" i="19"/>
  <c r="D246" i="19"/>
  <c r="D245" i="19"/>
  <c r="D244" i="19"/>
  <c r="D243" i="19"/>
  <c r="D242" i="19"/>
  <c r="D241" i="19"/>
  <c r="D240" i="19"/>
  <c r="D239" i="19"/>
  <c r="D238" i="19"/>
  <c r="D237" i="19"/>
  <c r="D236" i="19"/>
  <c r="D235" i="19"/>
  <c r="D234" i="19"/>
  <c r="D233" i="19"/>
  <c r="D232" i="19"/>
  <c r="D231" i="19"/>
  <c r="D230" i="19"/>
  <c r="D229" i="19"/>
  <c r="D228" i="19"/>
  <c r="D227" i="19"/>
  <c r="D226" i="19"/>
  <c r="D225" i="19"/>
  <c r="D224" i="19"/>
  <c r="D223" i="19"/>
  <c r="D222" i="19"/>
  <c r="D221" i="19"/>
  <c r="D220" i="19"/>
  <c r="D219" i="19"/>
  <c r="D218" i="19"/>
  <c r="D217" i="19"/>
  <c r="D216" i="19"/>
  <c r="D215" i="19"/>
  <c r="D214" i="19"/>
  <c r="D213" i="19"/>
  <c r="D212" i="19"/>
  <c r="D211" i="19"/>
  <c r="D210" i="19"/>
  <c r="D209" i="19"/>
  <c r="D208" i="19"/>
  <c r="D207" i="19"/>
  <c r="D206" i="19"/>
  <c r="D205" i="19"/>
  <c r="D204" i="19"/>
  <c r="D203" i="19"/>
  <c r="I202" i="19"/>
  <c r="H202" i="19"/>
  <c r="H201" i="19" s="1"/>
  <c r="G202" i="19"/>
  <c r="G201" i="19" s="1"/>
  <c r="F202" i="19"/>
  <c r="I201" i="19"/>
  <c r="D200" i="19"/>
  <c r="D199" i="19"/>
  <c r="D198" i="19"/>
  <c r="D197" i="19"/>
  <c r="D196" i="19"/>
  <c r="D195" i="19"/>
  <c r="D194" i="19"/>
  <c r="D193" i="19"/>
  <c r="D192" i="19"/>
  <c r="D191" i="19"/>
  <c r="D190" i="19"/>
  <c r="D189" i="19"/>
  <c r="D188" i="19"/>
  <c r="D187" i="19"/>
  <c r="D186" i="19"/>
  <c r="D185" i="19"/>
  <c r="D184" i="19"/>
  <c r="D182" i="19"/>
  <c r="D181" i="19"/>
  <c r="D180" i="19"/>
  <c r="D179" i="19"/>
  <c r="D178" i="19"/>
  <c r="D177" i="19"/>
  <c r="F176" i="19"/>
  <c r="D176" i="19" s="1"/>
  <c r="D174" i="19"/>
  <c r="D173" i="19"/>
  <c r="D172" i="19"/>
  <c r="D171" i="19"/>
  <c r="D170" i="19"/>
  <c r="D169" i="19"/>
  <c r="D168" i="19"/>
  <c r="D167" i="19"/>
  <c r="D166" i="19"/>
  <c r="D165" i="19"/>
  <c r="D164" i="19"/>
  <c r="D163" i="19"/>
  <c r="D162" i="19"/>
  <c r="D161" i="19"/>
  <c r="D160" i="19"/>
  <c r="D159" i="19"/>
  <c r="D158" i="19"/>
  <c r="D157" i="19"/>
  <c r="D156" i="19"/>
  <c r="D155" i="19"/>
  <c r="D154" i="19"/>
  <c r="D153" i="19"/>
  <c r="D152" i="19"/>
  <c r="D151" i="19"/>
  <c r="D150" i="19"/>
  <c r="D149" i="19"/>
  <c r="I148" i="19"/>
  <c r="H148" i="19"/>
  <c r="G148" i="19"/>
  <c r="F148" i="19"/>
  <c r="D148" i="19" s="1"/>
  <c r="D147" i="19"/>
  <c r="D146" i="19"/>
  <c r="D145" i="19"/>
  <c r="D144" i="19"/>
  <c r="I143" i="19"/>
  <c r="H143" i="19"/>
  <c r="G143" i="19"/>
  <c r="F143" i="19"/>
  <c r="I142" i="19"/>
  <c r="H142" i="19"/>
  <c r="G142" i="19"/>
  <c r="D141" i="19"/>
  <c r="D140" i="19"/>
  <c r="D139" i="19"/>
  <c r="D138" i="19"/>
  <c r="D137" i="19"/>
  <c r="D136" i="19"/>
  <c r="D135" i="19"/>
  <c r="D134" i="19"/>
  <c r="D133" i="19"/>
  <c r="D132" i="19"/>
  <c r="D131" i="19"/>
  <c r="D130" i="19"/>
  <c r="D129" i="19"/>
  <c r="D128" i="19"/>
  <c r="D127" i="19"/>
  <c r="D126" i="19"/>
  <c r="D125" i="19"/>
  <c r="D124" i="19"/>
  <c r="D123" i="19"/>
  <c r="D122" i="19"/>
  <c r="D121" i="19"/>
  <c r="D120" i="19"/>
  <c r="D119" i="19"/>
  <c r="D118" i="19"/>
  <c r="D117" i="19"/>
  <c r="D116" i="19"/>
  <c r="D115" i="19"/>
  <c r="D114" i="19"/>
  <c r="D113" i="19"/>
  <c r="D112" i="19"/>
  <c r="D111" i="19"/>
  <c r="D110" i="19"/>
  <c r="D109" i="19"/>
  <c r="D108" i="19"/>
  <c r="D107" i="19"/>
  <c r="D106" i="19"/>
  <c r="D105" i="19"/>
  <c r="D104" i="19"/>
  <c r="D103" i="19"/>
  <c r="D102" i="19"/>
  <c r="D101" i="19"/>
  <c r="D100" i="19"/>
  <c r="D99" i="19"/>
  <c r="D98" i="19"/>
  <c r="D97" i="19"/>
  <c r="D96" i="19"/>
  <c r="D95" i="19"/>
  <c r="D94" i="19"/>
  <c r="D93" i="19"/>
  <c r="D92" i="19"/>
  <c r="D91" i="19"/>
  <c r="D90" i="19"/>
  <c r="D89" i="19"/>
  <c r="D88" i="19"/>
  <c r="D87" i="19"/>
  <c r="D86" i="19"/>
  <c r="D85" i="19"/>
  <c r="D84" i="19"/>
  <c r="D83" i="19"/>
  <c r="D82" i="19"/>
  <c r="D81" i="19"/>
  <c r="D80" i="19"/>
  <c r="D79" i="19"/>
  <c r="D78" i="19"/>
  <c r="D77" i="19"/>
  <c r="D76" i="19"/>
  <c r="D75" i="19"/>
  <c r="D74" i="19"/>
  <c r="D73" i="19"/>
  <c r="D72" i="19"/>
  <c r="D71" i="19"/>
  <c r="D70" i="19"/>
  <c r="D69" i="19"/>
  <c r="D68" i="19"/>
  <c r="D67" i="19"/>
  <c r="D66" i="19"/>
  <c r="D65" i="19"/>
  <c r="D64" i="19"/>
  <c r="D64" i="36" s="1"/>
  <c r="D63" i="19"/>
  <c r="D62" i="19"/>
  <c r="D62" i="36" s="1"/>
  <c r="D61" i="19"/>
  <c r="D60" i="19"/>
  <c r="D60" i="36" s="1"/>
  <c r="D59" i="19"/>
  <c r="D59" i="36" s="1"/>
  <c r="D58" i="19"/>
  <c r="D57" i="19"/>
  <c r="D56" i="19"/>
  <c r="D55" i="19"/>
  <c r="D54" i="19"/>
  <c r="D53" i="19"/>
  <c r="D52" i="19"/>
  <c r="D51" i="19"/>
  <c r="D50" i="19"/>
  <c r="D49" i="19"/>
  <c r="D48" i="19"/>
  <c r="I47" i="19"/>
  <c r="I46" i="19" s="1"/>
  <c r="I46" i="36" s="1"/>
  <c r="H47" i="19"/>
  <c r="G47" i="19"/>
  <c r="F47" i="19"/>
  <c r="H46" i="19"/>
  <c r="G46" i="19"/>
  <c r="D45" i="19"/>
  <c r="D45" i="36" s="1"/>
  <c r="D44" i="19"/>
  <c r="D43" i="19"/>
  <c r="D42" i="19"/>
  <c r="D41" i="19"/>
  <c r="D40" i="19"/>
  <c r="I39" i="19"/>
  <c r="H39" i="19"/>
  <c r="G39" i="19"/>
  <c r="F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I16" i="19"/>
  <c r="H16" i="19"/>
  <c r="G16" i="19"/>
  <c r="F16" i="19"/>
  <c r="D280" i="20"/>
  <c r="D279" i="20"/>
  <c r="D278" i="20"/>
  <c r="D277" i="20"/>
  <c r="D276" i="20"/>
  <c r="D272" i="20"/>
  <c r="D271" i="20"/>
  <c r="D270" i="20"/>
  <c r="D269" i="20"/>
  <c r="D268" i="20"/>
  <c r="D267" i="20"/>
  <c r="D266" i="20"/>
  <c r="D265" i="20"/>
  <c r="D264" i="20"/>
  <c r="D263" i="20"/>
  <c r="D262" i="20"/>
  <c r="D261" i="20"/>
  <c r="I260" i="20"/>
  <c r="I259" i="20" s="1"/>
  <c r="I258" i="20" s="1"/>
  <c r="H260" i="20"/>
  <c r="G260" i="20"/>
  <c r="G259" i="20" s="1"/>
  <c r="G258" i="20" s="1"/>
  <c r="F260" i="20"/>
  <c r="H259" i="20"/>
  <c r="H258" i="20" s="1"/>
  <c r="F259" i="20"/>
  <c r="D257" i="20"/>
  <c r="D256" i="20"/>
  <c r="D255" i="20"/>
  <c r="D254" i="20"/>
  <c r="D253" i="20"/>
  <c r="D252" i="20"/>
  <c r="D251" i="20"/>
  <c r="D250" i="20"/>
  <c r="D249" i="20"/>
  <c r="D248" i="20"/>
  <c r="D247" i="20"/>
  <c r="D246" i="20"/>
  <c r="D245" i="20"/>
  <c r="D244" i="20"/>
  <c r="D243" i="20"/>
  <c r="D242" i="20"/>
  <c r="D241" i="20"/>
  <c r="D240" i="20"/>
  <c r="D239" i="20"/>
  <c r="D238" i="20"/>
  <c r="D237" i="20"/>
  <c r="D236" i="20"/>
  <c r="D235" i="20"/>
  <c r="D234" i="20"/>
  <c r="D233" i="20"/>
  <c r="D232" i="20"/>
  <c r="D231" i="20"/>
  <c r="D230" i="20"/>
  <c r="D229" i="20"/>
  <c r="D228" i="20"/>
  <c r="D227" i="20"/>
  <c r="D226" i="20"/>
  <c r="D225" i="20"/>
  <c r="D224" i="20"/>
  <c r="D223" i="20"/>
  <c r="D222" i="20"/>
  <c r="D221" i="20"/>
  <c r="D220" i="20"/>
  <c r="D219" i="20"/>
  <c r="D218" i="20"/>
  <c r="D217" i="20"/>
  <c r="D216" i="20"/>
  <c r="D215" i="20"/>
  <c r="D214" i="20"/>
  <c r="D213" i="20"/>
  <c r="D212" i="20"/>
  <c r="D211" i="20"/>
  <c r="D210" i="20"/>
  <c r="D209" i="20"/>
  <c r="D208" i="20"/>
  <c r="D207" i="20"/>
  <c r="D206" i="20"/>
  <c r="D205" i="20"/>
  <c r="D204" i="20"/>
  <c r="D203" i="20"/>
  <c r="I202" i="20"/>
  <c r="I201" i="20" s="1"/>
  <c r="H202" i="20"/>
  <c r="G202" i="20"/>
  <c r="G201" i="20" s="1"/>
  <c r="F202" i="20"/>
  <c r="H201" i="20"/>
  <c r="D200" i="20"/>
  <c r="D199" i="20"/>
  <c r="D198" i="20"/>
  <c r="D197" i="20"/>
  <c r="D196" i="20"/>
  <c r="D195" i="20"/>
  <c r="D194" i="20"/>
  <c r="D193" i="20"/>
  <c r="D192" i="20"/>
  <c r="D191" i="20"/>
  <c r="D190" i="20"/>
  <c r="D189" i="20"/>
  <c r="D188" i="20"/>
  <c r="D187" i="20"/>
  <c r="D186" i="20"/>
  <c r="D185" i="20"/>
  <c r="D184" i="20"/>
  <c r="D182" i="20"/>
  <c r="D181" i="20"/>
  <c r="D180" i="20"/>
  <c r="D179" i="20"/>
  <c r="D178" i="20"/>
  <c r="D177" i="20"/>
  <c r="F176" i="20"/>
  <c r="F175" i="20" s="1"/>
  <c r="D175" i="20" s="1"/>
  <c r="D174" i="20"/>
  <c r="D173" i="20"/>
  <c r="D172" i="20"/>
  <c r="D171" i="20"/>
  <c r="D170" i="20"/>
  <c r="D169" i="20"/>
  <c r="D168" i="20"/>
  <c r="D167" i="20"/>
  <c r="D166" i="20"/>
  <c r="D165" i="20"/>
  <c r="D164" i="20"/>
  <c r="D163" i="20"/>
  <c r="D162" i="20"/>
  <c r="D161" i="20"/>
  <c r="D160" i="20"/>
  <c r="D159" i="20"/>
  <c r="D158" i="20"/>
  <c r="D157" i="20"/>
  <c r="D156" i="20"/>
  <c r="D155" i="20"/>
  <c r="D154" i="20"/>
  <c r="D153" i="20"/>
  <c r="D152" i="20"/>
  <c r="D151" i="20"/>
  <c r="D150" i="20"/>
  <c r="D149" i="20"/>
  <c r="I148" i="20"/>
  <c r="H148" i="20"/>
  <c r="G148" i="20"/>
  <c r="F148" i="20"/>
  <c r="D147" i="20"/>
  <c r="D146" i="20"/>
  <c r="D145" i="20"/>
  <c r="D144" i="20"/>
  <c r="I143" i="20"/>
  <c r="H143" i="20"/>
  <c r="G143" i="20"/>
  <c r="G142" i="20" s="1"/>
  <c r="F143" i="20"/>
  <c r="I142" i="20"/>
  <c r="H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I47" i="20"/>
  <c r="H47" i="20"/>
  <c r="G47" i="20"/>
  <c r="G46" i="20" s="1"/>
  <c r="F47" i="20"/>
  <c r="I46" i="20"/>
  <c r="H46" i="20"/>
  <c r="D45" i="20"/>
  <c r="D44" i="20"/>
  <c r="D43" i="20"/>
  <c r="D42" i="20"/>
  <c r="D41" i="20"/>
  <c r="D40" i="20"/>
  <c r="I39" i="20"/>
  <c r="H39" i="20"/>
  <c r="G39" i="20"/>
  <c r="F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H16" i="20"/>
  <c r="G16" i="20"/>
  <c r="F16" i="20"/>
  <c r="D280" i="2"/>
  <c r="D279" i="2"/>
  <c r="D278" i="2"/>
  <c r="D277" i="2"/>
  <c r="D276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I260" i="2"/>
  <c r="I259" i="2" s="1"/>
  <c r="I258" i="2" s="1"/>
  <c r="H260" i="2"/>
  <c r="H259" i="2" s="1"/>
  <c r="H258" i="2" s="1"/>
  <c r="G260" i="2"/>
  <c r="G259" i="2" s="1"/>
  <c r="G258" i="2" s="1"/>
  <c r="F260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I202" i="2"/>
  <c r="H202" i="2"/>
  <c r="H201" i="2" s="1"/>
  <c r="H183" i="2" s="1"/>
  <c r="G202" i="2"/>
  <c r="G201" i="2" s="1"/>
  <c r="F202" i="2"/>
  <c r="I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2" i="2"/>
  <c r="D181" i="2"/>
  <c r="D180" i="2"/>
  <c r="D179" i="2"/>
  <c r="D178" i="2"/>
  <c r="D177" i="2"/>
  <c r="F176" i="2"/>
  <c r="D176" i="2" s="1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I148" i="2"/>
  <c r="H148" i="2"/>
  <c r="G148" i="2"/>
  <c r="F148" i="2"/>
  <c r="D147" i="2"/>
  <c r="D146" i="2"/>
  <c r="D145" i="2"/>
  <c r="D144" i="2"/>
  <c r="I143" i="2"/>
  <c r="H143" i="2"/>
  <c r="H142" i="2" s="1"/>
  <c r="G143" i="2"/>
  <c r="G142" i="2" s="1"/>
  <c r="F143" i="2"/>
  <c r="I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8" i="2"/>
  <c r="D57" i="2"/>
  <c r="D56" i="2"/>
  <c r="D55" i="2"/>
  <c r="D54" i="2"/>
  <c r="D53" i="2"/>
  <c r="D52" i="2"/>
  <c r="D51" i="2"/>
  <c r="D50" i="2"/>
  <c r="D49" i="2"/>
  <c r="D48" i="2"/>
  <c r="I47" i="2"/>
  <c r="H47" i="2"/>
  <c r="H46" i="2" s="1"/>
  <c r="G47" i="2"/>
  <c r="F47" i="2"/>
  <c r="D45" i="2"/>
  <c r="D44" i="2"/>
  <c r="D43" i="2"/>
  <c r="D42" i="2"/>
  <c r="D42" i="36" s="1"/>
  <c r="D41" i="2"/>
  <c r="D40" i="2"/>
  <c r="D40" i="36" s="1"/>
  <c r="I39" i="2"/>
  <c r="H39" i="2"/>
  <c r="G39" i="2"/>
  <c r="F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20" i="36" s="1"/>
  <c r="D19" i="2"/>
  <c r="D18" i="2"/>
  <c r="D17" i="2"/>
  <c r="I16" i="2"/>
  <c r="H16" i="2"/>
  <c r="G16" i="2"/>
  <c r="F16" i="2"/>
  <c r="D280" i="4"/>
  <c r="D279" i="4"/>
  <c r="D278" i="4"/>
  <c r="D277" i="4"/>
  <c r="D276" i="4"/>
  <c r="D272" i="4"/>
  <c r="D271" i="4"/>
  <c r="D271" i="5" s="1"/>
  <c r="D270" i="4"/>
  <c r="D269" i="4"/>
  <c r="D268" i="4"/>
  <c r="D267" i="4"/>
  <c r="D267" i="5" s="1"/>
  <c r="D266" i="4"/>
  <c r="D265" i="4"/>
  <c r="D264" i="4"/>
  <c r="D263" i="4"/>
  <c r="D262" i="4"/>
  <c r="D261" i="4"/>
  <c r="I260" i="4"/>
  <c r="H260" i="4"/>
  <c r="H259" i="4" s="1"/>
  <c r="H258" i="4" s="1"/>
  <c r="G260" i="4"/>
  <c r="G259" i="4" s="1"/>
  <c r="F260" i="4"/>
  <c r="I259" i="4"/>
  <c r="I258" i="4" s="1"/>
  <c r="D257" i="4"/>
  <c r="D257" i="5" s="1"/>
  <c r="D256" i="4"/>
  <c r="D255" i="4"/>
  <c r="D254" i="4"/>
  <c r="D253" i="4"/>
  <c r="D253" i="5" s="1"/>
  <c r="D252" i="4"/>
  <c r="D251" i="4"/>
  <c r="D250" i="4"/>
  <c r="D249" i="4"/>
  <c r="D249" i="5" s="1"/>
  <c r="D248" i="4"/>
  <c r="D247" i="4"/>
  <c r="D246" i="4"/>
  <c r="D245" i="4"/>
  <c r="D245" i="5" s="1"/>
  <c r="D244" i="4"/>
  <c r="D244" i="5" s="1"/>
  <c r="D243" i="4"/>
  <c r="D242" i="4"/>
  <c r="D241" i="4"/>
  <c r="D241" i="5" s="1"/>
  <c r="D240" i="4"/>
  <c r="D240" i="5" s="1"/>
  <c r="D239" i="4"/>
  <c r="D238" i="4"/>
  <c r="D237" i="4"/>
  <c r="D237" i="5" s="1"/>
  <c r="D236" i="4"/>
  <c r="D236" i="5" s="1"/>
  <c r="D235" i="4"/>
  <c r="D234" i="4"/>
  <c r="D233" i="4"/>
  <c r="D233" i="5" s="1"/>
  <c r="D232" i="4"/>
  <c r="D232" i="5" s="1"/>
  <c r="D231" i="4"/>
  <c r="D230" i="4"/>
  <c r="D229" i="4"/>
  <c r="D229" i="5" s="1"/>
  <c r="D228" i="4"/>
  <c r="D228" i="5" s="1"/>
  <c r="D227" i="4"/>
  <c r="D226" i="4"/>
  <c r="D225" i="4"/>
  <c r="D225" i="5" s="1"/>
  <c r="D224" i="4"/>
  <c r="D224" i="5" s="1"/>
  <c r="D223" i="4"/>
  <c r="D222" i="4"/>
  <c r="D221" i="4"/>
  <c r="D221" i="5" s="1"/>
  <c r="D220" i="4"/>
  <c r="D220" i="5" s="1"/>
  <c r="D219" i="4"/>
  <c r="D218" i="4"/>
  <c r="D217" i="4"/>
  <c r="D217" i="5" s="1"/>
  <c r="D216" i="4"/>
  <c r="D216" i="5" s="1"/>
  <c r="D215" i="4"/>
  <c r="D214" i="4"/>
  <c r="D213" i="4"/>
  <c r="D213" i="5" s="1"/>
  <c r="D212" i="4"/>
  <c r="D212" i="5" s="1"/>
  <c r="D211" i="4"/>
  <c r="D210" i="4"/>
  <c r="D209" i="4"/>
  <c r="D209" i="5" s="1"/>
  <c r="D208" i="4"/>
  <c r="D208" i="5" s="1"/>
  <c r="D207" i="4"/>
  <c r="D206" i="4"/>
  <c r="D205" i="4"/>
  <c r="D205" i="5" s="1"/>
  <c r="D204" i="4"/>
  <c r="D204" i="5" s="1"/>
  <c r="D203" i="4"/>
  <c r="I202" i="4"/>
  <c r="H202" i="4"/>
  <c r="G202" i="4"/>
  <c r="F202" i="4"/>
  <c r="I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2" i="4"/>
  <c r="D181" i="4"/>
  <c r="D180" i="4"/>
  <c r="D179" i="4"/>
  <c r="D178" i="4"/>
  <c r="D177" i="4"/>
  <c r="F176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I148" i="4"/>
  <c r="H148" i="4"/>
  <c r="G148" i="4"/>
  <c r="D148" i="4" s="1"/>
  <c r="F148" i="4"/>
  <c r="D147" i="4"/>
  <c r="D146" i="4"/>
  <c r="D145" i="4"/>
  <c r="D144" i="4"/>
  <c r="I143" i="4"/>
  <c r="H143" i="4"/>
  <c r="G143" i="4"/>
  <c r="F143" i="4"/>
  <c r="I142" i="4"/>
  <c r="G142" i="4"/>
  <c r="D141" i="4"/>
  <c r="D140" i="4"/>
  <c r="D140" i="5" s="1"/>
  <c r="D139" i="4"/>
  <c r="D138" i="4"/>
  <c r="D137" i="4"/>
  <c r="D136" i="4"/>
  <c r="D136" i="5" s="1"/>
  <c r="D135" i="4"/>
  <c r="D134" i="4"/>
  <c r="D133" i="4"/>
  <c r="D132" i="4"/>
  <c r="D132" i="5" s="1"/>
  <c r="D131" i="4"/>
  <c r="D130" i="4"/>
  <c r="D129" i="4"/>
  <c r="D128" i="4"/>
  <c r="D128" i="5" s="1"/>
  <c r="D127" i="4"/>
  <c r="D127" i="5" s="1"/>
  <c r="D126" i="4"/>
  <c r="D125" i="4"/>
  <c r="D124" i="4"/>
  <c r="D124" i="5" s="1"/>
  <c r="D123" i="4"/>
  <c r="D123" i="5" s="1"/>
  <c r="D122" i="4"/>
  <c r="D121" i="4"/>
  <c r="D120" i="4"/>
  <c r="D120" i="5" s="1"/>
  <c r="D119" i="4"/>
  <c r="D119" i="5" s="1"/>
  <c r="D118" i="4"/>
  <c r="D117" i="4"/>
  <c r="D116" i="4"/>
  <c r="D116" i="5" s="1"/>
  <c r="D115" i="4"/>
  <c r="D115" i="5" s="1"/>
  <c r="D114" i="4"/>
  <c r="D113" i="4"/>
  <c r="D112" i="4"/>
  <c r="D112" i="5" s="1"/>
  <c r="D111" i="4"/>
  <c r="D111" i="5" s="1"/>
  <c r="D110" i="4"/>
  <c r="D109" i="4"/>
  <c r="D108" i="4"/>
  <c r="D108" i="5" s="1"/>
  <c r="D107" i="4"/>
  <c r="D107" i="5" s="1"/>
  <c r="D106" i="4"/>
  <c r="D105" i="4"/>
  <c r="D104" i="4"/>
  <c r="D104" i="5" s="1"/>
  <c r="D103" i="4"/>
  <c r="D103" i="5" s="1"/>
  <c r="D102" i="4"/>
  <c r="D101" i="4"/>
  <c r="D100" i="4"/>
  <c r="D100" i="5" s="1"/>
  <c r="D99" i="4"/>
  <c r="D99" i="5" s="1"/>
  <c r="D98" i="4"/>
  <c r="D97" i="4"/>
  <c r="D96" i="4"/>
  <c r="D96" i="5" s="1"/>
  <c r="D95" i="4"/>
  <c r="D95" i="5" s="1"/>
  <c r="D94" i="4"/>
  <c r="D93" i="4"/>
  <c r="D92" i="4"/>
  <c r="D92" i="5" s="1"/>
  <c r="D91" i="4"/>
  <c r="D91" i="5" s="1"/>
  <c r="D90" i="4"/>
  <c r="D89" i="4"/>
  <c r="D88" i="4"/>
  <c r="D88" i="5" s="1"/>
  <c r="D87" i="4"/>
  <c r="D87" i="5" s="1"/>
  <c r="D86" i="4"/>
  <c r="D85" i="4"/>
  <c r="D84" i="4"/>
  <c r="D84" i="5" s="1"/>
  <c r="D83" i="4"/>
  <c r="D83" i="5" s="1"/>
  <c r="D82" i="4"/>
  <c r="D81" i="4"/>
  <c r="D80" i="4"/>
  <c r="D80" i="5" s="1"/>
  <c r="D79" i="4"/>
  <c r="D78" i="4"/>
  <c r="D77" i="4"/>
  <c r="D76" i="4"/>
  <c r="D75" i="4"/>
  <c r="D75" i="5" s="1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I47" i="4"/>
  <c r="H47" i="4"/>
  <c r="H46" i="4" s="1"/>
  <c r="G47" i="4"/>
  <c r="F47" i="4"/>
  <c r="I46" i="4"/>
  <c r="G46" i="4"/>
  <c r="D45" i="4"/>
  <c r="D44" i="4"/>
  <c r="D44" i="5" s="1"/>
  <c r="D43" i="4"/>
  <c r="D42" i="4"/>
  <c r="D41" i="4"/>
  <c r="D40" i="4"/>
  <c r="I39" i="4"/>
  <c r="H39" i="4"/>
  <c r="G39" i="4"/>
  <c r="F39" i="4"/>
  <c r="D38" i="4"/>
  <c r="D37" i="4"/>
  <c r="D36" i="4"/>
  <c r="D36" i="5" s="1"/>
  <c r="D35" i="4"/>
  <c r="D35" i="5" s="1"/>
  <c r="D34" i="4"/>
  <c r="D33" i="4"/>
  <c r="D32" i="4"/>
  <c r="D32" i="5" s="1"/>
  <c r="D31" i="4"/>
  <c r="D30" i="4"/>
  <c r="D29" i="4"/>
  <c r="D28" i="4"/>
  <c r="D28" i="5" s="1"/>
  <c r="D27" i="4"/>
  <c r="D27" i="5" s="1"/>
  <c r="D26" i="4"/>
  <c r="D25" i="4"/>
  <c r="D24" i="4"/>
  <c r="D24" i="5" s="1"/>
  <c r="D23" i="4"/>
  <c r="D23" i="5" s="1"/>
  <c r="D22" i="4"/>
  <c r="D21" i="4"/>
  <c r="D20" i="4"/>
  <c r="D19" i="4"/>
  <c r="D19" i="5" s="1"/>
  <c r="D18" i="4"/>
  <c r="D17" i="4"/>
  <c r="I16" i="4"/>
  <c r="H16" i="4"/>
  <c r="H15" i="4" s="1"/>
  <c r="G16" i="4"/>
  <c r="G15" i="4" s="1"/>
  <c r="G14" i="4" s="1"/>
  <c r="G13" i="4" s="1"/>
  <c r="F16" i="4"/>
  <c r="D280" i="5"/>
  <c r="D279" i="5"/>
  <c r="D278" i="5"/>
  <c r="D277" i="5"/>
  <c r="D276" i="5"/>
  <c r="D280" i="6"/>
  <c r="D279" i="6"/>
  <c r="D278" i="6"/>
  <c r="D277" i="6"/>
  <c r="D276" i="6"/>
  <c r="D272" i="6"/>
  <c r="D271" i="6"/>
  <c r="D270" i="6"/>
  <c r="D269" i="6"/>
  <c r="D268" i="6"/>
  <c r="D267" i="6"/>
  <c r="D266" i="6"/>
  <c r="D265" i="6"/>
  <c r="D264" i="6"/>
  <c r="D263" i="6"/>
  <c r="D262" i="6"/>
  <c r="D261" i="6"/>
  <c r="I260" i="6"/>
  <c r="I259" i="6" s="1"/>
  <c r="I258" i="6" s="1"/>
  <c r="H260" i="6"/>
  <c r="H259" i="6" s="1"/>
  <c r="H258" i="6" s="1"/>
  <c r="G260" i="6"/>
  <c r="F260" i="6"/>
  <c r="G259" i="6"/>
  <c r="G258" i="6" s="1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D231" i="6"/>
  <c r="D230" i="6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I202" i="6"/>
  <c r="H202" i="6"/>
  <c r="H201" i="6" s="1"/>
  <c r="G202" i="6"/>
  <c r="G201" i="6" s="1"/>
  <c r="F202" i="6"/>
  <c r="I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2" i="6"/>
  <c r="D181" i="6"/>
  <c r="D180" i="6"/>
  <c r="D179" i="6"/>
  <c r="D178" i="6"/>
  <c r="D177" i="6"/>
  <c r="F176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I148" i="6"/>
  <c r="H148" i="6"/>
  <c r="G148" i="6"/>
  <c r="F148" i="6"/>
  <c r="D147" i="6"/>
  <c r="D146" i="6"/>
  <c r="D145" i="6"/>
  <c r="D144" i="6"/>
  <c r="I143" i="6"/>
  <c r="H143" i="6"/>
  <c r="H142" i="6" s="1"/>
  <c r="G143" i="6"/>
  <c r="G142" i="6" s="1"/>
  <c r="F143" i="6"/>
  <c r="I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I47" i="6"/>
  <c r="H47" i="6"/>
  <c r="H46" i="6" s="1"/>
  <c r="G47" i="6"/>
  <c r="F47" i="6"/>
  <c r="I46" i="6"/>
  <c r="G46" i="6"/>
  <c r="D45" i="6"/>
  <c r="D44" i="6"/>
  <c r="D43" i="6"/>
  <c r="D42" i="6"/>
  <c r="D41" i="6"/>
  <c r="D40" i="6"/>
  <c r="I39" i="6"/>
  <c r="H39" i="6"/>
  <c r="G39" i="6"/>
  <c r="F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I16" i="6"/>
  <c r="H16" i="6"/>
  <c r="G16" i="6"/>
  <c r="G15" i="6" s="1"/>
  <c r="F16" i="6"/>
  <c r="D16" i="6" s="1"/>
  <c r="D280" i="7"/>
  <c r="D279" i="7"/>
  <c r="D278" i="7"/>
  <c r="D277" i="7"/>
  <c r="D276" i="7"/>
  <c r="D272" i="7"/>
  <c r="D271" i="7"/>
  <c r="D271" i="8" s="1"/>
  <c r="D270" i="7"/>
  <c r="D270" i="8" s="1"/>
  <c r="D269" i="7"/>
  <c r="D269" i="8" s="1"/>
  <c r="D268" i="7"/>
  <c r="D267" i="7"/>
  <c r="D267" i="8" s="1"/>
  <c r="D266" i="7"/>
  <c r="D266" i="8" s="1"/>
  <c r="D265" i="7"/>
  <c r="D265" i="8" s="1"/>
  <c r="D264" i="7"/>
  <c r="D263" i="7"/>
  <c r="D263" i="8" s="1"/>
  <c r="D262" i="7"/>
  <c r="D262" i="8" s="1"/>
  <c r="D261" i="7"/>
  <c r="D261" i="8" s="1"/>
  <c r="I260" i="7"/>
  <c r="H260" i="7"/>
  <c r="G260" i="7"/>
  <c r="G260" i="8" s="1"/>
  <c r="F260" i="7"/>
  <c r="I259" i="7"/>
  <c r="D257" i="7"/>
  <c r="D257" i="8" s="1"/>
  <c r="D256" i="7"/>
  <c r="D256" i="8" s="1"/>
  <c r="D255" i="7"/>
  <c r="D254" i="7"/>
  <c r="D253" i="7"/>
  <c r="D253" i="8" s="1"/>
  <c r="D252" i="7"/>
  <c r="D252" i="8" s="1"/>
  <c r="D251" i="7"/>
  <c r="D250" i="7"/>
  <c r="D249" i="7"/>
  <c r="D249" i="8" s="1"/>
  <c r="D248" i="7"/>
  <c r="D248" i="8" s="1"/>
  <c r="D247" i="7"/>
  <c r="D246" i="7"/>
  <c r="D245" i="7"/>
  <c r="D245" i="8" s="1"/>
  <c r="D244" i="7"/>
  <c r="D244" i="8" s="1"/>
  <c r="D243" i="7"/>
  <c r="D242" i="7"/>
  <c r="D241" i="7"/>
  <c r="D241" i="8" s="1"/>
  <c r="D240" i="7"/>
  <c r="D240" i="8" s="1"/>
  <c r="D239" i="7"/>
  <c r="D238" i="7"/>
  <c r="D237" i="7"/>
  <c r="D237" i="8" s="1"/>
  <c r="D236" i="7"/>
  <c r="D236" i="8" s="1"/>
  <c r="D235" i="7"/>
  <c r="D234" i="7"/>
  <c r="D233" i="7"/>
  <c r="D233" i="8" s="1"/>
  <c r="D232" i="7"/>
  <c r="D232" i="8" s="1"/>
  <c r="D231" i="7"/>
  <c r="D230" i="7"/>
  <c r="D229" i="7"/>
  <c r="D229" i="8" s="1"/>
  <c r="D228" i="7"/>
  <c r="D228" i="8" s="1"/>
  <c r="D227" i="7"/>
  <c r="D226" i="7"/>
  <c r="D225" i="7"/>
  <c r="D225" i="8" s="1"/>
  <c r="D224" i="7"/>
  <c r="D224" i="8" s="1"/>
  <c r="D223" i="7"/>
  <c r="D222" i="7"/>
  <c r="D221" i="7"/>
  <c r="D221" i="8" s="1"/>
  <c r="D220" i="7"/>
  <c r="D220" i="8" s="1"/>
  <c r="D219" i="7"/>
  <c r="D218" i="7"/>
  <c r="D217" i="7"/>
  <c r="D217" i="8" s="1"/>
  <c r="D216" i="7"/>
  <c r="D216" i="8" s="1"/>
  <c r="D215" i="7"/>
  <c r="D214" i="7"/>
  <c r="D213" i="7"/>
  <c r="D213" i="8" s="1"/>
  <c r="D212" i="7"/>
  <c r="D212" i="8" s="1"/>
  <c r="D211" i="7"/>
  <c r="D210" i="7"/>
  <c r="D209" i="7"/>
  <c r="D209" i="8" s="1"/>
  <c r="D208" i="7"/>
  <c r="D208" i="8" s="1"/>
  <c r="D207" i="7"/>
  <c r="D206" i="7"/>
  <c r="D205" i="7"/>
  <c r="D205" i="8" s="1"/>
  <c r="D204" i="7"/>
  <c r="D204" i="8" s="1"/>
  <c r="D203" i="7"/>
  <c r="I202" i="7"/>
  <c r="H202" i="7"/>
  <c r="G202" i="7"/>
  <c r="G202" i="8" s="1"/>
  <c r="F202" i="7"/>
  <c r="G201" i="7"/>
  <c r="D200" i="7"/>
  <c r="D200" i="8" s="1"/>
  <c r="D199" i="7"/>
  <c r="D198" i="7"/>
  <c r="D197" i="7"/>
  <c r="D197" i="8" s="1"/>
  <c r="D196" i="7"/>
  <c r="D196" i="8" s="1"/>
  <c r="D195" i="7"/>
  <c r="D194" i="7"/>
  <c r="D193" i="7"/>
  <c r="D193" i="8" s="1"/>
  <c r="D192" i="7"/>
  <c r="D192" i="8" s="1"/>
  <c r="D191" i="7"/>
  <c r="D190" i="7"/>
  <c r="D189" i="7"/>
  <c r="D189" i="8" s="1"/>
  <c r="D188" i="7"/>
  <c r="D188" i="8" s="1"/>
  <c r="D187" i="7"/>
  <c r="D186" i="7"/>
  <c r="D185" i="7"/>
  <c r="D185" i="8" s="1"/>
  <c r="D184" i="7"/>
  <c r="D184" i="8" s="1"/>
  <c r="D182" i="7"/>
  <c r="D181" i="7"/>
  <c r="D180" i="7"/>
  <c r="D180" i="8" s="1"/>
  <c r="D179" i="7"/>
  <c r="D179" i="8" s="1"/>
  <c r="D178" i="7"/>
  <c r="D177" i="7"/>
  <c r="F176" i="7"/>
  <c r="D176" i="7" s="1"/>
  <c r="D174" i="7"/>
  <c r="D174" i="8" s="1"/>
  <c r="D173" i="7"/>
  <c r="D172" i="7"/>
  <c r="D171" i="7"/>
  <c r="D171" i="8" s="1"/>
  <c r="D170" i="7"/>
  <c r="D170" i="8" s="1"/>
  <c r="D169" i="7"/>
  <c r="D168" i="7"/>
  <c r="D167" i="7"/>
  <c r="D167" i="8" s="1"/>
  <c r="D166" i="7"/>
  <c r="D166" i="8" s="1"/>
  <c r="D165" i="7"/>
  <c r="D164" i="7"/>
  <c r="D163" i="7"/>
  <c r="D163" i="8" s="1"/>
  <c r="D162" i="7"/>
  <c r="D162" i="8" s="1"/>
  <c r="D161" i="7"/>
  <c r="D160" i="7"/>
  <c r="D159" i="7"/>
  <c r="D159" i="8" s="1"/>
  <c r="D158" i="7"/>
  <c r="D158" i="8" s="1"/>
  <c r="D157" i="7"/>
  <c r="D156" i="7"/>
  <c r="D155" i="7"/>
  <c r="D155" i="8" s="1"/>
  <c r="D154" i="7"/>
  <c r="D154" i="8" s="1"/>
  <c r="D153" i="7"/>
  <c r="D152" i="7"/>
  <c r="D151" i="7"/>
  <c r="D151" i="8" s="1"/>
  <c r="D150" i="7"/>
  <c r="D150" i="8" s="1"/>
  <c r="D149" i="7"/>
  <c r="I148" i="7"/>
  <c r="H148" i="7"/>
  <c r="H148" i="8" s="1"/>
  <c r="G148" i="7"/>
  <c r="G148" i="8" s="1"/>
  <c r="F148" i="7"/>
  <c r="D147" i="7"/>
  <c r="D147" i="8" s="1"/>
  <c r="D146" i="7"/>
  <c r="D146" i="8" s="1"/>
  <c r="D145" i="7"/>
  <c r="D144" i="7"/>
  <c r="I143" i="7"/>
  <c r="I142" i="7" s="1"/>
  <c r="H143" i="7"/>
  <c r="H142" i="7" s="1"/>
  <c r="G143" i="7"/>
  <c r="G142" i="7" s="1"/>
  <c r="F143" i="7"/>
  <c r="D141" i="7"/>
  <c r="D141" i="8" s="1"/>
  <c r="D140" i="7"/>
  <c r="D139" i="7"/>
  <c r="D139" i="8" s="1"/>
  <c r="D138" i="7"/>
  <c r="D137" i="7"/>
  <c r="D137" i="8" s="1"/>
  <c r="D136" i="7"/>
  <c r="D135" i="7"/>
  <c r="D135" i="8" s="1"/>
  <c r="D134" i="7"/>
  <c r="D133" i="7"/>
  <c r="D133" i="8" s="1"/>
  <c r="D132" i="7"/>
  <c r="D131" i="7"/>
  <c r="D131" i="8" s="1"/>
  <c r="D130" i="7"/>
  <c r="D129" i="7"/>
  <c r="D129" i="8" s="1"/>
  <c r="D128" i="7"/>
  <c r="D127" i="7"/>
  <c r="D127" i="8" s="1"/>
  <c r="D126" i="7"/>
  <c r="D125" i="7"/>
  <c r="D125" i="8" s="1"/>
  <c r="D124" i="7"/>
  <c r="D123" i="7"/>
  <c r="D123" i="8" s="1"/>
  <c r="D122" i="7"/>
  <c r="D121" i="7"/>
  <c r="D121" i="8" s="1"/>
  <c r="D120" i="7"/>
  <c r="D119" i="7"/>
  <c r="D119" i="8" s="1"/>
  <c r="D118" i="7"/>
  <c r="D117" i="7"/>
  <c r="D117" i="8" s="1"/>
  <c r="D116" i="7"/>
  <c r="D115" i="7"/>
  <c r="D115" i="8" s="1"/>
  <c r="D114" i="7"/>
  <c r="D113" i="7"/>
  <c r="D113" i="8" s="1"/>
  <c r="D112" i="7"/>
  <c r="D111" i="7"/>
  <c r="D111" i="8" s="1"/>
  <c r="D110" i="7"/>
  <c r="D109" i="7"/>
  <c r="D109" i="8" s="1"/>
  <c r="D108" i="7"/>
  <c r="D107" i="7"/>
  <c r="D107" i="8" s="1"/>
  <c r="D106" i="7"/>
  <c r="D105" i="7"/>
  <c r="D105" i="8" s="1"/>
  <c r="D104" i="7"/>
  <c r="D103" i="7"/>
  <c r="D103" i="8" s="1"/>
  <c r="D102" i="7"/>
  <c r="D101" i="7"/>
  <c r="D100" i="7"/>
  <c r="D99" i="7"/>
  <c r="D99" i="8" s="1"/>
  <c r="D98" i="7"/>
  <c r="D97" i="7"/>
  <c r="D97" i="8" s="1"/>
  <c r="D96" i="7"/>
  <c r="D95" i="7"/>
  <c r="D95" i="8" s="1"/>
  <c r="D94" i="7"/>
  <c r="D93" i="7"/>
  <c r="D92" i="7"/>
  <c r="D91" i="7"/>
  <c r="D91" i="8" s="1"/>
  <c r="D90" i="7"/>
  <c r="D89" i="7"/>
  <c r="D89" i="8" s="1"/>
  <c r="D88" i="7"/>
  <c r="D87" i="7"/>
  <c r="D87" i="8" s="1"/>
  <c r="D86" i="7"/>
  <c r="D86" i="8" s="1"/>
  <c r="D85" i="7"/>
  <c r="D85" i="8" s="1"/>
  <c r="D84" i="7"/>
  <c r="D83" i="7"/>
  <c r="D83" i="8" s="1"/>
  <c r="D82" i="7"/>
  <c r="D82" i="8" s="1"/>
  <c r="D81" i="7"/>
  <c r="D81" i="8" s="1"/>
  <c r="D80" i="7"/>
  <c r="D79" i="7"/>
  <c r="D79" i="8" s="1"/>
  <c r="D78" i="7"/>
  <c r="D78" i="8" s="1"/>
  <c r="D77" i="7"/>
  <c r="D77" i="8" s="1"/>
  <c r="D76" i="7"/>
  <c r="D75" i="7"/>
  <c r="D75" i="8" s="1"/>
  <c r="D74" i="7"/>
  <c r="D74" i="8" s="1"/>
  <c r="D73" i="7"/>
  <c r="D73" i="8" s="1"/>
  <c r="D72" i="7"/>
  <c r="D71" i="7"/>
  <c r="D71" i="8" s="1"/>
  <c r="D70" i="7"/>
  <c r="D70" i="8" s="1"/>
  <c r="D69" i="7"/>
  <c r="D69" i="8" s="1"/>
  <c r="D68" i="7"/>
  <c r="D67" i="7"/>
  <c r="D67" i="8" s="1"/>
  <c r="D66" i="7"/>
  <c r="D66" i="8" s="1"/>
  <c r="D65" i="7"/>
  <c r="D65" i="8" s="1"/>
  <c r="D64" i="7"/>
  <c r="D63" i="7"/>
  <c r="D63" i="8" s="1"/>
  <c r="D62" i="7"/>
  <c r="D62" i="8" s="1"/>
  <c r="D61" i="7"/>
  <c r="D61" i="8" s="1"/>
  <c r="D60" i="7"/>
  <c r="D59" i="7"/>
  <c r="D59" i="8" s="1"/>
  <c r="D58" i="7"/>
  <c r="D58" i="8" s="1"/>
  <c r="D57" i="7"/>
  <c r="D57" i="8" s="1"/>
  <c r="D56" i="7"/>
  <c r="D55" i="7"/>
  <c r="D55" i="8" s="1"/>
  <c r="D54" i="7"/>
  <c r="D54" i="8" s="1"/>
  <c r="D53" i="7"/>
  <c r="D53" i="8" s="1"/>
  <c r="D52" i="7"/>
  <c r="D51" i="7"/>
  <c r="D51" i="8" s="1"/>
  <c r="D50" i="7"/>
  <c r="D50" i="8" s="1"/>
  <c r="D49" i="7"/>
  <c r="D49" i="8" s="1"/>
  <c r="D48" i="7"/>
  <c r="I47" i="7"/>
  <c r="I47" i="8" s="1"/>
  <c r="H47" i="7"/>
  <c r="G47" i="7"/>
  <c r="G47" i="8" s="1"/>
  <c r="F47" i="7"/>
  <c r="I46" i="7"/>
  <c r="D45" i="7"/>
  <c r="D45" i="8" s="1"/>
  <c r="D44" i="7"/>
  <c r="D43" i="7"/>
  <c r="D43" i="8" s="1"/>
  <c r="D42" i="7"/>
  <c r="D42" i="8" s="1"/>
  <c r="D41" i="7"/>
  <c r="D41" i="8" s="1"/>
  <c r="D40" i="7"/>
  <c r="I39" i="7"/>
  <c r="I39" i="8" s="1"/>
  <c r="H39" i="7"/>
  <c r="H39" i="8" s="1"/>
  <c r="G39" i="7"/>
  <c r="G39" i="8" s="1"/>
  <c r="F39" i="7"/>
  <c r="D38" i="7"/>
  <c r="D38" i="8" s="1"/>
  <c r="D37" i="7"/>
  <c r="D37" i="8" s="1"/>
  <c r="D36" i="7"/>
  <c r="D36" i="8" s="1"/>
  <c r="D35" i="7"/>
  <c r="D34" i="7"/>
  <c r="D34" i="8" s="1"/>
  <c r="D33" i="7"/>
  <c r="D33" i="8" s="1"/>
  <c r="D32" i="7"/>
  <c r="D32" i="8" s="1"/>
  <c r="D31" i="7"/>
  <c r="D30" i="7"/>
  <c r="D30" i="8" s="1"/>
  <c r="D29" i="7"/>
  <c r="D29" i="8" s="1"/>
  <c r="D28" i="7"/>
  <c r="D28" i="8" s="1"/>
  <c r="D27" i="7"/>
  <c r="D26" i="7"/>
  <c r="D26" i="8" s="1"/>
  <c r="D25" i="7"/>
  <c r="D25" i="8" s="1"/>
  <c r="D24" i="7"/>
  <c r="D24" i="8" s="1"/>
  <c r="D23" i="7"/>
  <c r="D22" i="7"/>
  <c r="D22" i="8" s="1"/>
  <c r="D21" i="7"/>
  <c r="D21" i="8" s="1"/>
  <c r="D20" i="7"/>
  <c r="D20" i="8" s="1"/>
  <c r="D19" i="7"/>
  <c r="D18" i="7"/>
  <c r="D18" i="8" s="1"/>
  <c r="D17" i="7"/>
  <c r="D17" i="8" s="1"/>
  <c r="I16" i="7"/>
  <c r="H16" i="7"/>
  <c r="G16" i="7"/>
  <c r="F16" i="7"/>
  <c r="F16" i="8" s="1"/>
  <c r="D280" i="8"/>
  <c r="D279" i="8"/>
  <c r="D278" i="8"/>
  <c r="D277" i="8"/>
  <c r="D276" i="8"/>
  <c r="D280" i="9"/>
  <c r="D279" i="9"/>
  <c r="D278" i="9"/>
  <c r="D277" i="9"/>
  <c r="D276" i="9"/>
  <c r="D272" i="9"/>
  <c r="D271" i="9"/>
  <c r="D270" i="9"/>
  <c r="D269" i="9"/>
  <c r="D268" i="9"/>
  <c r="D267" i="9"/>
  <c r="D266" i="9"/>
  <c r="D265" i="9"/>
  <c r="D264" i="9"/>
  <c r="D263" i="9"/>
  <c r="D262" i="9"/>
  <c r="D261" i="9"/>
  <c r="I260" i="9"/>
  <c r="I259" i="9" s="1"/>
  <c r="I258" i="9" s="1"/>
  <c r="H260" i="9"/>
  <c r="H259" i="9" s="1"/>
  <c r="H258" i="9" s="1"/>
  <c r="G260" i="9"/>
  <c r="G259" i="9" s="1"/>
  <c r="G258" i="9" s="1"/>
  <c r="F260" i="9"/>
  <c r="D257" i="9"/>
  <c r="D256" i="9"/>
  <c r="D255" i="9"/>
  <c r="D254" i="9"/>
  <c r="D253" i="9"/>
  <c r="D252" i="9"/>
  <c r="D251" i="9"/>
  <c r="D250" i="9"/>
  <c r="D249" i="9"/>
  <c r="D248" i="9"/>
  <c r="D247" i="9"/>
  <c r="D246" i="9"/>
  <c r="D245" i="9"/>
  <c r="D244" i="9"/>
  <c r="D243" i="9"/>
  <c r="D242" i="9"/>
  <c r="D241" i="9"/>
  <c r="D240" i="9"/>
  <c r="D239" i="9"/>
  <c r="D238" i="9"/>
  <c r="D237" i="9"/>
  <c r="D236" i="9"/>
  <c r="D235" i="9"/>
  <c r="D234" i="9"/>
  <c r="D233" i="9"/>
  <c r="D232" i="9"/>
  <c r="D231" i="9"/>
  <c r="D230" i="9"/>
  <c r="D229" i="9"/>
  <c r="D228" i="9"/>
  <c r="D227" i="9"/>
  <c r="D226" i="9"/>
  <c r="D225" i="9"/>
  <c r="D224" i="9"/>
  <c r="D223" i="9"/>
  <c r="D222" i="9"/>
  <c r="D221" i="9"/>
  <c r="D220" i="9"/>
  <c r="D219" i="9"/>
  <c r="D218" i="9"/>
  <c r="D217" i="9"/>
  <c r="D216" i="9"/>
  <c r="D21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I202" i="9"/>
  <c r="H202" i="9"/>
  <c r="H201" i="9" s="1"/>
  <c r="G202" i="9"/>
  <c r="G201" i="9" s="1"/>
  <c r="F202" i="9"/>
  <c r="I201" i="9"/>
  <c r="D200" i="9"/>
  <c r="D199" i="9"/>
  <c r="D198" i="9"/>
  <c r="D197" i="9"/>
  <c r="D196" i="9"/>
  <c r="D195" i="9"/>
  <c r="D194" i="9"/>
  <c r="D193" i="9"/>
  <c r="D192" i="9"/>
  <c r="D191" i="9"/>
  <c r="D190" i="9"/>
  <c r="D189" i="9"/>
  <c r="D188" i="9"/>
  <c r="D187" i="9"/>
  <c r="D186" i="9"/>
  <c r="D185" i="9"/>
  <c r="D184" i="9"/>
  <c r="D182" i="9"/>
  <c r="D181" i="9"/>
  <c r="D180" i="9"/>
  <c r="D179" i="9"/>
  <c r="D178" i="9"/>
  <c r="D177" i="9"/>
  <c r="F176" i="9"/>
  <c r="D176" i="9" s="1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I148" i="9"/>
  <c r="H148" i="9"/>
  <c r="G148" i="9"/>
  <c r="F148" i="9"/>
  <c r="D148" i="9"/>
  <c r="D147" i="9"/>
  <c r="D146" i="9"/>
  <c r="D145" i="9"/>
  <c r="D144" i="9"/>
  <c r="I143" i="9"/>
  <c r="H143" i="9"/>
  <c r="H142" i="9" s="1"/>
  <c r="G143" i="9"/>
  <c r="G142" i="9" s="1"/>
  <c r="F143" i="9"/>
  <c r="D143" i="9" s="1"/>
  <c r="I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I47" i="9"/>
  <c r="H47" i="9"/>
  <c r="H46" i="9" s="1"/>
  <c r="G47" i="9"/>
  <c r="G46" i="9" s="1"/>
  <c r="F47" i="9"/>
  <c r="D45" i="9"/>
  <c r="D44" i="9"/>
  <c r="D43" i="9"/>
  <c r="D42" i="9"/>
  <c r="D41" i="9"/>
  <c r="D40" i="9"/>
  <c r="I39" i="9"/>
  <c r="H39" i="9"/>
  <c r="G39" i="9"/>
  <c r="F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I16" i="9"/>
  <c r="H16" i="9"/>
  <c r="G16" i="9"/>
  <c r="F16" i="9"/>
  <c r="F15" i="9" s="1"/>
  <c r="D280" i="12"/>
  <c r="D279" i="12"/>
  <c r="D278" i="12"/>
  <c r="D277" i="12"/>
  <c r="D276" i="12"/>
  <c r="D272" i="12"/>
  <c r="D271" i="12"/>
  <c r="D270" i="12"/>
  <c r="D269" i="12"/>
  <c r="D268" i="12"/>
  <c r="D267" i="12"/>
  <c r="D266" i="12"/>
  <c r="D265" i="12"/>
  <c r="D264" i="12"/>
  <c r="D263" i="12"/>
  <c r="D262" i="12"/>
  <c r="D261" i="12"/>
  <c r="I260" i="12"/>
  <c r="H260" i="12"/>
  <c r="H259" i="12" s="1"/>
  <c r="H258" i="12" s="1"/>
  <c r="G260" i="12"/>
  <c r="G259" i="12" s="1"/>
  <c r="G258" i="12" s="1"/>
  <c r="F260" i="12"/>
  <c r="I259" i="12"/>
  <c r="I258" i="12" s="1"/>
  <c r="D257" i="12"/>
  <c r="D256" i="12"/>
  <c r="D255" i="12"/>
  <c r="D254" i="12"/>
  <c r="D253" i="12"/>
  <c r="D252" i="12"/>
  <c r="D251" i="12"/>
  <c r="D250" i="12"/>
  <c r="D249" i="12"/>
  <c r="D248" i="12"/>
  <c r="D247" i="12"/>
  <c r="D246" i="12"/>
  <c r="D245" i="12"/>
  <c r="D244" i="12"/>
  <c r="D243" i="12"/>
  <c r="D242" i="12"/>
  <c r="D241" i="12"/>
  <c r="D240" i="12"/>
  <c r="D239" i="12"/>
  <c r="D238" i="12"/>
  <c r="D237" i="12"/>
  <c r="D236" i="12"/>
  <c r="D235" i="12"/>
  <c r="D234" i="12"/>
  <c r="D233" i="12"/>
  <c r="D232" i="12"/>
  <c r="D231" i="12"/>
  <c r="D230" i="12"/>
  <c r="D229" i="12"/>
  <c r="D228" i="12"/>
  <c r="D227" i="12"/>
  <c r="D226" i="12"/>
  <c r="D225" i="12"/>
  <c r="D224" i="12"/>
  <c r="D223" i="12"/>
  <c r="D222" i="12"/>
  <c r="D221" i="12"/>
  <c r="D220" i="12"/>
  <c r="D219" i="12"/>
  <c r="D218" i="12"/>
  <c r="D217" i="12"/>
  <c r="D216" i="12"/>
  <c r="D215" i="12"/>
  <c r="D214" i="12"/>
  <c r="D213" i="12"/>
  <c r="D212" i="12"/>
  <c r="D211" i="12"/>
  <c r="D210" i="12"/>
  <c r="D209" i="12"/>
  <c r="D208" i="12"/>
  <c r="D207" i="12"/>
  <c r="D206" i="12"/>
  <c r="D205" i="12"/>
  <c r="D204" i="12"/>
  <c r="D203" i="12"/>
  <c r="I202" i="12"/>
  <c r="H202" i="12"/>
  <c r="H201" i="12" s="1"/>
  <c r="G202" i="12"/>
  <c r="G201" i="12" s="1"/>
  <c r="F202" i="12"/>
  <c r="I201" i="12"/>
  <c r="D200" i="12"/>
  <c r="D199" i="12"/>
  <c r="D198" i="12"/>
  <c r="D197" i="12"/>
  <c r="D196" i="12"/>
  <c r="D195" i="12"/>
  <c r="D194" i="12"/>
  <c r="D193" i="12"/>
  <c r="D192" i="12"/>
  <c r="D191" i="12"/>
  <c r="D190" i="12"/>
  <c r="D189" i="12"/>
  <c r="D188" i="12"/>
  <c r="D187" i="12"/>
  <c r="D186" i="12"/>
  <c r="D185" i="12"/>
  <c r="D184" i="12"/>
  <c r="D182" i="12"/>
  <c r="D181" i="12"/>
  <c r="D180" i="12"/>
  <c r="D179" i="12"/>
  <c r="D178" i="12"/>
  <c r="D177" i="12"/>
  <c r="F176" i="12"/>
  <c r="D176" i="12" s="1"/>
  <c r="D174" i="12"/>
  <c r="D173" i="12"/>
  <c r="D172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I148" i="12"/>
  <c r="H148" i="12"/>
  <c r="G148" i="12"/>
  <c r="F148" i="12"/>
  <c r="D147" i="12"/>
  <c r="D146" i="12"/>
  <c r="D145" i="12"/>
  <c r="D144" i="12"/>
  <c r="I143" i="12"/>
  <c r="H143" i="12"/>
  <c r="H142" i="12" s="1"/>
  <c r="G143" i="12"/>
  <c r="G142" i="12" s="1"/>
  <c r="F143" i="12"/>
  <c r="I142" i="12"/>
  <c r="D141" i="12"/>
  <c r="D140" i="12"/>
  <c r="D139" i="12"/>
  <c r="D138" i="12"/>
  <c r="D137" i="12"/>
  <c r="D136" i="12"/>
  <c r="D135" i="12"/>
  <c r="D134" i="12"/>
  <c r="D133" i="12"/>
  <c r="D132" i="12"/>
  <c r="D131" i="12"/>
  <c r="D130" i="12"/>
  <c r="D129" i="12"/>
  <c r="D128" i="12"/>
  <c r="D127" i="12"/>
  <c r="D126" i="12"/>
  <c r="D125" i="12"/>
  <c r="D124" i="12"/>
  <c r="D123" i="12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D69" i="12"/>
  <c r="D68" i="12"/>
  <c r="D67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I47" i="12"/>
  <c r="I46" i="12" s="1"/>
  <c r="H47" i="12"/>
  <c r="H46" i="12" s="1"/>
  <c r="G47" i="12"/>
  <c r="G46" i="12" s="1"/>
  <c r="F47" i="12"/>
  <c r="D45" i="12"/>
  <c r="D44" i="12"/>
  <c r="D43" i="12"/>
  <c r="D42" i="12"/>
  <c r="D41" i="12"/>
  <c r="D40" i="12"/>
  <c r="I39" i="12"/>
  <c r="H39" i="12"/>
  <c r="G39" i="12"/>
  <c r="F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I16" i="12"/>
  <c r="H16" i="12"/>
  <c r="G16" i="12"/>
  <c r="F16" i="12"/>
  <c r="G260" i="1"/>
  <c r="H260" i="1"/>
  <c r="I260" i="1"/>
  <c r="I259" i="1" s="1"/>
  <c r="F260" i="1"/>
  <c r="F259" i="1" s="1"/>
  <c r="F258" i="1" s="1"/>
  <c r="D41" i="36" l="1"/>
  <c r="I16" i="36"/>
  <c r="D17" i="36"/>
  <c r="D201" i="1"/>
  <c r="F93" i="31"/>
  <c r="D67" i="18"/>
  <c r="I46" i="18"/>
  <c r="F46" i="18"/>
  <c r="I39" i="36"/>
  <c r="G46" i="7"/>
  <c r="D90" i="8"/>
  <c r="D94" i="8"/>
  <c r="D98" i="8"/>
  <c r="D102" i="8"/>
  <c r="D106" i="8"/>
  <c r="D110" i="8"/>
  <c r="D114" i="8"/>
  <c r="D118" i="8"/>
  <c r="D122" i="8"/>
  <c r="D126" i="8"/>
  <c r="D130" i="8"/>
  <c r="D134" i="8"/>
  <c r="D138" i="8"/>
  <c r="D148" i="7"/>
  <c r="I148" i="8"/>
  <c r="D152" i="8"/>
  <c r="D156" i="8"/>
  <c r="D160" i="8"/>
  <c r="D164" i="8"/>
  <c r="D168" i="8"/>
  <c r="D172" i="8"/>
  <c r="D181" i="8"/>
  <c r="D186" i="8"/>
  <c r="D190" i="8"/>
  <c r="D194" i="8"/>
  <c r="D198" i="8"/>
  <c r="H15" i="6"/>
  <c r="D39" i="6"/>
  <c r="D47" i="6"/>
  <c r="D179" i="5"/>
  <c r="D184" i="5"/>
  <c r="D188" i="5"/>
  <c r="D192" i="5"/>
  <c r="D196" i="5"/>
  <c r="D200" i="5"/>
  <c r="G183" i="26"/>
  <c r="D148" i="12"/>
  <c r="D143" i="12"/>
  <c r="H183" i="9"/>
  <c r="D16" i="4"/>
  <c r="G183" i="3"/>
  <c r="G183" i="6"/>
  <c r="I183" i="6"/>
  <c r="D69" i="5"/>
  <c r="D77" i="5"/>
  <c r="D93" i="5"/>
  <c r="D101" i="5"/>
  <c r="G201" i="8"/>
  <c r="I202" i="8"/>
  <c r="I202" i="13" s="1"/>
  <c r="D206" i="8"/>
  <c r="D210" i="8"/>
  <c r="D214" i="8"/>
  <c r="D218" i="8"/>
  <c r="D222" i="8"/>
  <c r="D226" i="8"/>
  <c r="D230" i="8"/>
  <c r="D234" i="8"/>
  <c r="D238" i="8"/>
  <c r="D242" i="8"/>
  <c r="D246" i="8"/>
  <c r="D250" i="8"/>
  <c r="D254" i="8"/>
  <c r="G259" i="7"/>
  <c r="D148" i="6"/>
  <c r="D202" i="6"/>
  <c r="D39" i="4"/>
  <c r="D47" i="4"/>
  <c r="G202" i="5"/>
  <c r="G202" i="14" s="1"/>
  <c r="G201" i="4"/>
  <c r="G201" i="5" s="1"/>
  <c r="D248" i="5"/>
  <c r="D252" i="5"/>
  <c r="D256" i="5"/>
  <c r="D176" i="17"/>
  <c r="F175" i="17"/>
  <c r="D175" i="17" s="1"/>
  <c r="E14" i="7"/>
  <c r="E142" i="8"/>
  <c r="D144" i="5"/>
  <c r="I148" i="5"/>
  <c r="D152" i="5"/>
  <c r="D156" i="5"/>
  <c r="D160" i="5"/>
  <c r="D164" i="5"/>
  <c r="D168" i="5"/>
  <c r="D172" i="5"/>
  <c r="I183" i="2"/>
  <c r="I183" i="19"/>
  <c r="D148" i="18"/>
  <c r="H183" i="24"/>
  <c r="D260" i="24"/>
  <c r="F15" i="21"/>
  <c r="F15" i="30"/>
  <c r="H15" i="30"/>
  <c r="G142" i="31"/>
  <c r="D267" i="31"/>
  <c r="D271" i="31"/>
  <c r="D278" i="31"/>
  <c r="D184" i="31"/>
  <c r="D188" i="31"/>
  <c r="D192" i="31"/>
  <c r="D196" i="31"/>
  <c r="D200" i="31"/>
  <c r="G202" i="31"/>
  <c r="D212" i="31"/>
  <c r="D216" i="31"/>
  <c r="D220" i="31"/>
  <c r="D224" i="31"/>
  <c r="D228" i="31"/>
  <c r="D232" i="31"/>
  <c r="D236" i="31"/>
  <c r="D240" i="31"/>
  <c r="D244" i="31"/>
  <c r="D248" i="31"/>
  <c r="D252" i="31"/>
  <c r="D256" i="31"/>
  <c r="D262" i="31"/>
  <c r="G15" i="34"/>
  <c r="I183" i="33"/>
  <c r="D142" i="25"/>
  <c r="D61" i="5"/>
  <c r="D261" i="5"/>
  <c r="D265" i="5"/>
  <c r="D269" i="5"/>
  <c r="D148" i="2"/>
  <c r="D202" i="2"/>
  <c r="D260" i="20"/>
  <c r="I183" i="18"/>
  <c r="D16" i="17"/>
  <c r="H15" i="17"/>
  <c r="H14" i="17" s="1"/>
  <c r="H13" i="17" s="1"/>
  <c r="D16" i="16"/>
  <c r="G183" i="16"/>
  <c r="F15" i="15"/>
  <c r="G183" i="15"/>
  <c r="H15" i="24"/>
  <c r="H14" i="24" s="1"/>
  <c r="H13" i="24" s="1"/>
  <c r="I142" i="31"/>
  <c r="D147" i="31"/>
  <c r="D210" i="31"/>
  <c r="D218" i="31"/>
  <c r="D226" i="31"/>
  <c r="D234" i="31"/>
  <c r="D242" i="31"/>
  <c r="D250" i="31"/>
  <c r="D268" i="31"/>
  <c r="D272" i="31"/>
  <c r="D279" i="31"/>
  <c r="D99" i="31"/>
  <c r="I143" i="31"/>
  <c r="G201" i="29"/>
  <c r="G201" i="31" s="1"/>
  <c r="D143" i="28"/>
  <c r="I183" i="28"/>
  <c r="F15" i="27"/>
  <c r="D49" i="31"/>
  <c r="D148" i="26"/>
  <c r="D148" i="3"/>
  <c r="D269" i="31"/>
  <c r="D131" i="5"/>
  <c r="D135" i="5"/>
  <c r="D139" i="5"/>
  <c r="I142" i="5"/>
  <c r="I143" i="5"/>
  <c r="D147" i="5"/>
  <c r="H148" i="5"/>
  <c r="D151" i="5"/>
  <c r="D155" i="5"/>
  <c r="D159" i="5"/>
  <c r="D163" i="5"/>
  <c r="D167" i="5"/>
  <c r="D171" i="5"/>
  <c r="D180" i="5"/>
  <c r="D185" i="5"/>
  <c r="D189" i="5"/>
  <c r="D193" i="5"/>
  <c r="D197" i="5"/>
  <c r="D43" i="5"/>
  <c r="D49" i="5"/>
  <c r="D70" i="5"/>
  <c r="D143" i="20"/>
  <c r="D148" i="20"/>
  <c r="F15" i="17"/>
  <c r="D39" i="16"/>
  <c r="D47" i="16"/>
  <c r="D143" i="16"/>
  <c r="I183" i="16"/>
  <c r="I183" i="15"/>
  <c r="I47" i="23"/>
  <c r="D51" i="23"/>
  <c r="D55" i="23"/>
  <c r="D144" i="23"/>
  <c r="F148" i="23"/>
  <c r="D149" i="23"/>
  <c r="D153" i="23"/>
  <c r="D157" i="23"/>
  <c r="D161" i="23"/>
  <c r="D165" i="23"/>
  <c r="D169" i="23"/>
  <c r="D173" i="23"/>
  <c r="D203" i="23"/>
  <c r="D207" i="23"/>
  <c r="D211" i="23"/>
  <c r="D215" i="23"/>
  <c r="D219" i="23"/>
  <c r="D223" i="23"/>
  <c r="D227" i="23"/>
  <c r="D231" i="23"/>
  <c r="D235" i="23"/>
  <c r="D239" i="23"/>
  <c r="D243" i="23"/>
  <c r="D247" i="23"/>
  <c r="D251" i="23"/>
  <c r="D255" i="23"/>
  <c r="D260" i="21"/>
  <c r="D97" i="31"/>
  <c r="G148" i="31"/>
  <c r="D179" i="31"/>
  <c r="D148" i="27"/>
  <c r="D47" i="26"/>
  <c r="D143" i="32"/>
  <c r="I201" i="31"/>
  <c r="D214" i="31"/>
  <c r="D222" i="31"/>
  <c r="D230" i="31"/>
  <c r="D238" i="31"/>
  <c r="D246" i="31"/>
  <c r="D254" i="31"/>
  <c r="D202" i="25"/>
  <c r="I62" i="13"/>
  <c r="E62" i="13"/>
  <c r="E258" i="18"/>
  <c r="E259" i="5"/>
  <c r="E46" i="18"/>
  <c r="E15" i="18"/>
  <c r="E15" i="5" s="1"/>
  <c r="I46" i="25"/>
  <c r="D16" i="25"/>
  <c r="H67" i="31"/>
  <c r="I15" i="34"/>
  <c r="I14" i="34" s="1"/>
  <c r="I13" i="34" s="1"/>
  <c r="H15" i="34"/>
  <c r="D67" i="26"/>
  <c r="D16" i="26"/>
  <c r="H15" i="28"/>
  <c r="H15" i="33"/>
  <c r="D62" i="22"/>
  <c r="D62" i="23" s="1"/>
  <c r="I46" i="9"/>
  <c r="I39" i="5"/>
  <c r="H14" i="16"/>
  <c r="H13" i="16" s="1"/>
  <c r="I188" i="14"/>
  <c r="I135" i="14"/>
  <c r="I127" i="14"/>
  <c r="E271" i="14"/>
  <c r="E47" i="13"/>
  <c r="E260" i="14"/>
  <c r="E260" i="13"/>
  <c r="E46" i="12"/>
  <c r="E14" i="12" s="1"/>
  <c r="E13" i="12" s="1"/>
  <c r="E12" i="12" s="1"/>
  <c r="H12" i="24"/>
  <c r="G183" i="17"/>
  <c r="D175" i="22"/>
  <c r="D175" i="23" s="1"/>
  <c r="F175" i="23"/>
  <c r="I201" i="7"/>
  <c r="I201" i="8" s="1"/>
  <c r="H201" i="4"/>
  <c r="H201" i="5" s="1"/>
  <c r="H202" i="5"/>
  <c r="H258" i="5"/>
  <c r="G142" i="23"/>
  <c r="I183" i="12"/>
  <c r="I183" i="9"/>
  <c r="F148" i="8"/>
  <c r="D149" i="8"/>
  <c r="D153" i="8"/>
  <c r="D157" i="8"/>
  <c r="D161" i="8"/>
  <c r="D165" i="8"/>
  <c r="D169" i="8"/>
  <c r="D173" i="8"/>
  <c r="D178" i="8"/>
  <c r="D182" i="8"/>
  <c r="D187" i="8"/>
  <c r="D191" i="8"/>
  <c r="D195" i="8"/>
  <c r="D199" i="8"/>
  <c r="D202" i="7"/>
  <c r="D202" i="8" s="1"/>
  <c r="F202" i="8"/>
  <c r="D203" i="8"/>
  <c r="D207" i="8"/>
  <c r="D211" i="8"/>
  <c r="D215" i="8"/>
  <c r="D219" i="8"/>
  <c r="D223" i="8"/>
  <c r="D227" i="8"/>
  <c r="D231" i="8"/>
  <c r="D235" i="8"/>
  <c r="D239" i="8"/>
  <c r="D243" i="8"/>
  <c r="D247" i="8"/>
  <c r="D251" i="8"/>
  <c r="D255" i="8"/>
  <c r="I258" i="7"/>
  <c r="I259" i="8"/>
  <c r="I260" i="8"/>
  <c r="D264" i="8"/>
  <c r="D268" i="8"/>
  <c r="D272" i="8"/>
  <c r="I15" i="6"/>
  <c r="D93" i="8"/>
  <c r="D101" i="8"/>
  <c r="D260" i="6"/>
  <c r="I15" i="4"/>
  <c r="I14" i="4" s="1"/>
  <c r="I13" i="4" s="1"/>
  <c r="D65" i="5"/>
  <c r="D73" i="5"/>
  <c r="D81" i="5"/>
  <c r="D85" i="5"/>
  <c r="D89" i="5"/>
  <c r="D97" i="5"/>
  <c r="D105" i="5"/>
  <c r="D109" i="5"/>
  <c r="D113" i="5"/>
  <c r="D117" i="5"/>
  <c r="D121" i="5"/>
  <c r="D125" i="5"/>
  <c r="D129" i="5"/>
  <c r="D133" i="5"/>
  <c r="D137" i="5"/>
  <c r="D141" i="5"/>
  <c r="G143" i="5"/>
  <c r="D145" i="5"/>
  <c r="F148" i="5"/>
  <c r="D149" i="5"/>
  <c r="D153" i="5"/>
  <c r="D157" i="5"/>
  <c r="D161" i="5"/>
  <c r="D165" i="5"/>
  <c r="D169" i="5"/>
  <c r="D173" i="5"/>
  <c r="D177" i="5"/>
  <c r="D181" i="5"/>
  <c r="D186" i="5"/>
  <c r="D190" i="5"/>
  <c r="D194" i="5"/>
  <c r="D198" i="5"/>
  <c r="I201" i="5"/>
  <c r="I202" i="5"/>
  <c r="D206" i="5"/>
  <c r="D210" i="5"/>
  <c r="D214" i="5"/>
  <c r="D218" i="5"/>
  <c r="D222" i="5"/>
  <c r="D226" i="5"/>
  <c r="D230" i="5"/>
  <c r="D234" i="5"/>
  <c r="D238" i="5"/>
  <c r="D242" i="5"/>
  <c r="D246" i="5"/>
  <c r="D250" i="5"/>
  <c r="D254" i="5"/>
  <c r="I183" i="4"/>
  <c r="I260" i="5"/>
  <c r="D264" i="5"/>
  <c r="D268" i="5"/>
  <c r="D272" i="5"/>
  <c r="H16" i="5"/>
  <c r="D40" i="5"/>
  <c r="D50" i="5"/>
  <c r="D63" i="5"/>
  <c r="D67" i="5"/>
  <c r="D79" i="5"/>
  <c r="F175" i="2"/>
  <c r="D175" i="2" s="1"/>
  <c r="D260" i="2"/>
  <c r="D202" i="20"/>
  <c r="D263" i="5"/>
  <c r="D53" i="5"/>
  <c r="D66" i="5"/>
  <c r="D78" i="5"/>
  <c r="D94" i="5"/>
  <c r="D202" i="18"/>
  <c r="D39" i="17"/>
  <c r="I183" i="17"/>
  <c r="I15" i="16"/>
  <c r="D39" i="15"/>
  <c r="D47" i="15"/>
  <c r="D143" i="15"/>
  <c r="D39" i="24"/>
  <c r="D47" i="24"/>
  <c r="D148" i="24"/>
  <c r="F15" i="22"/>
  <c r="G15" i="22"/>
  <c r="G16" i="23"/>
  <c r="G202" i="23"/>
  <c r="D204" i="23"/>
  <c r="D208" i="23"/>
  <c r="D212" i="23"/>
  <c r="D216" i="23"/>
  <c r="D220" i="23"/>
  <c r="D224" i="23"/>
  <c r="D228" i="23"/>
  <c r="D232" i="23"/>
  <c r="D236" i="23"/>
  <c r="D240" i="23"/>
  <c r="D244" i="23"/>
  <c r="D248" i="23"/>
  <c r="D252" i="23"/>
  <c r="D256" i="23"/>
  <c r="D260" i="22"/>
  <c r="D260" i="23" s="1"/>
  <c r="F260" i="23"/>
  <c r="D261" i="23"/>
  <c r="D265" i="23"/>
  <c r="D269" i="23"/>
  <c r="D39" i="30"/>
  <c r="D84" i="31"/>
  <c r="D88" i="31"/>
  <c r="D92" i="31"/>
  <c r="D96" i="31"/>
  <c r="D100" i="31"/>
  <c r="D104" i="31"/>
  <c r="D108" i="31"/>
  <c r="D112" i="31"/>
  <c r="D116" i="31"/>
  <c r="D120" i="31"/>
  <c r="D124" i="31"/>
  <c r="D128" i="31"/>
  <c r="D132" i="31"/>
  <c r="D136" i="31"/>
  <c r="D140" i="31"/>
  <c r="D143" i="30"/>
  <c r="F143" i="31"/>
  <c r="D144" i="31"/>
  <c r="I148" i="31"/>
  <c r="D152" i="31"/>
  <c r="D156" i="31"/>
  <c r="D160" i="31"/>
  <c r="D164" i="31"/>
  <c r="D168" i="31"/>
  <c r="D172" i="31"/>
  <c r="D177" i="31"/>
  <c r="D181" i="31"/>
  <c r="D186" i="31"/>
  <c r="D190" i="31"/>
  <c r="D194" i="31"/>
  <c r="D198" i="31"/>
  <c r="I202" i="31"/>
  <c r="D206" i="31"/>
  <c r="I183" i="30"/>
  <c r="D50" i="31"/>
  <c r="F175" i="29"/>
  <c r="D175" i="29" s="1"/>
  <c r="D204" i="31"/>
  <c r="D208" i="31"/>
  <c r="G183" i="29"/>
  <c r="F175" i="28"/>
  <c r="D175" i="28" s="1"/>
  <c r="G183" i="28"/>
  <c r="D176" i="27"/>
  <c r="F175" i="27"/>
  <c r="D175" i="27" s="1"/>
  <c r="F15" i="32"/>
  <c r="D52" i="31"/>
  <c r="D64" i="31"/>
  <c r="D68" i="31"/>
  <c r="D80" i="31"/>
  <c r="G259" i="23"/>
  <c r="H46" i="7"/>
  <c r="H47" i="8"/>
  <c r="G258" i="7"/>
  <c r="G259" i="8"/>
  <c r="D143" i="4"/>
  <c r="F143" i="5"/>
  <c r="D176" i="4"/>
  <c r="F176" i="5"/>
  <c r="D52" i="5"/>
  <c r="H46" i="22"/>
  <c r="H47" i="23"/>
  <c r="H142" i="22"/>
  <c r="H142" i="23" s="1"/>
  <c r="H143" i="23"/>
  <c r="D202" i="22"/>
  <c r="F202" i="23"/>
  <c r="H201" i="30"/>
  <c r="H201" i="31" s="1"/>
  <c r="H202" i="31"/>
  <c r="D202" i="12"/>
  <c r="D202" i="9"/>
  <c r="H16" i="8"/>
  <c r="D19" i="8"/>
  <c r="D23" i="8"/>
  <c r="D27" i="8"/>
  <c r="D31" i="8"/>
  <c r="D35" i="8"/>
  <c r="D40" i="8"/>
  <c r="D44" i="8"/>
  <c r="D47" i="7"/>
  <c r="D47" i="8" s="1"/>
  <c r="F47" i="8"/>
  <c r="D48" i="8"/>
  <c r="D52" i="8"/>
  <c r="D56" i="8"/>
  <c r="D60" i="8"/>
  <c r="D64" i="8"/>
  <c r="D68" i="8"/>
  <c r="D72" i="8"/>
  <c r="D76" i="8"/>
  <c r="D80" i="8"/>
  <c r="D84" i="8"/>
  <c r="D88" i="8"/>
  <c r="D92" i="8"/>
  <c r="D96" i="8"/>
  <c r="D100" i="8"/>
  <c r="D104" i="8"/>
  <c r="D108" i="8"/>
  <c r="D112" i="8"/>
  <c r="D116" i="8"/>
  <c r="D120" i="8"/>
  <c r="D124" i="8"/>
  <c r="D128" i="8"/>
  <c r="D132" i="8"/>
  <c r="D136" i="8"/>
  <c r="D140" i="8"/>
  <c r="D260" i="7"/>
  <c r="D260" i="8" s="1"/>
  <c r="F260" i="8"/>
  <c r="G46" i="8"/>
  <c r="H46" i="8"/>
  <c r="H183" i="6"/>
  <c r="D21" i="5"/>
  <c r="D25" i="5"/>
  <c r="D29" i="5"/>
  <c r="D33" i="5"/>
  <c r="D37" i="5"/>
  <c r="D54" i="5"/>
  <c r="D74" i="5"/>
  <c r="D82" i="5"/>
  <c r="D86" i="5"/>
  <c r="D90" i="5"/>
  <c r="D98" i="5"/>
  <c r="D102" i="5"/>
  <c r="D106" i="5"/>
  <c r="D110" i="5"/>
  <c r="D114" i="5"/>
  <c r="D118" i="5"/>
  <c r="D122" i="5"/>
  <c r="D126" i="5"/>
  <c r="D130" i="5"/>
  <c r="D134" i="5"/>
  <c r="D138" i="5"/>
  <c r="G142" i="5"/>
  <c r="H142" i="4"/>
  <c r="H142" i="5" s="1"/>
  <c r="H143" i="5"/>
  <c r="D146" i="5"/>
  <c r="G148" i="5"/>
  <c r="D150" i="5"/>
  <c r="D154" i="5"/>
  <c r="D158" i="5"/>
  <c r="D162" i="5"/>
  <c r="D166" i="5"/>
  <c r="D170" i="5"/>
  <c r="D174" i="5"/>
  <c r="D178" i="5"/>
  <c r="D182" i="5"/>
  <c r="D187" i="5"/>
  <c r="D191" i="5"/>
  <c r="D195" i="5"/>
  <c r="D199" i="5"/>
  <c r="D202" i="4"/>
  <c r="F202" i="5"/>
  <c r="F202" i="14" s="1"/>
  <c r="D203" i="5"/>
  <c r="D207" i="5"/>
  <c r="D211" i="5"/>
  <c r="D215" i="5"/>
  <c r="D219" i="5"/>
  <c r="D223" i="5"/>
  <c r="D227" i="5"/>
  <c r="D231" i="5"/>
  <c r="D235" i="5"/>
  <c r="D239" i="5"/>
  <c r="D243" i="5"/>
  <c r="D247" i="5"/>
  <c r="D251" i="5"/>
  <c r="D255" i="5"/>
  <c r="D20" i="5"/>
  <c r="D45" i="5"/>
  <c r="I47" i="5"/>
  <c r="D51" i="5"/>
  <c r="D60" i="5"/>
  <c r="D143" i="2"/>
  <c r="D58" i="5"/>
  <c r="D176" i="20"/>
  <c r="G183" i="20"/>
  <c r="D56" i="5"/>
  <c r="F175" i="19"/>
  <c r="D175" i="19" s="1"/>
  <c r="D202" i="19"/>
  <c r="D31" i="5"/>
  <c r="D71" i="5"/>
  <c r="F175" i="18"/>
  <c r="D175" i="18" s="1"/>
  <c r="G183" i="18"/>
  <c r="D262" i="5"/>
  <c r="I15" i="17"/>
  <c r="I14" i="17" s="1"/>
  <c r="I13" i="17" s="1"/>
  <c r="I12" i="17" s="1"/>
  <c r="D47" i="17"/>
  <c r="D143" i="17"/>
  <c r="D148" i="17"/>
  <c r="D202" i="17"/>
  <c r="D260" i="17"/>
  <c r="D202" i="16"/>
  <c r="I15" i="15"/>
  <c r="D15" i="15" s="1"/>
  <c r="D202" i="15"/>
  <c r="I15" i="24"/>
  <c r="D202" i="24"/>
  <c r="H15" i="22"/>
  <c r="H15" i="23" s="1"/>
  <c r="D39" i="22"/>
  <c r="F39" i="23"/>
  <c r="D47" i="22"/>
  <c r="F47" i="23"/>
  <c r="D143" i="22"/>
  <c r="F143" i="23"/>
  <c r="D148" i="22"/>
  <c r="D176" i="22"/>
  <c r="D176" i="23" s="1"/>
  <c r="F176" i="23"/>
  <c r="H201" i="22"/>
  <c r="H202" i="23"/>
  <c r="G15" i="21"/>
  <c r="G14" i="21" s="1"/>
  <c r="G13" i="21" s="1"/>
  <c r="G183" i="21"/>
  <c r="D16" i="30"/>
  <c r="G47" i="31"/>
  <c r="D85" i="31"/>
  <c r="D89" i="31"/>
  <c r="D105" i="31"/>
  <c r="D109" i="31"/>
  <c r="D113" i="31"/>
  <c r="D117" i="31"/>
  <c r="D121" i="31"/>
  <c r="D125" i="31"/>
  <c r="D129" i="31"/>
  <c r="D133" i="31"/>
  <c r="D137" i="31"/>
  <c r="D141" i="31"/>
  <c r="G143" i="31"/>
  <c r="D145" i="31"/>
  <c r="F148" i="31"/>
  <c r="D149" i="31"/>
  <c r="D153" i="31"/>
  <c r="D157" i="31"/>
  <c r="D161" i="31"/>
  <c r="D165" i="31"/>
  <c r="D169" i="31"/>
  <c r="D173" i="31"/>
  <c r="D178" i="31"/>
  <c r="D182" i="31"/>
  <c r="D187" i="31"/>
  <c r="D191" i="31"/>
  <c r="D195" i="31"/>
  <c r="D199" i="31"/>
  <c r="D202" i="30"/>
  <c r="F202" i="31"/>
  <c r="D261" i="31"/>
  <c r="D276" i="31"/>
  <c r="D280" i="31"/>
  <c r="G39" i="31"/>
  <c r="D41" i="31"/>
  <c r="D51" i="31"/>
  <c r="D263" i="31"/>
  <c r="D143" i="27"/>
  <c r="D176" i="26"/>
  <c r="F175" i="26"/>
  <c r="D175" i="26" s="1"/>
  <c r="G14" i="33"/>
  <c r="G13" i="33" s="1"/>
  <c r="D71" i="31"/>
  <c r="G12" i="32"/>
  <c r="D18" i="31"/>
  <c r="D22" i="31"/>
  <c r="D26" i="31"/>
  <c r="D30" i="31"/>
  <c r="D34" i="31"/>
  <c r="D38" i="31"/>
  <c r="D53" i="31"/>
  <c r="D61" i="31"/>
  <c r="D65" i="31"/>
  <c r="D69" i="31"/>
  <c r="D77" i="31"/>
  <c r="D81" i="31"/>
  <c r="D176" i="3"/>
  <c r="F175" i="3"/>
  <c r="D175" i="3" s="1"/>
  <c r="D148" i="8"/>
  <c r="H259" i="7"/>
  <c r="H260" i="8"/>
  <c r="D148" i="5"/>
  <c r="H183" i="17"/>
  <c r="H12" i="17" s="1"/>
  <c r="I259" i="22"/>
  <c r="D176" i="30"/>
  <c r="F176" i="31"/>
  <c r="F175" i="30"/>
  <c r="G260" i="13"/>
  <c r="F175" i="12"/>
  <c r="D175" i="12" s="1"/>
  <c r="G183" i="12"/>
  <c r="F175" i="9"/>
  <c r="D175" i="9" s="1"/>
  <c r="G183" i="9"/>
  <c r="H201" i="7"/>
  <c r="H202" i="8"/>
  <c r="H202" i="14" s="1"/>
  <c r="F15" i="6"/>
  <c r="I46" i="8"/>
  <c r="D144" i="8"/>
  <c r="F15" i="4"/>
  <c r="D18" i="5"/>
  <c r="D22" i="5"/>
  <c r="D26" i="5"/>
  <c r="D30" i="5"/>
  <c r="D34" i="5"/>
  <c r="D38" i="5"/>
  <c r="F175" i="4"/>
  <c r="D266" i="5"/>
  <c r="D270" i="5"/>
  <c r="F16" i="5"/>
  <c r="D17" i="5"/>
  <c r="H39" i="5"/>
  <c r="D48" i="5"/>
  <c r="G183" i="2"/>
  <c r="H183" i="20"/>
  <c r="D143" i="19"/>
  <c r="D55" i="5"/>
  <c r="D68" i="5"/>
  <c r="D72" i="5"/>
  <c r="D76" i="5"/>
  <c r="D143" i="18"/>
  <c r="F15" i="16"/>
  <c r="D15" i="16" s="1"/>
  <c r="F175" i="16"/>
  <c r="D175" i="16" s="1"/>
  <c r="D260" i="16"/>
  <c r="F175" i="15"/>
  <c r="D175" i="15" s="1"/>
  <c r="D260" i="15"/>
  <c r="D16" i="24"/>
  <c r="D176" i="24"/>
  <c r="G183" i="24"/>
  <c r="D16" i="22"/>
  <c r="D16" i="23" s="1"/>
  <c r="I15" i="22"/>
  <c r="I15" i="23" s="1"/>
  <c r="I16" i="23"/>
  <c r="D20" i="23"/>
  <c r="D24" i="23"/>
  <c r="D28" i="23"/>
  <c r="D32" i="23"/>
  <c r="D36" i="23"/>
  <c r="G39" i="23"/>
  <c r="D41" i="23"/>
  <c r="D45" i="23"/>
  <c r="G47" i="23"/>
  <c r="D49" i="23"/>
  <c r="D53" i="23"/>
  <c r="D57" i="23"/>
  <c r="D61" i="23"/>
  <c r="D65" i="23"/>
  <c r="D69" i="23"/>
  <c r="D73" i="23"/>
  <c r="D77" i="23"/>
  <c r="D81" i="23"/>
  <c r="D85" i="23"/>
  <c r="D89" i="23"/>
  <c r="D93" i="23"/>
  <c r="D97" i="23"/>
  <c r="D101" i="23"/>
  <c r="D105" i="23"/>
  <c r="D109" i="23"/>
  <c r="D113" i="23"/>
  <c r="D117" i="23"/>
  <c r="D121" i="23"/>
  <c r="D125" i="23"/>
  <c r="D129" i="23"/>
  <c r="D133" i="23"/>
  <c r="D137" i="23"/>
  <c r="D141" i="23"/>
  <c r="G143" i="23"/>
  <c r="D145" i="23"/>
  <c r="G183" i="22"/>
  <c r="G183" i="23" s="1"/>
  <c r="G258" i="23"/>
  <c r="H259" i="22"/>
  <c r="H260" i="23"/>
  <c r="D39" i="21"/>
  <c r="D47" i="21"/>
  <c r="D148" i="21"/>
  <c r="D202" i="21"/>
  <c r="D70" i="31"/>
  <c r="D82" i="31"/>
  <c r="D86" i="31"/>
  <c r="D90" i="31"/>
  <c r="D94" i="31"/>
  <c r="D98" i="31"/>
  <c r="D102" i="31"/>
  <c r="D106" i="31"/>
  <c r="D110" i="31"/>
  <c r="D114" i="31"/>
  <c r="D118" i="31"/>
  <c r="D122" i="31"/>
  <c r="D126" i="31"/>
  <c r="D130" i="31"/>
  <c r="D134" i="31"/>
  <c r="D138" i="31"/>
  <c r="H142" i="30"/>
  <c r="H142" i="31" s="1"/>
  <c r="H143" i="31"/>
  <c r="D150" i="31"/>
  <c r="D154" i="31"/>
  <c r="D158" i="31"/>
  <c r="D162" i="31"/>
  <c r="D166" i="31"/>
  <c r="D170" i="31"/>
  <c r="D174" i="31"/>
  <c r="D60" i="31"/>
  <c r="D76" i="31"/>
  <c r="D143" i="26"/>
  <c r="D148" i="33"/>
  <c r="D202" i="33"/>
  <c r="D19" i="31"/>
  <c r="D23" i="31"/>
  <c r="D27" i="31"/>
  <c r="D31" i="31"/>
  <c r="D35" i="31"/>
  <c r="D176" i="32"/>
  <c r="F175" i="32"/>
  <c r="D175" i="32" s="1"/>
  <c r="D148" i="25"/>
  <c r="D143" i="3"/>
  <c r="D143" i="21"/>
  <c r="G15" i="30"/>
  <c r="G14" i="30" s="1"/>
  <c r="I47" i="31"/>
  <c r="G260" i="31"/>
  <c r="D17" i="31"/>
  <c r="D48" i="31"/>
  <c r="D93" i="31"/>
  <c r="D101" i="31"/>
  <c r="I183" i="29"/>
  <c r="D44" i="31"/>
  <c r="H15" i="27"/>
  <c r="H14" i="27" s="1"/>
  <c r="H13" i="27" s="1"/>
  <c r="D58" i="31"/>
  <c r="D202" i="27"/>
  <c r="I183" i="27"/>
  <c r="D264" i="31"/>
  <c r="H15" i="26"/>
  <c r="H14" i="26" s="1"/>
  <c r="H13" i="26" s="1"/>
  <c r="D202" i="26"/>
  <c r="I183" i="26"/>
  <c r="D148" i="34"/>
  <c r="D148" i="31" s="1"/>
  <c r="D260" i="34"/>
  <c r="D16" i="33"/>
  <c r="D72" i="31"/>
  <c r="D143" i="33"/>
  <c r="D20" i="31"/>
  <c r="D24" i="31"/>
  <c r="D28" i="31"/>
  <c r="D32" i="31"/>
  <c r="D36" i="31"/>
  <c r="D54" i="31"/>
  <c r="D62" i="31"/>
  <c r="D66" i="31"/>
  <c r="D74" i="31"/>
  <c r="D202" i="32"/>
  <c r="I183" i="32"/>
  <c r="D176" i="25"/>
  <c r="G183" i="25"/>
  <c r="D260" i="25"/>
  <c r="H15" i="3"/>
  <c r="H14" i="3" s="1"/>
  <c r="H13" i="3" s="1"/>
  <c r="D202" i="3"/>
  <c r="I183" i="3"/>
  <c r="I70" i="14"/>
  <c r="E70" i="14"/>
  <c r="E62" i="14"/>
  <c r="I58" i="14"/>
  <c r="E58" i="14"/>
  <c r="E43" i="14"/>
  <c r="E39" i="14"/>
  <c r="H31" i="14"/>
  <c r="I272" i="14"/>
  <c r="I272" i="13"/>
  <c r="E272" i="14"/>
  <c r="E272" i="13"/>
  <c r="G271" i="14"/>
  <c r="G271" i="13"/>
  <c r="H270" i="14"/>
  <c r="H270" i="13"/>
  <c r="F269" i="14"/>
  <c r="F269" i="13"/>
  <c r="E264" i="14"/>
  <c r="E264" i="13"/>
  <c r="F261" i="14"/>
  <c r="F261" i="13"/>
  <c r="F257" i="14"/>
  <c r="F257" i="13"/>
  <c r="I252" i="14"/>
  <c r="I252" i="13"/>
  <c r="E252" i="14"/>
  <c r="E252" i="13"/>
  <c r="G251" i="14"/>
  <c r="G251" i="13"/>
  <c r="H250" i="14"/>
  <c r="H250" i="13"/>
  <c r="F249" i="14"/>
  <c r="F249" i="13"/>
  <c r="I244" i="14"/>
  <c r="I244" i="13"/>
  <c r="E244" i="14"/>
  <c r="E244" i="13"/>
  <c r="G243" i="14"/>
  <c r="G243" i="13"/>
  <c r="H242" i="14"/>
  <c r="H242" i="13"/>
  <c r="F241" i="14"/>
  <c r="F241" i="13"/>
  <c r="I236" i="14"/>
  <c r="I236" i="13"/>
  <c r="E236" i="14"/>
  <c r="E236" i="13"/>
  <c r="G235" i="14"/>
  <c r="G235" i="13"/>
  <c r="H234" i="14"/>
  <c r="H234" i="13"/>
  <c r="F233" i="14"/>
  <c r="F233" i="13"/>
  <c r="H226" i="14"/>
  <c r="H226" i="13"/>
  <c r="F225" i="14"/>
  <c r="F225" i="13"/>
  <c r="H218" i="14"/>
  <c r="H218" i="13"/>
  <c r="F217" i="14"/>
  <c r="F217" i="13"/>
  <c r="E212" i="14"/>
  <c r="H210" i="14"/>
  <c r="H210" i="13"/>
  <c r="F209" i="14"/>
  <c r="F209" i="13"/>
  <c r="G199" i="14"/>
  <c r="H198" i="14"/>
  <c r="H198" i="13"/>
  <c r="F197" i="14"/>
  <c r="F197" i="13"/>
  <c r="H190" i="14"/>
  <c r="H190" i="13"/>
  <c r="F189" i="14"/>
  <c r="F189" i="13"/>
  <c r="H178" i="14"/>
  <c r="H178" i="13"/>
  <c r="F177" i="14"/>
  <c r="E176" i="14"/>
  <c r="E176" i="13"/>
  <c r="G174" i="14"/>
  <c r="G174" i="13"/>
  <c r="G170" i="14"/>
  <c r="G170" i="13"/>
  <c r="G166" i="14"/>
  <c r="G166" i="13"/>
  <c r="G162" i="14"/>
  <c r="G162" i="13"/>
  <c r="G158" i="14"/>
  <c r="G158" i="13"/>
  <c r="G154" i="14"/>
  <c r="G154" i="13"/>
  <c r="G150" i="14"/>
  <c r="G150" i="13"/>
  <c r="I145" i="14"/>
  <c r="E145" i="14"/>
  <c r="F144" i="14"/>
  <c r="I141" i="14"/>
  <c r="I141" i="13"/>
  <c r="E141" i="14"/>
  <c r="I137" i="14"/>
  <c r="I137" i="13"/>
  <c r="E137" i="14"/>
  <c r="E137" i="13"/>
  <c r="I133" i="14"/>
  <c r="I133" i="13"/>
  <c r="E133" i="14"/>
  <c r="I129" i="14"/>
  <c r="I129" i="13"/>
  <c r="E129" i="14"/>
  <c r="E129" i="13"/>
  <c r="I125" i="14"/>
  <c r="I125" i="13"/>
  <c r="E125" i="14"/>
  <c r="E125" i="13"/>
  <c r="I121" i="14"/>
  <c r="I121" i="13"/>
  <c r="E121" i="14"/>
  <c r="E121" i="13"/>
  <c r="I117" i="14"/>
  <c r="I117" i="13"/>
  <c r="E117" i="14"/>
  <c r="E117" i="13"/>
  <c r="I113" i="14"/>
  <c r="I113" i="13"/>
  <c r="E113" i="14"/>
  <c r="E113" i="13"/>
  <c r="I109" i="14"/>
  <c r="I109" i="13"/>
  <c r="E109" i="14"/>
  <c r="E109" i="13"/>
  <c r="I105" i="14"/>
  <c r="I105" i="13"/>
  <c r="E105" i="14"/>
  <c r="E105" i="13"/>
  <c r="E101" i="14"/>
  <c r="E101" i="13"/>
  <c r="F100" i="14"/>
  <c r="F100" i="13"/>
  <c r="I92" i="14"/>
  <c r="I92" i="13"/>
  <c r="E92" i="14"/>
  <c r="E92" i="13"/>
  <c r="I88" i="14"/>
  <c r="I88" i="13"/>
  <c r="E88" i="14"/>
  <c r="E88" i="13"/>
  <c r="I84" i="14"/>
  <c r="I84" i="13"/>
  <c r="E84" i="14"/>
  <c r="E84" i="13"/>
  <c r="I80" i="14"/>
  <c r="I80" i="13"/>
  <c r="E80" i="14"/>
  <c r="E80" i="13"/>
  <c r="E76" i="14"/>
  <c r="E76" i="13"/>
  <c r="E72" i="14"/>
  <c r="E72" i="13"/>
  <c r="E60" i="14"/>
  <c r="E60" i="13"/>
  <c r="E52" i="14"/>
  <c r="E52" i="13"/>
  <c r="H35" i="14"/>
  <c r="H35" i="13"/>
  <c r="F34" i="14"/>
  <c r="F34" i="13"/>
  <c r="H27" i="14"/>
  <c r="H27" i="13"/>
  <c r="F26" i="14"/>
  <c r="F26" i="13"/>
  <c r="H19" i="14"/>
  <c r="H19" i="13"/>
  <c r="F18" i="14"/>
  <c r="F18" i="13"/>
  <c r="E141" i="13"/>
  <c r="D202" i="29"/>
  <c r="D78" i="31"/>
  <c r="D202" i="28"/>
  <c r="G15" i="27"/>
  <c r="G14" i="27" s="1"/>
  <c r="G13" i="27" s="1"/>
  <c r="G12" i="27" s="1"/>
  <c r="D59" i="31"/>
  <c r="G15" i="26"/>
  <c r="G14" i="26" s="1"/>
  <c r="G13" i="26" s="1"/>
  <c r="G12" i="26" s="1"/>
  <c r="D73" i="31"/>
  <c r="G183" i="33"/>
  <c r="D21" i="31"/>
  <c r="D25" i="31"/>
  <c r="D29" i="31"/>
  <c r="D33" i="31"/>
  <c r="D37" i="31"/>
  <c r="H15" i="32"/>
  <c r="D63" i="31"/>
  <c r="D75" i="31"/>
  <c r="D79" i="31"/>
  <c r="G15" i="3"/>
  <c r="G14" i="3" s="1"/>
  <c r="G13" i="3" s="1"/>
  <c r="G12" i="3" s="1"/>
  <c r="I78" i="14"/>
  <c r="I50" i="14"/>
  <c r="H272" i="14"/>
  <c r="H272" i="13"/>
  <c r="F271" i="14"/>
  <c r="F271" i="13"/>
  <c r="I266" i="14"/>
  <c r="I266" i="13"/>
  <c r="E266" i="14"/>
  <c r="E266" i="13"/>
  <c r="G265" i="14"/>
  <c r="G265" i="13"/>
  <c r="I254" i="13"/>
  <c r="I254" i="14"/>
  <c r="E254" i="14"/>
  <c r="E254" i="13"/>
  <c r="G253" i="14"/>
  <c r="G253" i="13"/>
  <c r="H252" i="14"/>
  <c r="H252" i="13"/>
  <c r="F251" i="14"/>
  <c r="F251" i="13"/>
  <c r="I246" i="14"/>
  <c r="I246" i="13"/>
  <c r="E246" i="14"/>
  <c r="E246" i="13"/>
  <c r="G245" i="14"/>
  <c r="G245" i="13"/>
  <c r="H244" i="14"/>
  <c r="H244" i="13"/>
  <c r="F243" i="14"/>
  <c r="F243" i="13"/>
  <c r="I238" i="14"/>
  <c r="I238" i="13"/>
  <c r="E238" i="14"/>
  <c r="E238" i="13"/>
  <c r="G237" i="14"/>
  <c r="G237" i="13"/>
  <c r="H236" i="14"/>
  <c r="H236" i="13"/>
  <c r="F235" i="14"/>
  <c r="F235" i="13"/>
  <c r="H228" i="14"/>
  <c r="H228" i="13"/>
  <c r="F227" i="14"/>
  <c r="F227" i="13"/>
  <c r="H220" i="14"/>
  <c r="H220" i="13"/>
  <c r="F219" i="14"/>
  <c r="F219" i="13"/>
  <c r="H212" i="14"/>
  <c r="H212" i="13"/>
  <c r="F211" i="14"/>
  <c r="F211" i="13"/>
  <c r="H204" i="14"/>
  <c r="H204" i="13"/>
  <c r="F203" i="14"/>
  <c r="F203" i="13"/>
  <c r="H200" i="14"/>
  <c r="H200" i="13"/>
  <c r="F199" i="14"/>
  <c r="F199" i="13"/>
  <c r="H192" i="14"/>
  <c r="H192" i="13"/>
  <c r="F191" i="14"/>
  <c r="F191" i="13"/>
  <c r="H184" i="14"/>
  <c r="H184" i="13"/>
  <c r="H180" i="14"/>
  <c r="H180" i="13"/>
  <c r="F179" i="14"/>
  <c r="F179" i="13"/>
  <c r="I171" i="14"/>
  <c r="I171" i="13"/>
  <c r="E171" i="14"/>
  <c r="E171" i="13"/>
  <c r="I167" i="14"/>
  <c r="I167" i="13"/>
  <c r="E167" i="14"/>
  <c r="E167" i="13"/>
  <c r="I163" i="14"/>
  <c r="I163" i="13"/>
  <c r="E163" i="14"/>
  <c r="E163" i="13"/>
  <c r="I159" i="14"/>
  <c r="I159" i="13"/>
  <c r="E159" i="14"/>
  <c r="E159" i="13"/>
  <c r="I155" i="14"/>
  <c r="I155" i="13"/>
  <c r="E155" i="14"/>
  <c r="E155" i="13"/>
  <c r="I151" i="14"/>
  <c r="I151" i="13"/>
  <c r="E151" i="14"/>
  <c r="G146" i="14"/>
  <c r="G146" i="13"/>
  <c r="G138" i="14"/>
  <c r="G134" i="14"/>
  <c r="G134" i="13"/>
  <c r="G130" i="14"/>
  <c r="G126" i="14"/>
  <c r="G126" i="13"/>
  <c r="G122" i="14"/>
  <c r="G122" i="13"/>
  <c r="G118" i="14"/>
  <c r="G118" i="13"/>
  <c r="G114" i="14"/>
  <c r="G114" i="13"/>
  <c r="G110" i="14"/>
  <c r="G110" i="13"/>
  <c r="G106" i="14"/>
  <c r="G106" i="13"/>
  <c r="G102" i="14"/>
  <c r="G102" i="13"/>
  <c r="H95" i="14"/>
  <c r="H95" i="13"/>
  <c r="F94" i="14"/>
  <c r="F94" i="13"/>
  <c r="G89" i="14"/>
  <c r="G89" i="13"/>
  <c r="G85" i="14"/>
  <c r="G85" i="13"/>
  <c r="G81" i="14"/>
  <c r="G81" i="13"/>
  <c r="G73" i="14"/>
  <c r="G73" i="13"/>
  <c r="G65" i="14"/>
  <c r="G65" i="13"/>
  <c r="G61" i="14"/>
  <c r="G61" i="13"/>
  <c r="H37" i="14"/>
  <c r="H37" i="13"/>
  <c r="F36" i="14"/>
  <c r="F36" i="13"/>
  <c r="H29" i="14"/>
  <c r="H29" i="13"/>
  <c r="F28" i="14"/>
  <c r="F28" i="13"/>
  <c r="H21" i="14"/>
  <c r="H21" i="13"/>
  <c r="G138" i="13"/>
  <c r="I127" i="13"/>
  <c r="I268" i="14"/>
  <c r="I268" i="13"/>
  <c r="E268" i="14"/>
  <c r="E268" i="13"/>
  <c r="G267" i="14"/>
  <c r="G267" i="13"/>
  <c r="H266" i="14"/>
  <c r="H266" i="13"/>
  <c r="F265" i="14"/>
  <c r="F265" i="13"/>
  <c r="I256" i="14"/>
  <c r="I256" i="13"/>
  <c r="E256" i="14"/>
  <c r="E256" i="13"/>
  <c r="G255" i="14"/>
  <c r="G255" i="13"/>
  <c r="H254" i="14"/>
  <c r="H254" i="13"/>
  <c r="F253" i="14"/>
  <c r="F253" i="13"/>
  <c r="I248" i="14"/>
  <c r="I248" i="13"/>
  <c r="E248" i="14"/>
  <c r="E248" i="13"/>
  <c r="G247" i="14"/>
  <c r="G247" i="13"/>
  <c r="H246" i="14"/>
  <c r="H246" i="13"/>
  <c r="F245" i="14"/>
  <c r="F245" i="13"/>
  <c r="I240" i="14"/>
  <c r="I240" i="13"/>
  <c r="E240" i="14"/>
  <c r="E240" i="13"/>
  <c r="G239" i="14"/>
  <c r="G239" i="13"/>
  <c r="H238" i="14"/>
  <c r="H238" i="13"/>
  <c r="F237" i="14"/>
  <c r="F237" i="13"/>
  <c r="I232" i="14"/>
  <c r="I232" i="13"/>
  <c r="E232" i="14"/>
  <c r="E232" i="13"/>
  <c r="H230" i="14"/>
  <c r="H230" i="13"/>
  <c r="F229" i="14"/>
  <c r="F229" i="13"/>
  <c r="H222" i="14"/>
  <c r="H222" i="13"/>
  <c r="F221" i="14"/>
  <c r="F221" i="13"/>
  <c r="H214" i="14"/>
  <c r="H214" i="13"/>
  <c r="F213" i="14"/>
  <c r="F213" i="13"/>
  <c r="H206" i="14"/>
  <c r="H206" i="13"/>
  <c r="F205" i="14"/>
  <c r="F205" i="13"/>
  <c r="H194" i="14"/>
  <c r="H194" i="13"/>
  <c r="F193" i="14"/>
  <c r="F193" i="13"/>
  <c r="H186" i="14"/>
  <c r="H186" i="13"/>
  <c r="F185" i="14"/>
  <c r="F185" i="13"/>
  <c r="H182" i="14"/>
  <c r="H182" i="13"/>
  <c r="F181" i="14"/>
  <c r="F181" i="13"/>
  <c r="G172" i="14"/>
  <c r="G172" i="13"/>
  <c r="G168" i="14"/>
  <c r="G168" i="13"/>
  <c r="G164" i="14"/>
  <c r="G164" i="13"/>
  <c r="G160" i="14"/>
  <c r="G160" i="13"/>
  <c r="G156" i="14"/>
  <c r="G156" i="13"/>
  <c r="G152" i="14"/>
  <c r="G152" i="13"/>
  <c r="I147" i="14"/>
  <c r="I147" i="13"/>
  <c r="E147" i="14"/>
  <c r="E147" i="13"/>
  <c r="I139" i="14"/>
  <c r="I139" i="13"/>
  <c r="E139" i="14"/>
  <c r="E139" i="13"/>
  <c r="E135" i="14"/>
  <c r="E135" i="13"/>
  <c r="I131" i="14"/>
  <c r="I131" i="13"/>
  <c r="E131" i="14"/>
  <c r="E131" i="13"/>
  <c r="E127" i="14"/>
  <c r="E127" i="13"/>
  <c r="I123" i="14"/>
  <c r="I123" i="13"/>
  <c r="E123" i="14"/>
  <c r="E123" i="13"/>
  <c r="I119" i="14"/>
  <c r="I119" i="13"/>
  <c r="E119" i="14"/>
  <c r="E119" i="13"/>
  <c r="I115" i="14"/>
  <c r="I115" i="13"/>
  <c r="E115" i="14"/>
  <c r="E115" i="13"/>
  <c r="I111" i="14"/>
  <c r="I111" i="13"/>
  <c r="E111" i="14"/>
  <c r="E111" i="13"/>
  <c r="I107" i="14"/>
  <c r="I107" i="13"/>
  <c r="E107" i="14"/>
  <c r="E107" i="13"/>
  <c r="I103" i="14"/>
  <c r="I103" i="13"/>
  <c r="E103" i="14"/>
  <c r="E103" i="13"/>
  <c r="H97" i="14"/>
  <c r="H97" i="13"/>
  <c r="F96" i="14"/>
  <c r="F96" i="13"/>
  <c r="I90" i="14"/>
  <c r="I90" i="13"/>
  <c r="E90" i="14"/>
  <c r="E90" i="13"/>
  <c r="I86" i="14"/>
  <c r="I86" i="13"/>
  <c r="E86" i="14"/>
  <c r="E86" i="13"/>
  <c r="I82" i="14"/>
  <c r="I82" i="13"/>
  <c r="E82" i="14"/>
  <c r="E82" i="13"/>
  <c r="E78" i="14"/>
  <c r="E78" i="13"/>
  <c r="I74" i="14"/>
  <c r="I74" i="13"/>
  <c r="E74" i="14"/>
  <c r="E74" i="13"/>
  <c r="I66" i="14"/>
  <c r="I66" i="13"/>
  <c r="E66" i="14"/>
  <c r="E66" i="13"/>
  <c r="I54" i="14"/>
  <c r="I54" i="13"/>
  <c r="E54" i="14"/>
  <c r="E54" i="13"/>
  <c r="E50" i="14"/>
  <c r="E50" i="13"/>
  <c r="F38" i="14"/>
  <c r="F38" i="13"/>
  <c r="F30" i="14"/>
  <c r="F30" i="13"/>
  <c r="H23" i="14"/>
  <c r="H23" i="13"/>
  <c r="F22" i="14"/>
  <c r="F22" i="13"/>
  <c r="I135" i="13"/>
  <c r="I270" i="14"/>
  <c r="I270" i="13"/>
  <c r="E270" i="14"/>
  <c r="E270" i="13"/>
  <c r="G269" i="14"/>
  <c r="G269" i="13"/>
  <c r="H268" i="14"/>
  <c r="H268" i="13"/>
  <c r="F267" i="14"/>
  <c r="F267" i="13"/>
  <c r="G261" i="14"/>
  <c r="G257" i="14"/>
  <c r="G257" i="13"/>
  <c r="H256" i="14"/>
  <c r="H256" i="13"/>
  <c r="F255" i="14"/>
  <c r="F255" i="13"/>
  <c r="I250" i="14"/>
  <c r="I250" i="13"/>
  <c r="E250" i="14"/>
  <c r="E250" i="13"/>
  <c r="G249" i="14"/>
  <c r="G249" i="13"/>
  <c r="H248" i="14"/>
  <c r="H248" i="13"/>
  <c r="F247" i="14"/>
  <c r="F247" i="13"/>
  <c r="I242" i="14"/>
  <c r="I242" i="13"/>
  <c r="E242" i="14"/>
  <c r="E242" i="13"/>
  <c r="G241" i="14"/>
  <c r="G241" i="13"/>
  <c r="H240" i="14"/>
  <c r="H240" i="13"/>
  <c r="F239" i="14"/>
  <c r="F239" i="13"/>
  <c r="I234" i="14"/>
  <c r="I234" i="13"/>
  <c r="E234" i="14"/>
  <c r="E234" i="13"/>
  <c r="G233" i="14"/>
  <c r="G233" i="13"/>
  <c r="H232" i="14"/>
  <c r="H232" i="13"/>
  <c r="F231" i="14"/>
  <c r="F231" i="13"/>
  <c r="H224" i="14"/>
  <c r="H224" i="13"/>
  <c r="F223" i="14"/>
  <c r="F223" i="13"/>
  <c r="H216" i="14"/>
  <c r="H216" i="13"/>
  <c r="F215" i="14"/>
  <c r="F215" i="13"/>
  <c r="H208" i="14"/>
  <c r="H208" i="13"/>
  <c r="F207" i="14"/>
  <c r="H196" i="14"/>
  <c r="H196" i="13"/>
  <c r="F195" i="14"/>
  <c r="F195" i="13"/>
  <c r="H188" i="14"/>
  <c r="H188" i="13"/>
  <c r="F187" i="14"/>
  <c r="F187" i="13"/>
  <c r="I173" i="14"/>
  <c r="I173" i="13"/>
  <c r="E173" i="14"/>
  <c r="E173" i="13"/>
  <c r="I169" i="14"/>
  <c r="I169" i="13"/>
  <c r="E169" i="14"/>
  <c r="E169" i="13"/>
  <c r="I165" i="14"/>
  <c r="I165" i="13"/>
  <c r="E165" i="14"/>
  <c r="E165" i="13"/>
  <c r="I161" i="14"/>
  <c r="I161" i="13"/>
  <c r="E161" i="14"/>
  <c r="E161" i="13"/>
  <c r="I157" i="14"/>
  <c r="I157" i="13"/>
  <c r="E157" i="14"/>
  <c r="E157" i="13"/>
  <c r="I153" i="14"/>
  <c r="I153" i="13"/>
  <c r="E153" i="14"/>
  <c r="E153" i="13"/>
  <c r="I149" i="14"/>
  <c r="I149" i="13"/>
  <c r="E149" i="14"/>
  <c r="E149" i="13"/>
  <c r="G140" i="14"/>
  <c r="G140" i="13"/>
  <c r="G136" i="14"/>
  <c r="G136" i="13"/>
  <c r="G132" i="14"/>
  <c r="G132" i="13"/>
  <c r="G128" i="14"/>
  <c r="G128" i="13"/>
  <c r="G124" i="14"/>
  <c r="G124" i="13"/>
  <c r="G120" i="14"/>
  <c r="G120" i="13"/>
  <c r="G116" i="14"/>
  <c r="G116" i="13"/>
  <c r="G112" i="14"/>
  <c r="G112" i="13"/>
  <c r="G108" i="14"/>
  <c r="G108" i="13"/>
  <c r="G104" i="14"/>
  <c r="G104" i="13"/>
  <c r="H99" i="14"/>
  <c r="H99" i="13"/>
  <c r="F98" i="14"/>
  <c r="F98" i="13"/>
  <c r="G91" i="14"/>
  <c r="G91" i="13"/>
  <c r="G87" i="14"/>
  <c r="G87" i="13"/>
  <c r="G83" i="14"/>
  <c r="G83" i="13"/>
  <c r="G75" i="14"/>
  <c r="G75" i="13"/>
  <c r="G44" i="14"/>
  <c r="G44" i="13"/>
  <c r="H33" i="14"/>
  <c r="H33" i="13"/>
  <c r="F32" i="14"/>
  <c r="F32" i="13"/>
  <c r="H25" i="14"/>
  <c r="H25" i="13"/>
  <c r="F24" i="14"/>
  <c r="F24" i="13"/>
  <c r="F207" i="13"/>
  <c r="E133" i="13"/>
  <c r="F20" i="14"/>
  <c r="G272" i="14"/>
  <c r="I271" i="14"/>
  <c r="G270" i="14"/>
  <c r="I269" i="14"/>
  <c r="E269" i="14"/>
  <c r="G268" i="14"/>
  <c r="I267" i="14"/>
  <c r="E267" i="14"/>
  <c r="G266" i="14"/>
  <c r="I265" i="14"/>
  <c r="E265" i="14"/>
  <c r="E263" i="14"/>
  <c r="I261" i="14"/>
  <c r="E261" i="14"/>
  <c r="I257" i="14"/>
  <c r="E257" i="14"/>
  <c r="G256" i="14"/>
  <c r="I255" i="14"/>
  <c r="E255" i="14"/>
  <c r="G254" i="14"/>
  <c r="I253" i="14"/>
  <c r="E253" i="14"/>
  <c r="G252" i="14"/>
  <c r="I251" i="14"/>
  <c r="E251" i="14"/>
  <c r="G250" i="14"/>
  <c r="I249" i="14"/>
  <c r="E249" i="14"/>
  <c r="G248" i="14"/>
  <c r="I247" i="14"/>
  <c r="E247" i="14"/>
  <c r="G246" i="14"/>
  <c r="I245" i="14"/>
  <c r="E245" i="14"/>
  <c r="G244" i="14"/>
  <c r="I243" i="14"/>
  <c r="E243" i="14"/>
  <c r="G242" i="14"/>
  <c r="I241" i="14"/>
  <c r="E241" i="14"/>
  <c r="G240" i="14"/>
  <c r="I239" i="14"/>
  <c r="E239" i="14"/>
  <c r="G238" i="14"/>
  <c r="I237" i="14"/>
  <c r="E237" i="14"/>
  <c r="G236" i="14"/>
  <c r="I235" i="14"/>
  <c r="E235" i="14"/>
  <c r="G234" i="14"/>
  <c r="I233" i="14"/>
  <c r="E233" i="14"/>
  <c r="G232" i="14"/>
  <c r="I231" i="14"/>
  <c r="E231" i="14"/>
  <c r="G230" i="14"/>
  <c r="I229" i="14"/>
  <c r="E229" i="14"/>
  <c r="G228" i="14"/>
  <c r="I227" i="14"/>
  <c r="E227" i="14"/>
  <c r="G226" i="14"/>
  <c r="I225" i="14"/>
  <c r="E225" i="14"/>
  <c r="G224" i="14"/>
  <c r="I223" i="14"/>
  <c r="E223" i="14"/>
  <c r="G222" i="14"/>
  <c r="I221" i="14"/>
  <c r="E221" i="14"/>
  <c r="G220" i="14"/>
  <c r="I219" i="14"/>
  <c r="E219" i="14"/>
  <c r="G218" i="14"/>
  <c r="I217" i="14"/>
  <c r="I217" i="13"/>
  <c r="E217" i="14"/>
  <c r="E217" i="13"/>
  <c r="G216" i="14"/>
  <c r="G216" i="13"/>
  <c r="I215" i="14"/>
  <c r="I215" i="13"/>
  <c r="E215" i="14"/>
  <c r="E215" i="13"/>
  <c r="G214" i="14"/>
  <c r="G214" i="13"/>
  <c r="I213" i="14"/>
  <c r="I213" i="13"/>
  <c r="E213" i="14"/>
  <c r="E213" i="13"/>
  <c r="G212" i="14"/>
  <c r="G212" i="13"/>
  <c r="I211" i="14"/>
  <c r="I211" i="13"/>
  <c r="E211" i="14"/>
  <c r="E211" i="13"/>
  <c r="G210" i="14"/>
  <c r="G210" i="13"/>
  <c r="I209" i="14"/>
  <c r="I209" i="13"/>
  <c r="E209" i="14"/>
  <c r="E209" i="13"/>
  <c r="G208" i="14"/>
  <c r="G208" i="13"/>
  <c r="I207" i="14"/>
  <c r="I207" i="13"/>
  <c r="E207" i="14"/>
  <c r="E207" i="13"/>
  <c r="G206" i="14"/>
  <c r="G206" i="13"/>
  <c r="I205" i="14"/>
  <c r="E205" i="14"/>
  <c r="G204" i="14"/>
  <c r="I203" i="14"/>
  <c r="E203" i="14"/>
  <c r="E201" i="14"/>
  <c r="E201" i="13"/>
  <c r="G200" i="14"/>
  <c r="G200" i="13"/>
  <c r="I199" i="14"/>
  <c r="I199" i="13"/>
  <c r="E199" i="14"/>
  <c r="E199" i="13"/>
  <c r="G198" i="14"/>
  <c r="G198" i="13"/>
  <c r="I197" i="14"/>
  <c r="I197" i="13"/>
  <c r="E197" i="14"/>
  <c r="E197" i="13"/>
  <c r="G196" i="14"/>
  <c r="G196" i="13"/>
  <c r="I195" i="14"/>
  <c r="I195" i="13"/>
  <c r="E195" i="14"/>
  <c r="E195" i="13"/>
  <c r="G194" i="14"/>
  <c r="G194" i="13"/>
  <c r="I193" i="14"/>
  <c r="I193" i="13"/>
  <c r="E193" i="14"/>
  <c r="E193" i="13"/>
  <c r="G192" i="14"/>
  <c r="G192" i="13"/>
  <c r="I191" i="14"/>
  <c r="I191" i="13"/>
  <c r="E191" i="14"/>
  <c r="E191" i="13"/>
  <c r="G190" i="14"/>
  <c r="G190" i="13"/>
  <c r="I189" i="14"/>
  <c r="I189" i="13"/>
  <c r="E189" i="14"/>
  <c r="E189" i="13"/>
  <c r="G188" i="14"/>
  <c r="G188" i="13"/>
  <c r="I187" i="14"/>
  <c r="I187" i="13"/>
  <c r="E187" i="14"/>
  <c r="E187" i="13"/>
  <c r="G186" i="14"/>
  <c r="G186" i="13"/>
  <c r="I185" i="14"/>
  <c r="I185" i="13"/>
  <c r="E185" i="14"/>
  <c r="E185" i="13"/>
  <c r="G184" i="14"/>
  <c r="G184" i="13"/>
  <c r="G182" i="14"/>
  <c r="I181" i="14"/>
  <c r="E181" i="14"/>
  <c r="G180" i="14"/>
  <c r="I179" i="14"/>
  <c r="E179" i="14"/>
  <c r="G178" i="14"/>
  <c r="E177" i="14"/>
  <c r="E175" i="14"/>
  <c r="E175" i="13"/>
  <c r="F174" i="14"/>
  <c r="F174" i="13"/>
  <c r="H173" i="14"/>
  <c r="H173" i="13"/>
  <c r="F172" i="14"/>
  <c r="F172" i="13"/>
  <c r="H171" i="14"/>
  <c r="H171" i="13"/>
  <c r="F170" i="14"/>
  <c r="F170" i="13"/>
  <c r="H169" i="14"/>
  <c r="H169" i="13"/>
  <c r="F168" i="14"/>
  <c r="F168" i="13"/>
  <c r="H167" i="14"/>
  <c r="H167" i="13"/>
  <c r="F166" i="14"/>
  <c r="F166" i="13"/>
  <c r="H165" i="14"/>
  <c r="H165" i="13"/>
  <c r="F164" i="14"/>
  <c r="F164" i="13"/>
  <c r="H163" i="14"/>
  <c r="H163" i="13"/>
  <c r="F162" i="14"/>
  <c r="F162" i="13"/>
  <c r="H161" i="14"/>
  <c r="H161" i="13"/>
  <c r="F160" i="14"/>
  <c r="F160" i="13"/>
  <c r="H159" i="14"/>
  <c r="H159" i="13"/>
  <c r="F158" i="14"/>
  <c r="F158" i="13"/>
  <c r="H157" i="14"/>
  <c r="H157" i="13"/>
  <c r="F156" i="14"/>
  <c r="F156" i="13"/>
  <c r="H155" i="14"/>
  <c r="H155" i="13"/>
  <c r="F154" i="14"/>
  <c r="F154" i="13"/>
  <c r="H153" i="14"/>
  <c r="H153" i="13"/>
  <c r="F152" i="14"/>
  <c r="F152" i="13"/>
  <c r="H151" i="14"/>
  <c r="H151" i="13"/>
  <c r="F150" i="14"/>
  <c r="F150" i="13"/>
  <c r="H149" i="14"/>
  <c r="H149" i="13"/>
  <c r="H147" i="14"/>
  <c r="F146" i="14"/>
  <c r="H145" i="14"/>
  <c r="I144" i="14"/>
  <c r="E144" i="14"/>
  <c r="E144" i="13"/>
  <c r="H141" i="14"/>
  <c r="H141" i="13"/>
  <c r="F140" i="14"/>
  <c r="F140" i="13"/>
  <c r="H139" i="14"/>
  <c r="H139" i="13"/>
  <c r="F138" i="14"/>
  <c r="F138" i="13"/>
  <c r="H137" i="14"/>
  <c r="H137" i="13"/>
  <c r="F136" i="14"/>
  <c r="F136" i="13"/>
  <c r="H135" i="14"/>
  <c r="H135" i="13"/>
  <c r="F134" i="14"/>
  <c r="F134" i="13"/>
  <c r="H133" i="14"/>
  <c r="H133" i="13"/>
  <c r="F132" i="14"/>
  <c r="F132" i="13"/>
  <c r="H131" i="14"/>
  <c r="H131" i="13"/>
  <c r="F130" i="14"/>
  <c r="F130" i="13"/>
  <c r="H129" i="14"/>
  <c r="H129" i="13"/>
  <c r="F128" i="14"/>
  <c r="F128" i="13"/>
  <c r="H127" i="14"/>
  <c r="H127" i="13"/>
  <c r="F126" i="14"/>
  <c r="F126" i="13"/>
  <c r="H125" i="14"/>
  <c r="H125" i="13"/>
  <c r="F124" i="14"/>
  <c r="F124" i="13"/>
  <c r="H123" i="14"/>
  <c r="H123" i="13"/>
  <c r="F122" i="14"/>
  <c r="H121" i="14"/>
  <c r="H121" i="13"/>
  <c r="F120" i="14"/>
  <c r="F120" i="13"/>
  <c r="H119" i="14"/>
  <c r="F118" i="14"/>
  <c r="F118" i="13"/>
  <c r="H117" i="14"/>
  <c r="H117" i="13"/>
  <c r="F116" i="14"/>
  <c r="F116" i="13"/>
  <c r="H115" i="14"/>
  <c r="H115" i="13"/>
  <c r="F114" i="14"/>
  <c r="H113" i="14"/>
  <c r="H113" i="13"/>
  <c r="F112" i="14"/>
  <c r="F112" i="13"/>
  <c r="H111" i="14"/>
  <c r="F110" i="14"/>
  <c r="F110" i="13"/>
  <c r="H109" i="14"/>
  <c r="H109" i="13"/>
  <c r="F108" i="14"/>
  <c r="F108" i="13"/>
  <c r="H107" i="14"/>
  <c r="H107" i="13"/>
  <c r="F106" i="14"/>
  <c r="H105" i="14"/>
  <c r="H105" i="13"/>
  <c r="F104" i="14"/>
  <c r="F104" i="13"/>
  <c r="H103" i="14"/>
  <c r="F102" i="14"/>
  <c r="F102" i="13"/>
  <c r="I100" i="14"/>
  <c r="I100" i="13"/>
  <c r="E100" i="14"/>
  <c r="G99" i="14"/>
  <c r="G99" i="13"/>
  <c r="I98" i="14"/>
  <c r="I98" i="13"/>
  <c r="E98" i="14"/>
  <c r="E98" i="13"/>
  <c r="G97" i="14"/>
  <c r="I96" i="14"/>
  <c r="I96" i="13"/>
  <c r="E96" i="14"/>
  <c r="E96" i="13"/>
  <c r="G95" i="14"/>
  <c r="G95" i="13"/>
  <c r="I94" i="14"/>
  <c r="E94" i="14"/>
  <c r="E94" i="13"/>
  <c r="H92" i="14"/>
  <c r="H92" i="13"/>
  <c r="F91" i="14"/>
  <c r="H90" i="14"/>
  <c r="H90" i="13"/>
  <c r="F89" i="14"/>
  <c r="F89" i="13"/>
  <c r="H88" i="14"/>
  <c r="F87" i="14"/>
  <c r="F87" i="13"/>
  <c r="H86" i="14"/>
  <c r="H86" i="13"/>
  <c r="F85" i="14"/>
  <c r="F85" i="13"/>
  <c r="H84" i="14"/>
  <c r="H84" i="13"/>
  <c r="F83" i="14"/>
  <c r="H82" i="14"/>
  <c r="H82" i="13"/>
  <c r="F81" i="14"/>
  <c r="F81" i="13"/>
  <c r="H80" i="14"/>
  <c r="F75" i="14"/>
  <c r="F75" i="13"/>
  <c r="H74" i="14"/>
  <c r="H74" i="13"/>
  <c r="F73" i="14"/>
  <c r="F73" i="13"/>
  <c r="F65" i="14"/>
  <c r="F65" i="13"/>
  <c r="F61" i="14"/>
  <c r="F61" i="13"/>
  <c r="H54" i="14"/>
  <c r="H54" i="13"/>
  <c r="E45" i="14"/>
  <c r="E45" i="13"/>
  <c r="F44" i="14"/>
  <c r="F44" i="13"/>
  <c r="I38" i="14"/>
  <c r="I38" i="13"/>
  <c r="E38" i="14"/>
  <c r="E38" i="13"/>
  <c r="G37" i="14"/>
  <c r="G37" i="13"/>
  <c r="I36" i="14"/>
  <c r="I36" i="13"/>
  <c r="E36" i="14"/>
  <c r="E36" i="13"/>
  <c r="G35" i="14"/>
  <c r="G35" i="13"/>
  <c r="I34" i="14"/>
  <c r="I34" i="13"/>
  <c r="E34" i="14"/>
  <c r="E34" i="13"/>
  <c r="G33" i="14"/>
  <c r="G33" i="13"/>
  <c r="I32" i="14"/>
  <c r="I32" i="13"/>
  <c r="E32" i="14"/>
  <c r="E32" i="13"/>
  <c r="I30" i="14"/>
  <c r="I30" i="13"/>
  <c r="E30" i="14"/>
  <c r="E30" i="13"/>
  <c r="G29" i="14"/>
  <c r="G29" i="13"/>
  <c r="I28" i="14"/>
  <c r="I28" i="13"/>
  <c r="E28" i="14"/>
  <c r="E28" i="13"/>
  <c r="G27" i="14"/>
  <c r="G27" i="13"/>
  <c r="I26" i="14"/>
  <c r="I26" i="13"/>
  <c r="E26" i="14"/>
  <c r="E26" i="13"/>
  <c r="G25" i="14"/>
  <c r="G25" i="13"/>
  <c r="I24" i="14"/>
  <c r="I24" i="13"/>
  <c r="E24" i="14"/>
  <c r="E24" i="13"/>
  <c r="G23" i="14"/>
  <c r="G23" i="13"/>
  <c r="I22" i="14"/>
  <c r="I22" i="13"/>
  <c r="E22" i="14"/>
  <c r="E22" i="13"/>
  <c r="G21" i="14"/>
  <c r="G21" i="13"/>
  <c r="E20" i="14"/>
  <c r="E20" i="13"/>
  <c r="G19" i="14"/>
  <c r="G19" i="13"/>
  <c r="I18" i="14"/>
  <c r="I18" i="13"/>
  <c r="E18" i="14"/>
  <c r="E18" i="13"/>
  <c r="G220" i="13"/>
  <c r="E219" i="13"/>
  <c r="E212" i="13"/>
  <c r="I203" i="13"/>
  <c r="G199" i="13"/>
  <c r="I188" i="13"/>
  <c r="G182" i="13"/>
  <c r="I179" i="13"/>
  <c r="H119" i="13"/>
  <c r="G97" i="13"/>
  <c r="F272" i="14"/>
  <c r="H271" i="14"/>
  <c r="F270" i="14"/>
  <c r="H269" i="14"/>
  <c r="F268" i="14"/>
  <c r="H267" i="14"/>
  <c r="F266" i="14"/>
  <c r="H265" i="14"/>
  <c r="F264" i="14"/>
  <c r="H261" i="14"/>
  <c r="H257" i="14"/>
  <c r="F256" i="14"/>
  <c r="H255" i="14"/>
  <c r="F254" i="14"/>
  <c r="H253" i="14"/>
  <c r="F252" i="14"/>
  <c r="H251" i="14"/>
  <c r="F250" i="14"/>
  <c r="H249" i="14"/>
  <c r="F248" i="14"/>
  <c r="H247" i="14"/>
  <c r="F246" i="14"/>
  <c r="H245" i="14"/>
  <c r="F244" i="14"/>
  <c r="H243" i="14"/>
  <c r="F242" i="14"/>
  <c r="H241" i="14"/>
  <c r="F240" i="14"/>
  <c r="H239" i="14"/>
  <c r="F238" i="14"/>
  <c r="H237" i="14"/>
  <c r="F236" i="14"/>
  <c r="H235" i="14"/>
  <c r="F234" i="14"/>
  <c r="H233" i="14"/>
  <c r="F232" i="14"/>
  <c r="H231" i="14"/>
  <c r="F230" i="14"/>
  <c r="H229" i="14"/>
  <c r="F228" i="14"/>
  <c r="H227" i="14"/>
  <c r="F226" i="14"/>
  <c r="H225" i="14"/>
  <c r="F224" i="14"/>
  <c r="H223" i="14"/>
  <c r="F222" i="14"/>
  <c r="H221" i="14"/>
  <c r="F220" i="14"/>
  <c r="F220" i="13"/>
  <c r="H219" i="14"/>
  <c r="H219" i="13"/>
  <c r="F218" i="14"/>
  <c r="F218" i="13"/>
  <c r="H217" i="14"/>
  <c r="H217" i="13"/>
  <c r="F216" i="14"/>
  <c r="F216" i="13"/>
  <c r="H215" i="14"/>
  <c r="H215" i="13"/>
  <c r="F214" i="14"/>
  <c r="F214" i="13"/>
  <c r="H213" i="14"/>
  <c r="H213" i="13"/>
  <c r="F212" i="14"/>
  <c r="F212" i="13"/>
  <c r="H211" i="14"/>
  <c r="H211" i="13"/>
  <c r="F210" i="14"/>
  <c r="F210" i="13"/>
  <c r="H209" i="14"/>
  <c r="H209" i="13"/>
  <c r="F208" i="14"/>
  <c r="F208" i="13"/>
  <c r="H207" i="14"/>
  <c r="H207" i="13"/>
  <c r="F206" i="14"/>
  <c r="F206" i="13"/>
  <c r="H205" i="14"/>
  <c r="H205" i="13"/>
  <c r="F204" i="14"/>
  <c r="F204" i="13"/>
  <c r="H203" i="14"/>
  <c r="H203" i="13"/>
  <c r="F200" i="14"/>
  <c r="F200" i="13"/>
  <c r="H199" i="14"/>
  <c r="H199" i="13"/>
  <c r="F198" i="14"/>
  <c r="F198" i="13"/>
  <c r="H197" i="14"/>
  <c r="H197" i="13"/>
  <c r="F196" i="14"/>
  <c r="F196" i="13"/>
  <c r="H195" i="14"/>
  <c r="H195" i="13"/>
  <c r="F194" i="14"/>
  <c r="F194" i="13"/>
  <c r="H193" i="14"/>
  <c r="H193" i="13"/>
  <c r="F192" i="14"/>
  <c r="F192" i="13"/>
  <c r="H191" i="14"/>
  <c r="H191" i="13"/>
  <c r="F190" i="14"/>
  <c r="F190" i="13"/>
  <c r="H189" i="14"/>
  <c r="H189" i="13"/>
  <c r="F188" i="14"/>
  <c r="F188" i="13"/>
  <c r="H187" i="14"/>
  <c r="H187" i="13"/>
  <c r="F186" i="14"/>
  <c r="F186" i="13"/>
  <c r="H185" i="14"/>
  <c r="H185" i="13"/>
  <c r="F184" i="14"/>
  <c r="F184" i="13"/>
  <c r="F182" i="14"/>
  <c r="F182" i="13"/>
  <c r="H181" i="14"/>
  <c r="H181" i="13"/>
  <c r="F180" i="14"/>
  <c r="F180" i="13"/>
  <c r="H179" i="14"/>
  <c r="H179" i="13"/>
  <c r="F178" i="14"/>
  <c r="F178" i="13"/>
  <c r="H177" i="14"/>
  <c r="I174" i="14"/>
  <c r="I174" i="13"/>
  <c r="G173" i="14"/>
  <c r="G173" i="13"/>
  <c r="I172" i="14"/>
  <c r="I172" i="13"/>
  <c r="E172" i="14"/>
  <c r="E172" i="13"/>
  <c r="G171" i="14"/>
  <c r="G171" i="13"/>
  <c r="I170" i="14"/>
  <c r="I170" i="13"/>
  <c r="E170" i="14"/>
  <c r="E170" i="13"/>
  <c r="G169" i="14"/>
  <c r="G169" i="13"/>
  <c r="I168" i="14"/>
  <c r="I168" i="13"/>
  <c r="E168" i="14"/>
  <c r="E168" i="13"/>
  <c r="G167" i="14"/>
  <c r="G167" i="13"/>
  <c r="I166" i="13"/>
  <c r="I166" i="14"/>
  <c r="E166" i="14"/>
  <c r="E166" i="13"/>
  <c r="G165" i="14"/>
  <c r="G165" i="13"/>
  <c r="I164" i="14"/>
  <c r="I164" i="13"/>
  <c r="E164" i="14"/>
  <c r="E164" i="13"/>
  <c r="G163" i="14"/>
  <c r="G163" i="13"/>
  <c r="I162" i="14"/>
  <c r="I162" i="13"/>
  <c r="E162" i="14"/>
  <c r="E162" i="13"/>
  <c r="G161" i="14"/>
  <c r="G161" i="13"/>
  <c r="I160" i="14"/>
  <c r="I160" i="13"/>
  <c r="E160" i="14"/>
  <c r="E160" i="13"/>
  <c r="G159" i="14"/>
  <c r="G159" i="13"/>
  <c r="I158" i="14"/>
  <c r="I158" i="13"/>
  <c r="E158" i="14"/>
  <c r="E158" i="13"/>
  <c r="G157" i="14"/>
  <c r="G157" i="13"/>
  <c r="I156" i="14"/>
  <c r="I156" i="13"/>
  <c r="E156" i="13"/>
  <c r="E156" i="14"/>
  <c r="G155" i="14"/>
  <c r="G155" i="13"/>
  <c r="I154" i="14"/>
  <c r="I154" i="13"/>
  <c r="E154" i="14"/>
  <c r="E154" i="13"/>
  <c r="G153" i="14"/>
  <c r="G153" i="13"/>
  <c r="I152" i="14"/>
  <c r="I152" i="13"/>
  <c r="E152" i="14"/>
  <c r="E152" i="13"/>
  <c r="G151" i="14"/>
  <c r="G151" i="13"/>
  <c r="I150" i="14"/>
  <c r="I150" i="13"/>
  <c r="E150" i="14"/>
  <c r="E150" i="13"/>
  <c r="G149" i="14"/>
  <c r="G149" i="13"/>
  <c r="E148" i="14"/>
  <c r="E148" i="13"/>
  <c r="G147" i="14"/>
  <c r="G147" i="13"/>
  <c r="I146" i="14"/>
  <c r="I146" i="13"/>
  <c r="E146" i="14"/>
  <c r="E146" i="13"/>
  <c r="H144" i="14"/>
  <c r="E143" i="14"/>
  <c r="G141" i="14"/>
  <c r="G141" i="13"/>
  <c r="I140" i="14"/>
  <c r="I140" i="13"/>
  <c r="E140" i="14"/>
  <c r="E140" i="13"/>
  <c r="G139" i="14"/>
  <c r="G139" i="13"/>
  <c r="I138" i="14"/>
  <c r="I138" i="13"/>
  <c r="E138" i="14"/>
  <c r="E138" i="13"/>
  <c r="G137" i="14"/>
  <c r="G137" i="13"/>
  <c r="I136" i="14"/>
  <c r="I136" i="13"/>
  <c r="E136" i="14"/>
  <c r="E136" i="13"/>
  <c r="G135" i="14"/>
  <c r="G135" i="13"/>
  <c r="I134" i="14"/>
  <c r="I134" i="13"/>
  <c r="E134" i="14"/>
  <c r="E134" i="13"/>
  <c r="G133" i="14"/>
  <c r="G133" i="13"/>
  <c r="I132" i="14"/>
  <c r="I132" i="13"/>
  <c r="E132" i="14"/>
  <c r="E132" i="13"/>
  <c r="G131" i="14"/>
  <c r="G131" i="13"/>
  <c r="I130" i="14"/>
  <c r="I130" i="13"/>
  <c r="E130" i="14"/>
  <c r="E130" i="13"/>
  <c r="G129" i="14"/>
  <c r="G129" i="13"/>
  <c r="I128" i="14"/>
  <c r="I128" i="13"/>
  <c r="E128" i="14"/>
  <c r="E128" i="13"/>
  <c r="G127" i="14"/>
  <c r="G127" i="13"/>
  <c r="I126" i="14"/>
  <c r="I126" i="13"/>
  <c r="E126" i="14"/>
  <c r="G125" i="14"/>
  <c r="G125" i="13"/>
  <c r="I124" i="14"/>
  <c r="I124" i="13"/>
  <c r="E124" i="14"/>
  <c r="E124" i="13"/>
  <c r="G123" i="14"/>
  <c r="G123" i="13"/>
  <c r="I122" i="14"/>
  <c r="I122" i="13"/>
  <c r="E122" i="14"/>
  <c r="E122" i="13"/>
  <c r="G121" i="14"/>
  <c r="G121" i="13"/>
  <c r="I120" i="14"/>
  <c r="I120" i="13"/>
  <c r="E120" i="14"/>
  <c r="E120" i="13"/>
  <c r="G119" i="14"/>
  <c r="G119" i="13"/>
  <c r="I118" i="14"/>
  <c r="I118" i="13"/>
  <c r="E118" i="14"/>
  <c r="E118" i="13"/>
  <c r="G117" i="14"/>
  <c r="G117" i="13"/>
  <c r="I116" i="14"/>
  <c r="I116" i="13"/>
  <c r="E116" i="14"/>
  <c r="E116" i="13"/>
  <c r="G115" i="14"/>
  <c r="G115" i="13"/>
  <c r="I114" i="14"/>
  <c r="I114" i="13"/>
  <c r="E114" i="14"/>
  <c r="E114" i="13"/>
  <c r="G113" i="14"/>
  <c r="G113" i="13"/>
  <c r="I112" i="14"/>
  <c r="I112" i="13"/>
  <c r="E112" i="14"/>
  <c r="E112" i="13"/>
  <c r="G111" i="14"/>
  <c r="G111" i="13"/>
  <c r="I110" i="14"/>
  <c r="I110" i="13"/>
  <c r="E110" i="14"/>
  <c r="E110" i="13"/>
  <c r="G109" i="14"/>
  <c r="G109" i="13"/>
  <c r="I108" i="14"/>
  <c r="I108" i="13"/>
  <c r="E108" i="14"/>
  <c r="E108" i="13"/>
  <c r="G107" i="14"/>
  <c r="G107" i="13"/>
  <c r="I106" i="14"/>
  <c r="I106" i="13"/>
  <c r="E106" i="14"/>
  <c r="E106" i="13"/>
  <c r="G105" i="14"/>
  <c r="G105" i="13"/>
  <c r="I104" i="14"/>
  <c r="I104" i="13"/>
  <c r="E104" i="14"/>
  <c r="E104" i="13"/>
  <c r="G103" i="14"/>
  <c r="G103" i="13"/>
  <c r="I102" i="14"/>
  <c r="I102" i="13"/>
  <c r="E102" i="14"/>
  <c r="E102" i="13"/>
  <c r="H100" i="14"/>
  <c r="H100" i="13"/>
  <c r="F99" i="14"/>
  <c r="F99" i="13"/>
  <c r="H98" i="14"/>
  <c r="H98" i="13"/>
  <c r="F97" i="14"/>
  <c r="F97" i="13"/>
  <c r="H96" i="14"/>
  <c r="H96" i="13"/>
  <c r="F95" i="14"/>
  <c r="F95" i="13"/>
  <c r="G92" i="14"/>
  <c r="G92" i="13"/>
  <c r="I91" i="14"/>
  <c r="I91" i="13"/>
  <c r="E91" i="14"/>
  <c r="E91" i="13"/>
  <c r="G90" i="14"/>
  <c r="G90" i="13"/>
  <c r="I89" i="14"/>
  <c r="I89" i="13"/>
  <c r="E89" i="14"/>
  <c r="E89" i="13"/>
  <c r="G88" i="14"/>
  <c r="G88" i="13"/>
  <c r="I87" i="14"/>
  <c r="I87" i="13"/>
  <c r="E87" i="14"/>
  <c r="E87" i="13"/>
  <c r="G86" i="14"/>
  <c r="G86" i="13"/>
  <c r="I85" i="14"/>
  <c r="I85" i="13"/>
  <c r="E85" i="14"/>
  <c r="E85" i="13"/>
  <c r="G84" i="14"/>
  <c r="G84" i="13"/>
  <c r="I83" i="14"/>
  <c r="I83" i="13"/>
  <c r="E83" i="14"/>
  <c r="E83" i="13"/>
  <c r="G82" i="14"/>
  <c r="G82" i="13"/>
  <c r="I81" i="14"/>
  <c r="I81" i="13"/>
  <c r="E81" i="14"/>
  <c r="E81" i="13"/>
  <c r="G80" i="14"/>
  <c r="G80" i="13"/>
  <c r="E79" i="14"/>
  <c r="E79" i="13"/>
  <c r="E77" i="14"/>
  <c r="E77" i="13"/>
  <c r="G76" i="14"/>
  <c r="G76" i="13"/>
  <c r="I75" i="14"/>
  <c r="I75" i="13"/>
  <c r="E75" i="14"/>
  <c r="E75" i="13"/>
  <c r="G74" i="14"/>
  <c r="G74" i="13"/>
  <c r="I73" i="14"/>
  <c r="I73" i="13"/>
  <c r="E73" i="14"/>
  <c r="E73" i="13"/>
  <c r="E71" i="14"/>
  <c r="E71" i="13"/>
  <c r="I65" i="14"/>
  <c r="I65" i="13"/>
  <c r="E65" i="14"/>
  <c r="E65" i="13"/>
  <c r="I61" i="14"/>
  <c r="I61" i="13"/>
  <c r="E61" i="14"/>
  <c r="E61" i="13"/>
  <c r="E59" i="14"/>
  <c r="E59" i="13"/>
  <c r="G54" i="14"/>
  <c r="G54" i="13"/>
  <c r="E53" i="14"/>
  <c r="E53" i="13"/>
  <c r="I44" i="14"/>
  <c r="I44" i="13"/>
  <c r="E44" i="14"/>
  <c r="H38" i="14"/>
  <c r="H38" i="13"/>
  <c r="F37" i="14"/>
  <c r="H36" i="14"/>
  <c r="H36" i="13"/>
  <c r="F35" i="14"/>
  <c r="F35" i="13"/>
  <c r="H34" i="14"/>
  <c r="F33" i="14"/>
  <c r="F33" i="13"/>
  <c r="H32" i="14"/>
  <c r="H32" i="13"/>
  <c r="H30" i="14"/>
  <c r="H30" i="13"/>
  <c r="F29" i="14"/>
  <c r="F29" i="13"/>
  <c r="H28" i="14"/>
  <c r="H28" i="13"/>
  <c r="F27" i="14"/>
  <c r="F27" i="13"/>
  <c r="H26" i="14"/>
  <c r="H26" i="13"/>
  <c r="F25" i="14"/>
  <c r="F25" i="13"/>
  <c r="H24" i="14"/>
  <c r="H24" i="13"/>
  <c r="F23" i="14"/>
  <c r="F23" i="13"/>
  <c r="H22" i="14"/>
  <c r="H22" i="13"/>
  <c r="F21" i="14"/>
  <c r="F21" i="13"/>
  <c r="F19" i="14"/>
  <c r="F19" i="13"/>
  <c r="H18" i="14"/>
  <c r="H18" i="13"/>
  <c r="I261" i="13"/>
  <c r="E261" i="13"/>
  <c r="I205" i="13"/>
  <c r="E203" i="13"/>
  <c r="I181" i="13"/>
  <c r="E179" i="13"/>
  <c r="F146" i="13"/>
  <c r="E126" i="13"/>
  <c r="F106" i="13"/>
  <c r="I94" i="13"/>
  <c r="F83" i="13"/>
  <c r="E44" i="13"/>
  <c r="G231" i="14"/>
  <c r="I230" i="14"/>
  <c r="E230" i="14"/>
  <c r="G229" i="14"/>
  <c r="I228" i="14"/>
  <c r="E228" i="14"/>
  <c r="G227" i="14"/>
  <c r="I226" i="14"/>
  <c r="E226" i="14"/>
  <c r="G225" i="14"/>
  <c r="I224" i="14"/>
  <c r="E224" i="14"/>
  <c r="G223" i="14"/>
  <c r="E222" i="14"/>
  <c r="G221" i="14"/>
  <c r="I220" i="14"/>
  <c r="E220" i="14"/>
  <c r="G219" i="14"/>
  <c r="I218" i="14"/>
  <c r="E218" i="14"/>
  <c r="G217" i="14"/>
  <c r="I216" i="14"/>
  <c r="E216" i="14"/>
  <c r="G215" i="14"/>
  <c r="I214" i="14"/>
  <c r="E214" i="14"/>
  <c r="G213" i="14"/>
  <c r="I212" i="14"/>
  <c r="G211" i="14"/>
  <c r="I210" i="14"/>
  <c r="E210" i="14"/>
  <c r="G209" i="14"/>
  <c r="I208" i="14"/>
  <c r="E208" i="14"/>
  <c r="G207" i="14"/>
  <c r="G207" i="13"/>
  <c r="I206" i="14"/>
  <c r="I206" i="13"/>
  <c r="E206" i="14"/>
  <c r="E206" i="13"/>
  <c r="G205" i="14"/>
  <c r="G205" i="13"/>
  <c r="I204" i="14"/>
  <c r="I204" i="13"/>
  <c r="E204" i="14"/>
  <c r="E204" i="13"/>
  <c r="G203" i="14"/>
  <c r="G203" i="13"/>
  <c r="E202" i="14"/>
  <c r="E202" i="13"/>
  <c r="I200" i="14"/>
  <c r="E200" i="14"/>
  <c r="I198" i="14"/>
  <c r="E198" i="14"/>
  <c r="G197" i="14"/>
  <c r="I196" i="14"/>
  <c r="E196" i="14"/>
  <c r="G195" i="14"/>
  <c r="I194" i="14"/>
  <c r="E194" i="14"/>
  <c r="G193" i="14"/>
  <c r="I192" i="14"/>
  <c r="E192" i="14"/>
  <c r="G191" i="14"/>
  <c r="I190" i="14"/>
  <c r="E190" i="14"/>
  <c r="G189" i="14"/>
  <c r="E188" i="14"/>
  <c r="G187" i="14"/>
  <c r="I186" i="14"/>
  <c r="E186" i="14"/>
  <c r="G185" i="14"/>
  <c r="I184" i="14"/>
  <c r="E184" i="14"/>
  <c r="I182" i="14"/>
  <c r="I182" i="13"/>
  <c r="E182" i="14"/>
  <c r="E182" i="13"/>
  <c r="G181" i="14"/>
  <c r="G181" i="13"/>
  <c r="I180" i="14"/>
  <c r="I180" i="13"/>
  <c r="E180" i="14"/>
  <c r="E180" i="13"/>
  <c r="G179" i="14"/>
  <c r="G179" i="13"/>
  <c r="I178" i="14"/>
  <c r="I178" i="13"/>
  <c r="E178" i="14"/>
  <c r="E178" i="13"/>
  <c r="H174" i="14"/>
  <c r="F173" i="14"/>
  <c r="H172" i="14"/>
  <c r="F171" i="14"/>
  <c r="H170" i="14"/>
  <c r="F169" i="14"/>
  <c r="H168" i="14"/>
  <c r="F167" i="14"/>
  <c r="H166" i="14"/>
  <c r="F165" i="14"/>
  <c r="H164" i="14"/>
  <c r="F163" i="14"/>
  <c r="H162" i="14"/>
  <c r="F161" i="14"/>
  <c r="H160" i="14"/>
  <c r="F159" i="14"/>
  <c r="H158" i="14"/>
  <c r="F157" i="14"/>
  <c r="H156" i="14"/>
  <c r="F155" i="14"/>
  <c r="H154" i="14"/>
  <c r="F153" i="14"/>
  <c r="H152" i="14"/>
  <c r="F151" i="14"/>
  <c r="F151" i="13"/>
  <c r="H150" i="14"/>
  <c r="H150" i="13"/>
  <c r="F149" i="14"/>
  <c r="F149" i="13"/>
  <c r="F147" i="14"/>
  <c r="F147" i="13"/>
  <c r="H146" i="14"/>
  <c r="H146" i="13"/>
  <c r="F145" i="14"/>
  <c r="E142" i="14"/>
  <c r="F141" i="14"/>
  <c r="F141" i="13"/>
  <c r="H140" i="14"/>
  <c r="H140" i="13"/>
  <c r="F139" i="14"/>
  <c r="F139" i="13"/>
  <c r="H138" i="14"/>
  <c r="H138" i="13"/>
  <c r="F137" i="14"/>
  <c r="F137" i="13"/>
  <c r="H136" i="14"/>
  <c r="H136" i="13"/>
  <c r="F135" i="14"/>
  <c r="F135" i="13"/>
  <c r="H134" i="14"/>
  <c r="H134" i="13"/>
  <c r="F133" i="14"/>
  <c r="F133" i="13"/>
  <c r="H132" i="14"/>
  <c r="H132" i="13"/>
  <c r="F131" i="14"/>
  <c r="F131" i="13"/>
  <c r="H130" i="14"/>
  <c r="H130" i="13"/>
  <c r="F129" i="14"/>
  <c r="F129" i="13"/>
  <c r="H128" i="14"/>
  <c r="H128" i="13"/>
  <c r="F127" i="14"/>
  <c r="F127" i="13"/>
  <c r="H126" i="14"/>
  <c r="H126" i="13"/>
  <c r="F125" i="14"/>
  <c r="F125" i="13"/>
  <c r="H124" i="14"/>
  <c r="H124" i="13"/>
  <c r="F123" i="14"/>
  <c r="F123" i="13"/>
  <c r="H122" i="14"/>
  <c r="H122" i="13"/>
  <c r="F121" i="14"/>
  <c r="F121" i="13"/>
  <c r="H120" i="14"/>
  <c r="H120" i="13"/>
  <c r="F119" i="14"/>
  <c r="F119" i="13"/>
  <c r="H118" i="14"/>
  <c r="H118" i="13"/>
  <c r="F117" i="14"/>
  <c r="F117" i="13"/>
  <c r="H116" i="14"/>
  <c r="H116" i="13"/>
  <c r="F115" i="14"/>
  <c r="F115" i="13"/>
  <c r="H114" i="14"/>
  <c r="H114" i="13"/>
  <c r="F113" i="14"/>
  <c r="F113" i="13"/>
  <c r="H112" i="14"/>
  <c r="H112" i="13"/>
  <c r="F111" i="14"/>
  <c r="F111" i="13"/>
  <c r="H110" i="14"/>
  <c r="H110" i="13"/>
  <c r="F109" i="14"/>
  <c r="F109" i="13"/>
  <c r="H108" i="14"/>
  <c r="H108" i="13"/>
  <c r="F107" i="14"/>
  <c r="F107" i="13"/>
  <c r="H106" i="14"/>
  <c r="H106" i="13"/>
  <c r="F105" i="14"/>
  <c r="F105" i="13"/>
  <c r="H104" i="14"/>
  <c r="H104" i="13"/>
  <c r="F103" i="14"/>
  <c r="F103" i="13"/>
  <c r="H102" i="14"/>
  <c r="H102" i="13"/>
  <c r="G100" i="14"/>
  <c r="G100" i="13"/>
  <c r="I99" i="14"/>
  <c r="I99" i="13"/>
  <c r="E99" i="14"/>
  <c r="E99" i="13"/>
  <c r="G98" i="14"/>
  <c r="G98" i="13"/>
  <c r="I97" i="14"/>
  <c r="I97" i="13"/>
  <c r="E97" i="14"/>
  <c r="E97" i="13"/>
  <c r="G96" i="14"/>
  <c r="G96" i="13"/>
  <c r="I95" i="14"/>
  <c r="I95" i="13"/>
  <c r="E95" i="14"/>
  <c r="E95" i="13"/>
  <c r="G94" i="14"/>
  <c r="G94" i="13"/>
  <c r="E93" i="14"/>
  <c r="E93" i="13"/>
  <c r="F92" i="14"/>
  <c r="F92" i="13"/>
  <c r="H91" i="14"/>
  <c r="H91" i="13"/>
  <c r="F90" i="14"/>
  <c r="F90" i="13"/>
  <c r="H89" i="14"/>
  <c r="H89" i="13"/>
  <c r="F88" i="14"/>
  <c r="F88" i="13"/>
  <c r="H87" i="14"/>
  <c r="H87" i="13"/>
  <c r="F86" i="14"/>
  <c r="F86" i="13"/>
  <c r="H85" i="14"/>
  <c r="H85" i="13"/>
  <c r="F84" i="14"/>
  <c r="F84" i="13"/>
  <c r="H83" i="14"/>
  <c r="H83" i="13"/>
  <c r="F82" i="13"/>
  <c r="F82" i="14"/>
  <c r="H81" i="14"/>
  <c r="H81" i="13"/>
  <c r="F80" i="14"/>
  <c r="F80" i="13"/>
  <c r="F76" i="14"/>
  <c r="F76" i="13"/>
  <c r="H75" i="14"/>
  <c r="H75" i="13"/>
  <c r="F74" i="14"/>
  <c r="F74" i="13"/>
  <c r="H73" i="14"/>
  <c r="H73" i="13"/>
  <c r="H65" i="14"/>
  <c r="H61" i="14"/>
  <c r="H61" i="13"/>
  <c r="F54" i="14"/>
  <c r="F54" i="13"/>
  <c r="H44" i="14"/>
  <c r="H44" i="13"/>
  <c r="G38" i="14"/>
  <c r="G38" i="13"/>
  <c r="I37" i="14"/>
  <c r="I37" i="13"/>
  <c r="E37" i="14"/>
  <c r="E37" i="13"/>
  <c r="G36" i="14"/>
  <c r="G36" i="13"/>
  <c r="I35" i="14"/>
  <c r="I35" i="13"/>
  <c r="E35" i="14"/>
  <c r="E35" i="13"/>
  <c r="G34" i="14"/>
  <c r="G34" i="13"/>
  <c r="I33" i="14"/>
  <c r="I33" i="13"/>
  <c r="E33" i="14"/>
  <c r="E33" i="13"/>
  <c r="G32" i="14"/>
  <c r="G32" i="13"/>
  <c r="E31" i="14"/>
  <c r="E31" i="13"/>
  <c r="G30" i="14"/>
  <c r="G30" i="13"/>
  <c r="I29" i="14"/>
  <c r="I29" i="13"/>
  <c r="E29" i="14"/>
  <c r="E29" i="13"/>
  <c r="G28" i="14"/>
  <c r="I27" i="14"/>
  <c r="I27" i="13"/>
  <c r="E27" i="14"/>
  <c r="E27" i="13"/>
  <c r="G26" i="14"/>
  <c r="G26" i="13"/>
  <c r="I25" i="14"/>
  <c r="I25" i="13"/>
  <c r="E25" i="14"/>
  <c r="E25" i="13"/>
  <c r="G24" i="14"/>
  <c r="G24" i="13"/>
  <c r="I23" i="14"/>
  <c r="I23" i="13"/>
  <c r="E23" i="14"/>
  <c r="G22" i="14"/>
  <c r="G22" i="13"/>
  <c r="I21" i="14"/>
  <c r="I21" i="13"/>
  <c r="E21" i="14"/>
  <c r="E21" i="13"/>
  <c r="I19" i="14"/>
  <c r="I19" i="13"/>
  <c r="E19" i="14"/>
  <c r="E19" i="13"/>
  <c r="G18" i="14"/>
  <c r="G18" i="13"/>
  <c r="E263" i="13"/>
  <c r="H261" i="13"/>
  <c r="E221" i="13"/>
  <c r="I219" i="13"/>
  <c r="G218" i="13"/>
  <c r="E216" i="13"/>
  <c r="G213" i="13"/>
  <c r="I210" i="13"/>
  <c r="E208" i="13"/>
  <c r="E205" i="13"/>
  <c r="I200" i="13"/>
  <c r="E198" i="13"/>
  <c r="G195" i="13"/>
  <c r="I192" i="13"/>
  <c r="E190" i="13"/>
  <c r="G187" i="13"/>
  <c r="I184" i="13"/>
  <c r="E181" i="13"/>
  <c r="G178" i="13"/>
  <c r="F173" i="13"/>
  <c r="H170" i="13"/>
  <c r="F165" i="13"/>
  <c r="H162" i="13"/>
  <c r="F157" i="13"/>
  <c r="H154" i="13"/>
  <c r="F114" i="13"/>
  <c r="H103" i="13"/>
  <c r="F91" i="13"/>
  <c r="H80" i="13"/>
  <c r="F37" i="13"/>
  <c r="E23" i="13"/>
  <c r="I59" i="13"/>
  <c r="H59" i="13"/>
  <c r="H46" i="18"/>
  <c r="H46" i="5" s="1"/>
  <c r="D67" i="29"/>
  <c r="G175" i="8"/>
  <c r="G175" i="14" s="1"/>
  <c r="E46" i="9"/>
  <c r="E14" i="9" s="1"/>
  <c r="E13" i="9" s="1"/>
  <c r="E12" i="9" s="1"/>
  <c r="I175" i="8"/>
  <c r="E46" i="19"/>
  <c r="E46" i="5" s="1"/>
  <c r="E142" i="13"/>
  <c r="E143" i="13"/>
  <c r="E145" i="13"/>
  <c r="E14" i="19"/>
  <c r="E13" i="19" s="1"/>
  <c r="E67" i="14"/>
  <c r="E67" i="13"/>
  <c r="E259" i="14"/>
  <c r="E259" i="13"/>
  <c r="E258" i="1"/>
  <c r="E183" i="1" s="1"/>
  <c r="E46" i="1"/>
  <c r="E15" i="1"/>
  <c r="D260" i="18"/>
  <c r="I93" i="14"/>
  <c r="H93" i="14"/>
  <c r="G93" i="14"/>
  <c r="F93" i="14"/>
  <c r="I101" i="14"/>
  <c r="G71" i="14"/>
  <c r="I71" i="14"/>
  <c r="F71" i="14"/>
  <c r="D62" i="18"/>
  <c r="D62" i="5" s="1"/>
  <c r="F62" i="5"/>
  <c r="F62" i="14" s="1"/>
  <c r="D64" i="5"/>
  <c r="D57" i="5"/>
  <c r="G47" i="5"/>
  <c r="D47" i="18"/>
  <c r="H15" i="18"/>
  <c r="G39" i="5"/>
  <c r="D39" i="18"/>
  <c r="D41" i="5"/>
  <c r="I15" i="18"/>
  <c r="I14" i="18" s="1"/>
  <c r="I13" i="18" s="1"/>
  <c r="I12" i="18" s="1"/>
  <c r="G15" i="18"/>
  <c r="G14" i="18" s="1"/>
  <c r="G13" i="18" s="1"/>
  <c r="G12" i="18" s="1"/>
  <c r="F15" i="18"/>
  <c r="D16" i="18"/>
  <c r="H59" i="5"/>
  <c r="H59" i="14" s="1"/>
  <c r="G183" i="19"/>
  <c r="D260" i="19"/>
  <c r="F260" i="5"/>
  <c r="D47" i="19"/>
  <c r="H15" i="19"/>
  <c r="H14" i="19" s="1"/>
  <c r="H13" i="19" s="1"/>
  <c r="I15" i="19"/>
  <c r="I14" i="19" s="1"/>
  <c r="D39" i="19"/>
  <c r="G15" i="19"/>
  <c r="G14" i="19" s="1"/>
  <c r="G13" i="19" s="1"/>
  <c r="F15" i="19"/>
  <c r="D47" i="20"/>
  <c r="D42" i="5"/>
  <c r="H15" i="20"/>
  <c r="H14" i="20" s="1"/>
  <c r="H13" i="20" s="1"/>
  <c r="H12" i="20" s="1"/>
  <c r="D39" i="20"/>
  <c r="I15" i="20"/>
  <c r="I14" i="20" s="1"/>
  <c r="I13" i="20" s="1"/>
  <c r="G15" i="20"/>
  <c r="G14" i="20" s="1"/>
  <c r="G13" i="20" s="1"/>
  <c r="G12" i="20" s="1"/>
  <c r="D16" i="20"/>
  <c r="D47" i="2"/>
  <c r="H47" i="5"/>
  <c r="G46" i="2"/>
  <c r="G46" i="5" s="1"/>
  <c r="F47" i="5"/>
  <c r="H45" i="14"/>
  <c r="I43" i="14"/>
  <c r="H43" i="14"/>
  <c r="G43" i="14"/>
  <c r="F43" i="14"/>
  <c r="H42" i="14"/>
  <c r="H41" i="14"/>
  <c r="G41" i="14"/>
  <c r="D39" i="2"/>
  <c r="I15" i="2"/>
  <c r="H40" i="14"/>
  <c r="G15" i="2"/>
  <c r="G40" i="14"/>
  <c r="F15" i="2"/>
  <c r="F39" i="5"/>
  <c r="F40" i="14"/>
  <c r="I16" i="5"/>
  <c r="H15" i="2"/>
  <c r="H17" i="14"/>
  <c r="D16" i="2"/>
  <c r="G16" i="5"/>
  <c r="I67" i="14"/>
  <c r="G67" i="14"/>
  <c r="F67" i="14"/>
  <c r="H14" i="2"/>
  <c r="I46" i="2"/>
  <c r="I46" i="5" s="1"/>
  <c r="D59" i="2"/>
  <c r="D59" i="5" s="1"/>
  <c r="I258" i="5"/>
  <c r="I259" i="5"/>
  <c r="I259" i="14" s="1"/>
  <c r="H260" i="5"/>
  <c r="H260" i="14" s="1"/>
  <c r="H259" i="5"/>
  <c r="G258" i="4"/>
  <c r="G259" i="5"/>
  <c r="D260" i="4"/>
  <c r="G260" i="5"/>
  <c r="G260" i="14" s="1"/>
  <c r="D260" i="12"/>
  <c r="F67" i="13"/>
  <c r="D47" i="12"/>
  <c r="H15" i="12"/>
  <c r="H14" i="12" s="1"/>
  <c r="H13" i="12" s="1"/>
  <c r="D39" i="12"/>
  <c r="G15" i="12"/>
  <c r="G14" i="12" s="1"/>
  <c r="G13" i="12" s="1"/>
  <c r="G12" i="12" s="1"/>
  <c r="F15" i="12"/>
  <c r="D16" i="12"/>
  <c r="D260" i="9"/>
  <c r="G62" i="14"/>
  <c r="I62" i="14"/>
  <c r="G59" i="14"/>
  <c r="I59" i="14"/>
  <c r="D47" i="9"/>
  <c r="H15" i="9"/>
  <c r="H14" i="9" s="1"/>
  <c r="H13" i="9" s="1"/>
  <c r="H12" i="9" s="1"/>
  <c r="D39" i="9"/>
  <c r="I15" i="9"/>
  <c r="I14" i="9" s="1"/>
  <c r="I13" i="9" s="1"/>
  <c r="G15" i="9"/>
  <c r="G14" i="9" s="1"/>
  <c r="G13" i="9" s="1"/>
  <c r="G12" i="9" s="1"/>
  <c r="D16" i="9"/>
  <c r="H175" i="8"/>
  <c r="H175" i="14" s="1"/>
  <c r="F175" i="7"/>
  <c r="D175" i="7" s="1"/>
  <c r="D177" i="8"/>
  <c r="I143" i="8"/>
  <c r="I142" i="8"/>
  <c r="H142" i="8"/>
  <c r="D143" i="7"/>
  <c r="G142" i="8"/>
  <c r="D145" i="8"/>
  <c r="I45" i="14"/>
  <c r="H45" i="13"/>
  <c r="G45" i="14"/>
  <c r="F45" i="14"/>
  <c r="I43" i="13"/>
  <c r="H43" i="13"/>
  <c r="G43" i="13"/>
  <c r="F43" i="13"/>
  <c r="I42" i="14"/>
  <c r="H42" i="13"/>
  <c r="G42" i="14"/>
  <c r="F42" i="14"/>
  <c r="I41" i="14"/>
  <c r="H41" i="13"/>
  <c r="G41" i="13"/>
  <c r="D39" i="7"/>
  <c r="D39" i="8" s="1"/>
  <c r="F41" i="14"/>
  <c r="I15" i="7"/>
  <c r="I14" i="7" s="1"/>
  <c r="I13" i="7" s="1"/>
  <c r="I40" i="14"/>
  <c r="H40" i="13"/>
  <c r="G15" i="7"/>
  <c r="G14" i="7" s="1"/>
  <c r="G13" i="7" s="1"/>
  <c r="G40" i="13"/>
  <c r="F39" i="8"/>
  <c r="F40" i="13"/>
  <c r="I17" i="14"/>
  <c r="I16" i="8"/>
  <c r="H17" i="13"/>
  <c r="H15" i="7"/>
  <c r="H15" i="8" s="1"/>
  <c r="G16" i="8"/>
  <c r="G17" i="14"/>
  <c r="F15" i="7"/>
  <c r="F17" i="14"/>
  <c r="D16" i="7"/>
  <c r="D16" i="8" s="1"/>
  <c r="I175" i="13"/>
  <c r="I175" i="14"/>
  <c r="H175" i="13"/>
  <c r="G175" i="13"/>
  <c r="I176" i="14"/>
  <c r="D176" i="6"/>
  <c r="D176" i="8" s="1"/>
  <c r="H176" i="14"/>
  <c r="G176" i="8"/>
  <c r="I177" i="14"/>
  <c r="H177" i="13"/>
  <c r="G177" i="14"/>
  <c r="F177" i="13"/>
  <c r="F175" i="6"/>
  <c r="F176" i="8"/>
  <c r="I145" i="13"/>
  <c r="H145" i="13"/>
  <c r="G145" i="14"/>
  <c r="D143" i="6"/>
  <c r="F145" i="13"/>
  <c r="I144" i="13"/>
  <c r="I14" i="6"/>
  <c r="I13" i="6" s="1"/>
  <c r="H144" i="13"/>
  <c r="H143" i="8"/>
  <c r="G143" i="8"/>
  <c r="G144" i="14"/>
  <c r="F144" i="13"/>
  <c r="F143" i="8"/>
  <c r="I101" i="13"/>
  <c r="H101" i="14"/>
  <c r="G101" i="14"/>
  <c r="F101" i="14"/>
  <c r="G14" i="6"/>
  <c r="G93" i="13"/>
  <c r="I93" i="13"/>
  <c r="H93" i="13"/>
  <c r="F93" i="13"/>
  <c r="G14" i="17"/>
  <c r="G13" i="17" s="1"/>
  <c r="G12" i="17" s="1"/>
  <c r="I14" i="16"/>
  <c r="I13" i="16" s="1"/>
  <c r="I12" i="16" s="1"/>
  <c r="G14" i="16"/>
  <c r="G13" i="16" s="1"/>
  <c r="G12" i="16" s="1"/>
  <c r="I14" i="15"/>
  <c r="I13" i="15" s="1"/>
  <c r="I12" i="15" s="1"/>
  <c r="D148" i="15"/>
  <c r="G14" i="15"/>
  <c r="G13" i="15" s="1"/>
  <c r="G12" i="15" s="1"/>
  <c r="I14" i="24"/>
  <c r="I13" i="24" s="1"/>
  <c r="D143" i="24"/>
  <c r="I46" i="23"/>
  <c r="I14" i="22"/>
  <c r="I13" i="22" s="1"/>
  <c r="G14" i="22"/>
  <c r="G13" i="22" s="1"/>
  <c r="G46" i="23"/>
  <c r="H46" i="23"/>
  <c r="D59" i="23"/>
  <c r="D60" i="23"/>
  <c r="H14" i="21"/>
  <c r="I14" i="21"/>
  <c r="G13" i="23"/>
  <c r="D260" i="3"/>
  <c r="D47" i="3"/>
  <c r="D39" i="3"/>
  <c r="I15" i="3"/>
  <c r="I14" i="3" s="1"/>
  <c r="I13" i="3" s="1"/>
  <c r="I12" i="3" s="1"/>
  <c r="D16" i="3"/>
  <c r="H183" i="25"/>
  <c r="D47" i="25"/>
  <c r="I15" i="25"/>
  <c r="H15" i="25"/>
  <c r="H14" i="25" s="1"/>
  <c r="H13" i="25" s="1"/>
  <c r="D39" i="25"/>
  <c r="D260" i="32"/>
  <c r="D57" i="31"/>
  <c r="H14" i="32"/>
  <c r="H13" i="32" s="1"/>
  <c r="D47" i="32"/>
  <c r="I15" i="32"/>
  <c r="I14" i="32" s="1"/>
  <c r="I13" i="32" s="1"/>
  <c r="D39" i="32"/>
  <c r="D16" i="32"/>
  <c r="D260" i="33"/>
  <c r="H183" i="33"/>
  <c r="D47" i="33"/>
  <c r="I15" i="33"/>
  <c r="I14" i="33" s="1"/>
  <c r="I13" i="33" s="1"/>
  <c r="I12" i="33" s="1"/>
  <c r="D39" i="33"/>
  <c r="H183" i="34"/>
  <c r="D39" i="34"/>
  <c r="D16" i="34"/>
  <c r="D260" i="26"/>
  <c r="D39" i="26"/>
  <c r="I15" i="26"/>
  <c r="I14" i="26" s="1"/>
  <c r="I13" i="26" s="1"/>
  <c r="H258" i="31"/>
  <c r="D260" i="27"/>
  <c r="D47" i="27"/>
  <c r="I15" i="27"/>
  <c r="I14" i="27" s="1"/>
  <c r="I13" i="27" s="1"/>
  <c r="D39" i="27"/>
  <c r="D16" i="27"/>
  <c r="D56" i="31"/>
  <c r="D55" i="31"/>
  <c r="H14" i="28"/>
  <c r="H13" i="28" s="1"/>
  <c r="H46" i="31"/>
  <c r="D47" i="28"/>
  <c r="D45" i="31"/>
  <c r="D43" i="31"/>
  <c r="I39" i="31"/>
  <c r="H39" i="31"/>
  <c r="D42" i="31"/>
  <c r="D39" i="28"/>
  <c r="F39" i="31"/>
  <c r="D40" i="31"/>
  <c r="I15" i="28"/>
  <c r="I14" i="28" s="1"/>
  <c r="I13" i="28" s="1"/>
  <c r="I12" i="28" s="1"/>
  <c r="G15" i="28"/>
  <c r="G14" i="28" s="1"/>
  <c r="G13" i="28" s="1"/>
  <c r="G12" i="28" s="1"/>
  <c r="F15" i="28"/>
  <c r="D16" i="28"/>
  <c r="I260" i="31"/>
  <c r="D260" i="29"/>
  <c r="F260" i="31"/>
  <c r="D67" i="31"/>
  <c r="I46" i="29"/>
  <c r="D47" i="29"/>
  <c r="G46" i="31"/>
  <c r="F15" i="29"/>
  <c r="I15" i="29"/>
  <c r="H15" i="29"/>
  <c r="D39" i="29"/>
  <c r="G15" i="29"/>
  <c r="G14" i="29" s="1"/>
  <c r="G13" i="29" s="1"/>
  <c r="G12" i="29" s="1"/>
  <c r="F16" i="31"/>
  <c r="I16" i="31"/>
  <c r="H16" i="31"/>
  <c r="D16" i="29"/>
  <c r="G16" i="31"/>
  <c r="I258" i="31"/>
  <c r="I259" i="31"/>
  <c r="H260" i="31"/>
  <c r="H259" i="31"/>
  <c r="G259" i="30"/>
  <c r="D260" i="30"/>
  <c r="I14" i="30"/>
  <c r="I13" i="30" s="1"/>
  <c r="I12" i="30" s="1"/>
  <c r="D47" i="30"/>
  <c r="H47" i="31"/>
  <c r="F47" i="31"/>
  <c r="G259" i="1"/>
  <c r="G259" i="13" s="1"/>
  <c r="I259" i="13"/>
  <c r="I258" i="1"/>
  <c r="I260" i="13"/>
  <c r="I260" i="14"/>
  <c r="H259" i="1"/>
  <c r="H260" i="13"/>
  <c r="G258" i="1"/>
  <c r="I202" i="14"/>
  <c r="H202" i="13"/>
  <c r="G202" i="13"/>
  <c r="F202" i="13"/>
  <c r="H183" i="3"/>
  <c r="F46" i="3"/>
  <c r="D46" i="3" s="1"/>
  <c r="F142" i="3"/>
  <c r="D142" i="3" s="1"/>
  <c r="F201" i="3"/>
  <c r="F259" i="3"/>
  <c r="G14" i="25"/>
  <c r="G13" i="25" s="1"/>
  <c r="G12" i="25" s="1"/>
  <c r="I183" i="25"/>
  <c r="D259" i="25"/>
  <c r="F46" i="25"/>
  <c r="D46" i="25" s="1"/>
  <c r="D143" i="25"/>
  <c r="F201" i="25"/>
  <c r="F15" i="25"/>
  <c r="F258" i="25"/>
  <c r="D258" i="25" s="1"/>
  <c r="H183" i="32"/>
  <c r="F46" i="32"/>
  <c r="D46" i="32" s="1"/>
  <c r="F142" i="32"/>
  <c r="D142" i="32" s="1"/>
  <c r="F201" i="32"/>
  <c r="F259" i="32"/>
  <c r="H14" i="33"/>
  <c r="H13" i="33" s="1"/>
  <c r="H12" i="33" s="1"/>
  <c r="F46" i="33"/>
  <c r="D46" i="33" s="1"/>
  <c r="F142" i="33"/>
  <c r="D142" i="33" s="1"/>
  <c r="F201" i="33"/>
  <c r="F259" i="33"/>
  <c r="G14" i="34"/>
  <c r="G13" i="34" s="1"/>
  <c r="I183" i="34"/>
  <c r="H14" i="34"/>
  <c r="H13" i="34" s="1"/>
  <c r="D46" i="34"/>
  <c r="D142" i="34"/>
  <c r="D201" i="34"/>
  <c r="G183" i="34"/>
  <c r="D47" i="34"/>
  <c r="D143" i="34"/>
  <c r="D202" i="34"/>
  <c r="F15" i="34"/>
  <c r="F175" i="34"/>
  <c r="D175" i="34" s="1"/>
  <c r="F259" i="34"/>
  <c r="H183" i="26"/>
  <c r="H12" i="26" s="1"/>
  <c r="F46" i="26"/>
  <c r="D46" i="26" s="1"/>
  <c r="F142" i="26"/>
  <c r="D142" i="26" s="1"/>
  <c r="F201" i="26"/>
  <c r="F259" i="26"/>
  <c r="H183" i="27"/>
  <c r="H12" i="27" s="1"/>
  <c r="F46" i="27"/>
  <c r="D46" i="27" s="1"/>
  <c r="F142" i="27"/>
  <c r="D142" i="27" s="1"/>
  <c r="F201" i="27"/>
  <c r="F259" i="27"/>
  <c r="H183" i="28"/>
  <c r="F46" i="28"/>
  <c r="D46" i="28" s="1"/>
  <c r="F142" i="28"/>
  <c r="D142" i="28" s="1"/>
  <c r="F201" i="28"/>
  <c r="F259" i="28"/>
  <c r="H183" i="29"/>
  <c r="F46" i="29"/>
  <c r="F142" i="29"/>
  <c r="D142" i="29" s="1"/>
  <c r="F201" i="29"/>
  <c r="F259" i="29"/>
  <c r="H183" i="30"/>
  <c r="F46" i="30"/>
  <c r="F142" i="30"/>
  <c r="F201" i="30"/>
  <c r="F201" i="31" s="1"/>
  <c r="F259" i="30"/>
  <c r="H183" i="21"/>
  <c r="F46" i="21"/>
  <c r="F142" i="21"/>
  <c r="D142" i="21" s="1"/>
  <c r="F201" i="21"/>
  <c r="F259" i="21"/>
  <c r="F46" i="22"/>
  <c r="D46" i="22" s="1"/>
  <c r="F142" i="22"/>
  <c r="F201" i="22"/>
  <c r="F201" i="23" s="1"/>
  <c r="F259" i="22"/>
  <c r="F259" i="23" s="1"/>
  <c r="G14" i="24"/>
  <c r="G13" i="24" s="1"/>
  <c r="G12" i="24" s="1"/>
  <c r="I183" i="24"/>
  <c r="I12" i="24" s="1"/>
  <c r="D259" i="24"/>
  <c r="F46" i="24"/>
  <c r="D46" i="24" s="1"/>
  <c r="F142" i="24"/>
  <c r="F201" i="24"/>
  <c r="F15" i="24"/>
  <c r="F258" i="24"/>
  <c r="D258" i="24" s="1"/>
  <c r="H14" i="15"/>
  <c r="H13" i="15" s="1"/>
  <c r="H12" i="15" s="1"/>
  <c r="F46" i="15"/>
  <c r="D46" i="15" s="1"/>
  <c r="F142" i="15"/>
  <c r="D142" i="15" s="1"/>
  <c r="F201" i="15"/>
  <c r="F259" i="15"/>
  <c r="H183" i="16"/>
  <c r="H12" i="16" s="1"/>
  <c r="F46" i="16"/>
  <c r="D46" i="16" s="1"/>
  <c r="F142" i="16"/>
  <c r="D142" i="16" s="1"/>
  <c r="F201" i="16"/>
  <c r="F259" i="16"/>
  <c r="D259" i="17"/>
  <c r="F46" i="17"/>
  <c r="D46" i="17" s="1"/>
  <c r="F142" i="17"/>
  <c r="D142" i="17" s="1"/>
  <c r="F201" i="17"/>
  <c r="F142" i="18"/>
  <c r="D142" i="18" s="1"/>
  <c r="F201" i="18"/>
  <c r="F259" i="18"/>
  <c r="H183" i="19"/>
  <c r="D16" i="19"/>
  <c r="F46" i="19"/>
  <c r="D46" i="19" s="1"/>
  <c r="D46" i="36" s="1"/>
  <c r="F142" i="19"/>
  <c r="D142" i="19" s="1"/>
  <c r="F201" i="19"/>
  <c r="F259" i="19"/>
  <c r="I183" i="20"/>
  <c r="D259" i="20"/>
  <c r="F46" i="20"/>
  <c r="D46" i="20" s="1"/>
  <c r="F142" i="20"/>
  <c r="D142" i="20" s="1"/>
  <c r="F201" i="20"/>
  <c r="F15" i="20"/>
  <c r="F258" i="20"/>
  <c r="D258" i="20" s="1"/>
  <c r="F46" i="2"/>
  <c r="F142" i="2"/>
  <c r="D142" i="2" s="1"/>
  <c r="F201" i="2"/>
  <c r="F259" i="2"/>
  <c r="H14" i="4"/>
  <c r="H13" i="4" s="1"/>
  <c r="H183" i="4"/>
  <c r="D15" i="4"/>
  <c r="F46" i="4"/>
  <c r="D46" i="4" s="1"/>
  <c r="F142" i="4"/>
  <c r="F201" i="4"/>
  <c r="F259" i="4"/>
  <c r="D15" i="6"/>
  <c r="H14" i="6"/>
  <c r="F46" i="6"/>
  <c r="F142" i="6"/>
  <c r="F201" i="6"/>
  <c r="F259" i="6"/>
  <c r="F46" i="7"/>
  <c r="D46" i="7" s="1"/>
  <c r="F142" i="7"/>
  <c r="D142" i="7" s="1"/>
  <c r="F201" i="7"/>
  <c r="F259" i="7"/>
  <c r="F259" i="8" s="1"/>
  <c r="F46" i="9"/>
  <c r="D46" i="9" s="1"/>
  <c r="F142" i="9"/>
  <c r="D142" i="9" s="1"/>
  <c r="F201" i="9"/>
  <c r="F259" i="9"/>
  <c r="H183" i="12"/>
  <c r="I15" i="12"/>
  <c r="I14" i="12" s="1"/>
  <c r="I13" i="12" s="1"/>
  <c r="I12" i="12" s="1"/>
  <c r="F46" i="12"/>
  <c r="D46" i="12" s="1"/>
  <c r="F142" i="12"/>
  <c r="D142" i="12" s="1"/>
  <c r="F201" i="12"/>
  <c r="F259" i="12"/>
  <c r="F183" i="1"/>
  <c r="F176" i="1"/>
  <c r="F175" i="1" s="1"/>
  <c r="D175" i="1" s="1"/>
  <c r="D177" i="1"/>
  <c r="D177" i="14" s="1"/>
  <c r="G148" i="1"/>
  <c r="G148" i="14" s="1"/>
  <c r="H148" i="1"/>
  <c r="H148" i="13" s="1"/>
  <c r="I148" i="1"/>
  <c r="I148" i="13" s="1"/>
  <c r="F148" i="1"/>
  <c r="F148" i="14" s="1"/>
  <c r="H142" i="1"/>
  <c r="H142" i="14" s="1"/>
  <c r="G143" i="1"/>
  <c r="G143" i="14" s="1"/>
  <c r="H143" i="1"/>
  <c r="I143" i="1"/>
  <c r="F143" i="1"/>
  <c r="G47" i="1"/>
  <c r="G46" i="1" s="1"/>
  <c r="H47" i="1"/>
  <c r="H46" i="1" s="1"/>
  <c r="I47" i="1"/>
  <c r="F47" i="1"/>
  <c r="G16" i="1"/>
  <c r="H16" i="1"/>
  <c r="I16" i="1"/>
  <c r="G39" i="1"/>
  <c r="H39" i="1"/>
  <c r="I39" i="1"/>
  <c r="F39" i="1"/>
  <c r="F16" i="1"/>
  <c r="D280" i="1"/>
  <c r="D279" i="1"/>
  <c r="D278" i="1"/>
  <c r="D277" i="1"/>
  <c r="D276" i="1"/>
  <c r="D191" i="1"/>
  <c r="D192" i="1"/>
  <c r="D193" i="1"/>
  <c r="D194" i="1"/>
  <c r="D195" i="1"/>
  <c r="D196" i="1"/>
  <c r="D197" i="1"/>
  <c r="D198" i="1"/>
  <c r="D199" i="1"/>
  <c r="D200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60" i="1"/>
  <c r="D261" i="1"/>
  <c r="D262" i="1"/>
  <c r="D262" i="13" s="1"/>
  <c r="D263" i="1"/>
  <c r="D264" i="1"/>
  <c r="D265" i="1"/>
  <c r="D266" i="1"/>
  <c r="D267" i="1"/>
  <c r="D268" i="1"/>
  <c r="D269" i="1"/>
  <c r="D270" i="1"/>
  <c r="D271" i="1"/>
  <c r="D272" i="1"/>
  <c r="D185" i="1"/>
  <c r="D186" i="1"/>
  <c r="D187" i="1"/>
  <c r="D188" i="1"/>
  <c r="D189" i="1"/>
  <c r="D190" i="1"/>
  <c r="D184" i="1"/>
  <c r="D179" i="1"/>
  <c r="D180" i="1"/>
  <c r="D181" i="1"/>
  <c r="D182" i="1"/>
  <c r="D178" i="1"/>
  <c r="D173" i="1"/>
  <c r="D174" i="1"/>
  <c r="D58" i="1"/>
  <c r="D59" i="1"/>
  <c r="D60" i="1"/>
  <c r="D61" i="1"/>
  <c r="D62" i="1"/>
  <c r="D63" i="1"/>
  <c r="D64" i="1"/>
  <c r="D65" i="1"/>
  <c r="D66" i="1"/>
  <c r="D66" i="13" s="1"/>
  <c r="D67" i="1"/>
  <c r="D68" i="1"/>
  <c r="D69" i="1"/>
  <c r="D69" i="13" s="1"/>
  <c r="D70" i="1"/>
  <c r="D71" i="1"/>
  <c r="D72" i="1"/>
  <c r="D73" i="1"/>
  <c r="D74" i="1"/>
  <c r="D75" i="1"/>
  <c r="D76" i="1"/>
  <c r="D77" i="1"/>
  <c r="D77" i="13" s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3" i="13" s="1"/>
  <c r="D94" i="1"/>
  <c r="D94" i="13" s="1"/>
  <c r="D95" i="1"/>
  <c r="D96" i="1"/>
  <c r="D97" i="1"/>
  <c r="D98" i="1"/>
  <c r="D99" i="1"/>
  <c r="D100" i="1"/>
  <c r="D101" i="1"/>
  <c r="D101" i="13" s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4" i="1"/>
  <c r="D144" i="14" s="1"/>
  <c r="D145" i="1"/>
  <c r="D146" i="1"/>
  <c r="D147" i="1"/>
  <c r="D149" i="1"/>
  <c r="D150" i="1"/>
  <c r="D151" i="1"/>
  <c r="D152" i="1"/>
  <c r="D152" i="13" s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32" i="1"/>
  <c r="D33" i="1"/>
  <c r="D34" i="1"/>
  <c r="D35" i="1"/>
  <c r="D36" i="1"/>
  <c r="D37" i="1"/>
  <c r="D38" i="1"/>
  <c r="D57" i="1"/>
  <c r="D56" i="1"/>
  <c r="D55" i="1"/>
  <c r="D54" i="1"/>
  <c r="D53" i="1"/>
  <c r="D53" i="13" s="1"/>
  <c r="D52" i="1"/>
  <c r="D51" i="1"/>
  <c r="D50" i="1"/>
  <c r="D49" i="1"/>
  <c r="D48" i="1"/>
  <c r="D45" i="1"/>
  <c r="D44" i="1"/>
  <c r="D43" i="1"/>
  <c r="D42" i="1"/>
  <c r="D41" i="1"/>
  <c r="D40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17" i="1"/>
  <c r="I12" i="34" l="1"/>
  <c r="I14" i="29"/>
  <c r="I13" i="29" s="1"/>
  <c r="I12" i="29" s="1"/>
  <c r="H14" i="18"/>
  <c r="H13" i="18" s="1"/>
  <c r="H12" i="18" s="1"/>
  <c r="D46" i="18"/>
  <c r="D39" i="36"/>
  <c r="I15" i="36"/>
  <c r="D16" i="36"/>
  <c r="I13" i="19"/>
  <c r="I12" i="20"/>
  <c r="I13" i="8"/>
  <c r="D143" i="23"/>
  <c r="H12" i="28"/>
  <c r="D176" i="5"/>
  <c r="D15" i="2"/>
  <c r="E14" i="18"/>
  <c r="E13" i="18" s="1"/>
  <c r="E13" i="7"/>
  <c r="E14" i="8"/>
  <c r="F143" i="14"/>
  <c r="I12" i="9"/>
  <c r="I143" i="14"/>
  <c r="E183" i="18"/>
  <c r="E183" i="5" s="1"/>
  <c r="E258" i="5"/>
  <c r="E258" i="14" s="1"/>
  <c r="E12" i="18"/>
  <c r="I46" i="31"/>
  <c r="I14" i="25"/>
  <c r="I13" i="25" s="1"/>
  <c r="H143" i="13"/>
  <c r="I183" i="31"/>
  <c r="F260" i="14"/>
  <c r="H142" i="13"/>
  <c r="I142" i="1"/>
  <c r="I142" i="14" s="1"/>
  <c r="G148" i="13"/>
  <c r="D144" i="13"/>
  <c r="I148" i="14"/>
  <c r="H148" i="14"/>
  <c r="D24" i="14"/>
  <c r="D24" i="13"/>
  <c r="D37" i="14"/>
  <c r="D37" i="13"/>
  <c r="D166" i="14"/>
  <c r="D166" i="13"/>
  <c r="D154" i="14"/>
  <c r="D154" i="13"/>
  <c r="D139" i="14"/>
  <c r="D139" i="13"/>
  <c r="D127" i="14"/>
  <c r="D127" i="13"/>
  <c r="D115" i="14"/>
  <c r="D115" i="13"/>
  <c r="D103" i="14"/>
  <c r="D103" i="13"/>
  <c r="D91" i="14"/>
  <c r="D91" i="13"/>
  <c r="D188" i="14"/>
  <c r="D188" i="13"/>
  <c r="D254" i="14"/>
  <c r="D254" i="13"/>
  <c r="D238" i="14"/>
  <c r="D238" i="13"/>
  <c r="D226" i="14"/>
  <c r="D226" i="13"/>
  <c r="D214" i="14"/>
  <c r="D214" i="13"/>
  <c r="D177" i="13"/>
  <c r="D39" i="23"/>
  <c r="G183" i="7"/>
  <c r="G183" i="8" s="1"/>
  <c r="G258" i="8"/>
  <c r="G258" i="13" s="1"/>
  <c r="D23" i="14"/>
  <c r="D23" i="13"/>
  <c r="D36" i="14"/>
  <c r="D36" i="13"/>
  <c r="D165" i="14"/>
  <c r="D165" i="13"/>
  <c r="D149" i="14"/>
  <c r="D149" i="13"/>
  <c r="D134" i="14"/>
  <c r="D134" i="13"/>
  <c r="D86" i="14"/>
  <c r="D86" i="13"/>
  <c r="D187" i="14"/>
  <c r="D187" i="13"/>
  <c r="D253" i="14"/>
  <c r="D253" i="13"/>
  <c r="D237" i="14"/>
  <c r="D237" i="13"/>
  <c r="D229" i="14"/>
  <c r="D229" i="13"/>
  <c r="D217" i="14"/>
  <c r="D217" i="13"/>
  <c r="D205" i="14"/>
  <c r="D205" i="13"/>
  <c r="D197" i="14"/>
  <c r="D197" i="13"/>
  <c r="H14" i="22"/>
  <c r="H13" i="22" s="1"/>
  <c r="D142" i="30"/>
  <c r="D142" i="31" s="1"/>
  <c r="F142" i="31"/>
  <c r="D30" i="14"/>
  <c r="D30" i="13"/>
  <c r="D26" i="14"/>
  <c r="D26" i="13"/>
  <c r="D22" i="14"/>
  <c r="D22" i="13"/>
  <c r="D18" i="14"/>
  <c r="D18" i="13"/>
  <c r="D172" i="14"/>
  <c r="D172" i="13"/>
  <c r="D164" i="14"/>
  <c r="D164" i="13"/>
  <c r="D156" i="14"/>
  <c r="D156" i="13"/>
  <c r="D147" i="14"/>
  <c r="D147" i="13"/>
  <c r="D137" i="14"/>
  <c r="D137" i="13"/>
  <c r="D129" i="14"/>
  <c r="D129" i="13"/>
  <c r="D121" i="14"/>
  <c r="D121" i="13"/>
  <c r="D113" i="14"/>
  <c r="D113" i="13"/>
  <c r="D105" i="14"/>
  <c r="D105" i="13"/>
  <c r="D97" i="14"/>
  <c r="D97" i="13"/>
  <c r="D89" i="14"/>
  <c r="D89" i="13"/>
  <c r="D85" i="14"/>
  <c r="D85" i="13"/>
  <c r="D81" i="14"/>
  <c r="D81" i="13"/>
  <c r="D65" i="14"/>
  <c r="D65" i="13"/>
  <c r="D61" i="14"/>
  <c r="D61" i="13"/>
  <c r="D174" i="14"/>
  <c r="D174" i="13"/>
  <c r="D181" i="14"/>
  <c r="D181" i="13"/>
  <c r="D190" i="14"/>
  <c r="D190" i="13"/>
  <c r="D186" i="14"/>
  <c r="D186" i="13"/>
  <c r="D270" i="14"/>
  <c r="D270" i="13"/>
  <c r="D266" i="14"/>
  <c r="D266" i="13"/>
  <c r="D256" i="14"/>
  <c r="D256" i="13"/>
  <c r="D252" i="14"/>
  <c r="D252" i="13"/>
  <c r="D248" i="14"/>
  <c r="D248" i="13"/>
  <c r="D244" i="14"/>
  <c r="D244" i="13"/>
  <c r="D240" i="14"/>
  <c r="D240" i="13"/>
  <c r="D236" i="14"/>
  <c r="D236" i="13"/>
  <c r="D232" i="14"/>
  <c r="D232" i="13"/>
  <c r="D228" i="14"/>
  <c r="D228" i="13"/>
  <c r="D224" i="14"/>
  <c r="D224" i="13"/>
  <c r="D220" i="14"/>
  <c r="D220" i="13"/>
  <c r="D216" i="14"/>
  <c r="D216" i="13"/>
  <c r="D212" i="14"/>
  <c r="D212" i="13"/>
  <c r="D204" i="14"/>
  <c r="D204" i="13"/>
  <c r="D200" i="14"/>
  <c r="D200" i="13"/>
  <c r="D196" i="14"/>
  <c r="D196" i="13"/>
  <c r="D192" i="14"/>
  <c r="D192" i="13"/>
  <c r="F201" i="8"/>
  <c r="F201" i="13" s="1"/>
  <c r="H14" i="7"/>
  <c r="H13" i="7" s="1"/>
  <c r="F201" i="5"/>
  <c r="H183" i="5"/>
  <c r="D142" i="22"/>
  <c r="D142" i="23" s="1"/>
  <c r="F142" i="23"/>
  <c r="G12" i="34"/>
  <c r="F260" i="13"/>
  <c r="I12" i="27"/>
  <c r="I12" i="26"/>
  <c r="I12" i="25"/>
  <c r="G12" i="22"/>
  <c r="F148" i="13"/>
  <c r="I143" i="13"/>
  <c r="D93" i="14"/>
  <c r="D101" i="14"/>
  <c r="H143" i="14"/>
  <c r="E46" i="13"/>
  <c r="H258" i="22"/>
  <c r="H258" i="23" s="1"/>
  <c r="H259" i="23"/>
  <c r="D175" i="4"/>
  <c r="D175" i="5" s="1"/>
  <c r="F175" i="5"/>
  <c r="H201" i="8"/>
  <c r="H201" i="13" s="1"/>
  <c r="D176" i="31"/>
  <c r="D148" i="23"/>
  <c r="D47" i="23"/>
  <c r="D202" i="23"/>
  <c r="D143" i="5"/>
  <c r="G15" i="23"/>
  <c r="D53" i="14"/>
  <c r="D69" i="14"/>
  <c r="D33" i="14"/>
  <c r="D33" i="13"/>
  <c r="D162" i="14"/>
  <c r="D162" i="13"/>
  <c r="D150" i="14"/>
  <c r="D150" i="13"/>
  <c r="D135" i="14"/>
  <c r="D135" i="13"/>
  <c r="D119" i="14"/>
  <c r="D119" i="13"/>
  <c r="D107" i="14"/>
  <c r="D107" i="13"/>
  <c r="D99" i="14"/>
  <c r="D99" i="13"/>
  <c r="D83" i="14"/>
  <c r="D83" i="13"/>
  <c r="D178" i="14"/>
  <c r="D178" i="13"/>
  <c r="D272" i="14"/>
  <c r="D272" i="13"/>
  <c r="D246" i="14"/>
  <c r="D246" i="13"/>
  <c r="D234" i="14"/>
  <c r="D234" i="13"/>
  <c r="D222" i="14"/>
  <c r="D222" i="13"/>
  <c r="D210" i="14"/>
  <c r="D210" i="13"/>
  <c r="D198" i="14"/>
  <c r="D198" i="13"/>
  <c r="D145" i="14"/>
  <c r="D175" i="30"/>
  <c r="D175" i="31" s="1"/>
  <c r="F175" i="31"/>
  <c r="D27" i="14"/>
  <c r="D27" i="13"/>
  <c r="D32" i="14"/>
  <c r="D32" i="13"/>
  <c r="D161" i="14"/>
  <c r="D161" i="13"/>
  <c r="D153" i="14"/>
  <c r="D153" i="13"/>
  <c r="D138" i="14"/>
  <c r="D138" i="13"/>
  <c r="D126" i="14"/>
  <c r="D126" i="13"/>
  <c r="D118" i="14"/>
  <c r="D118" i="13"/>
  <c r="D106" i="14"/>
  <c r="D106" i="13"/>
  <c r="D182" i="14"/>
  <c r="D182" i="13"/>
  <c r="D271" i="14"/>
  <c r="D271" i="13"/>
  <c r="D257" i="14"/>
  <c r="D257" i="13"/>
  <c r="D245" i="14"/>
  <c r="D245" i="13"/>
  <c r="D233" i="14"/>
  <c r="D233" i="13"/>
  <c r="D221" i="14"/>
  <c r="D221" i="13"/>
  <c r="D209" i="14"/>
  <c r="D209" i="13"/>
  <c r="D193" i="14"/>
  <c r="D193" i="13"/>
  <c r="D143" i="1"/>
  <c r="D35" i="14"/>
  <c r="D35" i="13"/>
  <c r="D168" i="14"/>
  <c r="D168" i="13"/>
  <c r="D160" i="14"/>
  <c r="D160" i="13"/>
  <c r="D141" i="14"/>
  <c r="D141" i="13"/>
  <c r="D133" i="14"/>
  <c r="D133" i="13"/>
  <c r="D125" i="14"/>
  <c r="D125" i="13"/>
  <c r="D117" i="14"/>
  <c r="D117" i="13"/>
  <c r="D109" i="14"/>
  <c r="D109" i="13"/>
  <c r="D29" i="14"/>
  <c r="D29" i="13"/>
  <c r="D25" i="14"/>
  <c r="D25" i="13"/>
  <c r="D21" i="14"/>
  <c r="D21" i="13"/>
  <c r="D44" i="14"/>
  <c r="D44" i="13"/>
  <c r="D38" i="14"/>
  <c r="D38" i="13"/>
  <c r="D34" i="14"/>
  <c r="D34" i="13"/>
  <c r="D171" i="14"/>
  <c r="D171" i="13"/>
  <c r="D167" i="14"/>
  <c r="D167" i="13"/>
  <c r="D163" i="14"/>
  <c r="D163" i="13"/>
  <c r="D159" i="14"/>
  <c r="D159" i="13"/>
  <c r="D155" i="14"/>
  <c r="D155" i="13"/>
  <c r="D151" i="14"/>
  <c r="D151" i="13"/>
  <c r="D146" i="14"/>
  <c r="D146" i="13"/>
  <c r="D140" i="14"/>
  <c r="D140" i="13"/>
  <c r="D136" i="14"/>
  <c r="D136" i="13"/>
  <c r="D132" i="14"/>
  <c r="D132" i="13"/>
  <c r="D128" i="14"/>
  <c r="D128" i="13"/>
  <c r="D124" i="14"/>
  <c r="D124" i="13"/>
  <c r="D120" i="14"/>
  <c r="D120" i="13"/>
  <c r="D116" i="14"/>
  <c r="D116" i="13"/>
  <c r="D112" i="14"/>
  <c r="D112" i="13"/>
  <c r="D108" i="14"/>
  <c r="D108" i="13"/>
  <c r="D104" i="14"/>
  <c r="D104" i="13"/>
  <c r="D100" i="14"/>
  <c r="D100" i="13"/>
  <c r="D96" i="14"/>
  <c r="D96" i="13"/>
  <c r="D92" i="14"/>
  <c r="D92" i="13"/>
  <c r="D88" i="14"/>
  <c r="D88" i="13"/>
  <c r="D84" i="14"/>
  <c r="D84" i="13"/>
  <c r="D80" i="14"/>
  <c r="D80" i="13"/>
  <c r="D68" i="13"/>
  <c r="D173" i="14"/>
  <c r="D173" i="13"/>
  <c r="D180" i="14"/>
  <c r="D180" i="13"/>
  <c r="D189" i="14"/>
  <c r="D189" i="13"/>
  <c r="D185" i="14"/>
  <c r="D185" i="13"/>
  <c r="D269" i="14"/>
  <c r="D269" i="13"/>
  <c r="D265" i="14"/>
  <c r="D265" i="13"/>
  <c r="D255" i="14"/>
  <c r="D255" i="13"/>
  <c r="D251" i="14"/>
  <c r="D251" i="13"/>
  <c r="D247" i="14"/>
  <c r="D247" i="13"/>
  <c r="D243" i="14"/>
  <c r="D243" i="13"/>
  <c r="D239" i="14"/>
  <c r="D239" i="13"/>
  <c r="D235" i="14"/>
  <c r="D235" i="13"/>
  <c r="D231" i="14"/>
  <c r="D231" i="13"/>
  <c r="D227" i="14"/>
  <c r="D227" i="13"/>
  <c r="D223" i="14"/>
  <c r="D223" i="13"/>
  <c r="D219" i="14"/>
  <c r="D219" i="13"/>
  <c r="D215" i="14"/>
  <c r="D215" i="13"/>
  <c r="D211" i="14"/>
  <c r="D211" i="13"/>
  <c r="D207" i="14"/>
  <c r="D207" i="13"/>
  <c r="D203" i="14"/>
  <c r="D203" i="13"/>
  <c r="D199" i="14"/>
  <c r="D199" i="13"/>
  <c r="D195" i="14"/>
  <c r="D195" i="13"/>
  <c r="D191" i="14"/>
  <c r="D191" i="13"/>
  <c r="G142" i="1"/>
  <c r="G142" i="14" s="1"/>
  <c r="D142" i="4"/>
  <c r="D142" i="5" s="1"/>
  <c r="F142" i="5"/>
  <c r="D15" i="17"/>
  <c r="F259" i="31"/>
  <c r="D15" i="30"/>
  <c r="D259" i="1"/>
  <c r="I12" i="32"/>
  <c r="G14" i="23"/>
  <c r="F143" i="13"/>
  <c r="G143" i="13"/>
  <c r="G12" i="7"/>
  <c r="E14" i="5"/>
  <c r="D68" i="14"/>
  <c r="I258" i="22"/>
  <c r="I259" i="23"/>
  <c r="H258" i="7"/>
  <c r="H258" i="8" s="1"/>
  <c r="H259" i="8"/>
  <c r="H259" i="13" s="1"/>
  <c r="H183" i="22"/>
  <c r="H183" i="23" s="1"/>
  <c r="H201" i="23"/>
  <c r="D152" i="14"/>
  <c r="D15" i="22"/>
  <c r="D15" i="23" s="1"/>
  <c r="F15" i="23"/>
  <c r="D94" i="14"/>
  <c r="I183" i="7"/>
  <c r="I258" i="8"/>
  <c r="I258" i="14" s="1"/>
  <c r="D15" i="21"/>
  <c r="D28" i="14"/>
  <c r="D28" i="13"/>
  <c r="D170" i="14"/>
  <c r="D170" i="13"/>
  <c r="D158" i="14"/>
  <c r="D158" i="13"/>
  <c r="D131" i="14"/>
  <c r="D131" i="13"/>
  <c r="D123" i="14"/>
  <c r="D123" i="13"/>
  <c r="D111" i="14"/>
  <c r="D111" i="13"/>
  <c r="D95" i="14"/>
  <c r="D95" i="13"/>
  <c r="D87" i="14"/>
  <c r="D87" i="13"/>
  <c r="D75" i="14"/>
  <c r="D75" i="13"/>
  <c r="D179" i="14"/>
  <c r="D179" i="13"/>
  <c r="D268" i="14"/>
  <c r="D268" i="13"/>
  <c r="D250" i="14"/>
  <c r="D250" i="13"/>
  <c r="D242" i="14"/>
  <c r="D242" i="13"/>
  <c r="D230" i="14"/>
  <c r="D230" i="13"/>
  <c r="D218" i="14"/>
  <c r="D218" i="13"/>
  <c r="D194" i="14"/>
  <c r="D194" i="13"/>
  <c r="F259" i="5"/>
  <c r="D143" i="31"/>
  <c r="D19" i="14"/>
  <c r="D19" i="13"/>
  <c r="D169" i="14"/>
  <c r="D169" i="13"/>
  <c r="D157" i="14"/>
  <c r="D157" i="13"/>
  <c r="D130" i="13"/>
  <c r="D130" i="14"/>
  <c r="D122" i="14"/>
  <c r="D122" i="13"/>
  <c r="D114" i="14"/>
  <c r="D114" i="13"/>
  <c r="D110" i="14"/>
  <c r="D110" i="13"/>
  <c r="D102" i="14"/>
  <c r="D102" i="13"/>
  <c r="D98" i="14"/>
  <c r="D98" i="13"/>
  <c r="D90" i="14"/>
  <c r="D90" i="13"/>
  <c r="D82" i="14"/>
  <c r="D82" i="13"/>
  <c r="D74" i="14"/>
  <c r="D74" i="13"/>
  <c r="D184" i="14"/>
  <c r="D184" i="13"/>
  <c r="D267" i="14"/>
  <c r="D267" i="13"/>
  <c r="D249" i="14"/>
  <c r="D249" i="13"/>
  <c r="D241" i="14"/>
  <c r="D241" i="13"/>
  <c r="D225" i="14"/>
  <c r="D225" i="13"/>
  <c r="D213" i="14"/>
  <c r="D213" i="13"/>
  <c r="H14" i="30"/>
  <c r="H12" i="32"/>
  <c r="D260" i="5"/>
  <c r="D260" i="14" s="1"/>
  <c r="G12" i="33"/>
  <c r="D202" i="31"/>
  <c r="G12" i="21"/>
  <c r="D262" i="14"/>
  <c r="D202" i="5"/>
  <c r="D77" i="14"/>
  <c r="D66" i="14"/>
  <c r="I183" i="5"/>
  <c r="I12" i="4"/>
  <c r="E13" i="5"/>
  <c r="E12" i="19"/>
  <c r="E12" i="5" s="1"/>
  <c r="E183" i="14"/>
  <c r="E183" i="13"/>
  <c r="E258" i="13"/>
  <c r="E14" i="1"/>
  <c r="E46" i="14"/>
  <c r="E15" i="13"/>
  <c r="E15" i="14"/>
  <c r="D15" i="18"/>
  <c r="G12" i="19"/>
  <c r="H12" i="19"/>
  <c r="D15" i="19"/>
  <c r="I15" i="5"/>
  <c r="D16" i="5"/>
  <c r="D47" i="5"/>
  <c r="H15" i="5"/>
  <c r="D39" i="5"/>
  <c r="G15" i="5"/>
  <c r="F15" i="5"/>
  <c r="G14" i="2"/>
  <c r="G13" i="2" s="1"/>
  <c r="I14" i="2"/>
  <c r="I14" i="36" s="1"/>
  <c r="H13" i="2"/>
  <c r="D46" i="2"/>
  <c r="D46" i="5" s="1"/>
  <c r="F46" i="5"/>
  <c r="H12" i="4"/>
  <c r="G183" i="4"/>
  <c r="G258" i="5"/>
  <c r="G258" i="14" s="1"/>
  <c r="F259" i="13"/>
  <c r="D15" i="12"/>
  <c r="F259" i="14"/>
  <c r="D15" i="9"/>
  <c r="I142" i="13"/>
  <c r="D145" i="13"/>
  <c r="D143" i="8"/>
  <c r="G15" i="8"/>
  <c r="I15" i="8"/>
  <c r="D15" i="7"/>
  <c r="D15" i="8" s="1"/>
  <c r="F15" i="8"/>
  <c r="G176" i="14"/>
  <c r="G176" i="13"/>
  <c r="F176" i="13"/>
  <c r="F176" i="14"/>
  <c r="D175" i="6"/>
  <c r="D175" i="8" s="1"/>
  <c r="F175" i="8"/>
  <c r="I12" i="6"/>
  <c r="I14" i="8"/>
  <c r="D142" i="6"/>
  <c r="D142" i="8" s="1"/>
  <c r="F142" i="8"/>
  <c r="H13" i="6"/>
  <c r="H14" i="8"/>
  <c r="G13" i="6"/>
  <c r="G14" i="8"/>
  <c r="D46" i="6"/>
  <c r="D46" i="8" s="1"/>
  <c r="F46" i="8"/>
  <c r="D142" i="24"/>
  <c r="D46" i="21"/>
  <c r="D46" i="23" s="1"/>
  <c r="F46" i="23"/>
  <c r="I13" i="21"/>
  <c r="I14" i="23"/>
  <c r="H13" i="21"/>
  <c r="H14" i="23"/>
  <c r="D15" i="3"/>
  <c r="H12" i="25"/>
  <c r="H15" i="31"/>
  <c r="D15" i="32"/>
  <c r="D15" i="33"/>
  <c r="H12" i="34"/>
  <c r="D15" i="26"/>
  <c r="D15" i="27"/>
  <c r="D39" i="31"/>
  <c r="F15" i="31"/>
  <c r="D15" i="28"/>
  <c r="D16" i="31"/>
  <c r="H183" i="31"/>
  <c r="D260" i="31"/>
  <c r="D46" i="29"/>
  <c r="D47" i="31"/>
  <c r="H14" i="29"/>
  <c r="H13" i="29" s="1"/>
  <c r="H12" i="29" s="1"/>
  <c r="I14" i="31"/>
  <c r="D15" i="29"/>
  <c r="I13" i="31"/>
  <c r="I15" i="31"/>
  <c r="G15" i="31"/>
  <c r="G258" i="30"/>
  <c r="G259" i="31"/>
  <c r="H13" i="30"/>
  <c r="G13" i="30"/>
  <c r="G14" i="31"/>
  <c r="D46" i="30"/>
  <c r="F46" i="31"/>
  <c r="D264" i="14"/>
  <c r="D264" i="13"/>
  <c r="G259" i="14"/>
  <c r="D263" i="13"/>
  <c r="D263" i="14"/>
  <c r="I258" i="13"/>
  <c r="H258" i="1"/>
  <c r="D261" i="13"/>
  <c r="D261" i="14"/>
  <c r="D260" i="13"/>
  <c r="D206" i="13"/>
  <c r="D206" i="14"/>
  <c r="I183" i="1"/>
  <c r="I201" i="14"/>
  <c r="I201" i="13"/>
  <c r="H201" i="14"/>
  <c r="H183" i="1"/>
  <c r="G183" i="1"/>
  <c r="G201" i="14"/>
  <c r="G201" i="13"/>
  <c r="D202" i="14"/>
  <c r="D202" i="13"/>
  <c r="D208" i="14"/>
  <c r="D208" i="13"/>
  <c r="D79" i="14"/>
  <c r="D79" i="13"/>
  <c r="D78" i="14"/>
  <c r="D78" i="13"/>
  <c r="D76" i="14"/>
  <c r="D76" i="13"/>
  <c r="D71" i="14"/>
  <c r="D71" i="13"/>
  <c r="D73" i="14"/>
  <c r="D73" i="13"/>
  <c r="D72" i="14"/>
  <c r="D72" i="13"/>
  <c r="D67" i="13"/>
  <c r="D67" i="14"/>
  <c r="D70" i="14"/>
  <c r="D70" i="13"/>
  <c r="D64" i="14"/>
  <c r="D64" i="13"/>
  <c r="D63" i="13"/>
  <c r="D63" i="14"/>
  <c r="D62" i="13"/>
  <c r="D62" i="14"/>
  <c r="D59" i="14"/>
  <c r="D59" i="13"/>
  <c r="D60" i="14"/>
  <c r="D60" i="13"/>
  <c r="D58" i="14"/>
  <c r="D58" i="13"/>
  <c r="D57" i="14"/>
  <c r="D57" i="13"/>
  <c r="D56" i="14"/>
  <c r="D56" i="13"/>
  <c r="D55" i="14"/>
  <c r="D55" i="13"/>
  <c r="D54" i="14"/>
  <c r="D54" i="13"/>
  <c r="D52" i="13"/>
  <c r="D52" i="14"/>
  <c r="D51" i="13"/>
  <c r="D51" i="14"/>
  <c r="D50" i="14"/>
  <c r="D50" i="13"/>
  <c r="D49" i="14"/>
  <c r="D49" i="13"/>
  <c r="I47" i="14"/>
  <c r="I47" i="13"/>
  <c r="I46" i="1"/>
  <c r="H46" i="14"/>
  <c r="H46" i="13"/>
  <c r="H47" i="14"/>
  <c r="H47" i="13"/>
  <c r="G46" i="13"/>
  <c r="G46" i="14"/>
  <c r="G47" i="13"/>
  <c r="G47" i="14"/>
  <c r="F46" i="1"/>
  <c r="F47" i="14"/>
  <c r="F47" i="13"/>
  <c r="D48" i="14"/>
  <c r="D48" i="13"/>
  <c r="D45" i="14"/>
  <c r="D45" i="13"/>
  <c r="D43" i="14"/>
  <c r="D43" i="13"/>
  <c r="D42" i="14"/>
  <c r="D42" i="13"/>
  <c r="D41" i="14"/>
  <c r="D41" i="13"/>
  <c r="I39" i="13"/>
  <c r="I39" i="14"/>
  <c r="H39" i="13"/>
  <c r="H39" i="14"/>
  <c r="G15" i="1"/>
  <c r="G14" i="1" s="1"/>
  <c r="G39" i="13"/>
  <c r="G39" i="14"/>
  <c r="D40" i="13"/>
  <c r="D40" i="14"/>
  <c r="F39" i="13"/>
  <c r="F39" i="14"/>
  <c r="D31" i="13"/>
  <c r="D31" i="14"/>
  <c r="D20" i="14"/>
  <c r="D20" i="13"/>
  <c r="I15" i="1"/>
  <c r="I16" i="13"/>
  <c r="I16" i="14"/>
  <c r="H15" i="1"/>
  <c r="H16" i="13"/>
  <c r="H16" i="14"/>
  <c r="G16" i="13"/>
  <c r="G16" i="14"/>
  <c r="F16" i="14"/>
  <c r="F16" i="13"/>
  <c r="F15" i="1"/>
  <c r="D17" i="14"/>
  <c r="D17" i="13"/>
  <c r="H12" i="3"/>
  <c r="D259" i="3"/>
  <c r="F258" i="3"/>
  <c r="D258" i="3" s="1"/>
  <c r="F14" i="3"/>
  <c r="D201" i="3"/>
  <c r="D15" i="25"/>
  <c r="F14" i="25"/>
  <c r="D201" i="25"/>
  <c r="F183" i="25"/>
  <c r="D259" i="32"/>
  <c r="F258" i="32"/>
  <c r="D258" i="32" s="1"/>
  <c r="F14" i="32"/>
  <c r="D201" i="32"/>
  <c r="F183" i="32"/>
  <c r="D201" i="33"/>
  <c r="D259" i="33"/>
  <c r="F258" i="33"/>
  <c r="D258" i="33" s="1"/>
  <c r="F14" i="33"/>
  <c r="D15" i="34"/>
  <c r="F14" i="34"/>
  <c r="D259" i="34"/>
  <c r="F258" i="34"/>
  <c r="D259" i="26"/>
  <c r="F258" i="26"/>
  <c r="D258" i="26" s="1"/>
  <c r="F14" i="26"/>
  <c r="D201" i="26"/>
  <c r="D259" i="27"/>
  <c r="F258" i="27"/>
  <c r="D258" i="27" s="1"/>
  <c r="F14" i="27"/>
  <c r="D201" i="27"/>
  <c r="D259" i="28"/>
  <c r="F258" i="28"/>
  <c r="D258" i="28" s="1"/>
  <c r="F14" i="28"/>
  <c r="D201" i="28"/>
  <c r="D259" i="29"/>
  <c r="F258" i="29"/>
  <c r="D258" i="29" s="1"/>
  <c r="F14" i="29"/>
  <c r="D201" i="29"/>
  <c r="D201" i="30"/>
  <c r="D259" i="30"/>
  <c r="F258" i="30"/>
  <c r="F14" i="30"/>
  <c r="D259" i="21"/>
  <c r="F258" i="21"/>
  <c r="D258" i="21" s="1"/>
  <c r="F14" i="21"/>
  <c r="D201" i="21"/>
  <c r="F183" i="21"/>
  <c r="D259" i="22"/>
  <c r="F258" i="22"/>
  <c r="F14" i="22"/>
  <c r="D201" i="22"/>
  <c r="D15" i="24"/>
  <c r="F14" i="24"/>
  <c r="D201" i="24"/>
  <c r="F183" i="24"/>
  <c r="D201" i="15"/>
  <c r="D259" i="15"/>
  <c r="F258" i="15"/>
  <c r="D258" i="15" s="1"/>
  <c r="F14" i="15"/>
  <c r="D259" i="16"/>
  <c r="F258" i="16"/>
  <c r="D258" i="16" s="1"/>
  <c r="F14" i="16"/>
  <c r="D201" i="16"/>
  <c r="F14" i="17"/>
  <c r="D201" i="17"/>
  <c r="F183" i="17"/>
  <c r="D201" i="18"/>
  <c r="D259" i="18"/>
  <c r="F258" i="18"/>
  <c r="D258" i="18" s="1"/>
  <c r="F14" i="18"/>
  <c r="D201" i="19"/>
  <c r="F183" i="19"/>
  <c r="D183" i="19" s="1"/>
  <c r="D259" i="19"/>
  <c r="F258" i="19"/>
  <c r="F14" i="19"/>
  <c r="D15" i="20"/>
  <c r="F14" i="20"/>
  <c r="D201" i="20"/>
  <c r="F183" i="20"/>
  <c r="D259" i="2"/>
  <c r="F258" i="2"/>
  <c r="D258" i="2" s="1"/>
  <c r="F14" i="2"/>
  <c r="D201" i="2"/>
  <c r="D201" i="4"/>
  <c r="D201" i="5" s="1"/>
  <c r="D259" i="4"/>
  <c r="F258" i="4"/>
  <c r="D258" i="4" s="1"/>
  <c r="F14" i="4"/>
  <c r="D259" i="6"/>
  <c r="F258" i="6"/>
  <c r="D258" i="6" s="1"/>
  <c r="F14" i="6"/>
  <c r="D201" i="6"/>
  <c r="D259" i="7"/>
  <c r="D259" i="8" s="1"/>
  <c r="F258" i="7"/>
  <c r="F14" i="7"/>
  <c r="D201" i="7"/>
  <c r="D201" i="8" s="1"/>
  <c r="D259" i="9"/>
  <c r="F258" i="9"/>
  <c r="F14" i="9"/>
  <c r="D201" i="9"/>
  <c r="D259" i="12"/>
  <c r="F258" i="12"/>
  <c r="D258" i="12" s="1"/>
  <c r="D201" i="12"/>
  <c r="F14" i="12"/>
  <c r="H12" i="12"/>
  <c r="D47" i="1"/>
  <c r="F142" i="1"/>
  <c r="D142" i="1" s="1"/>
  <c r="D176" i="1"/>
  <c r="D176" i="14" s="1"/>
  <c r="D148" i="1"/>
  <c r="D148" i="13" s="1"/>
  <c r="D39" i="1"/>
  <c r="D16" i="1"/>
  <c r="H14" i="5" l="1"/>
  <c r="D15" i="36"/>
  <c r="I12" i="19"/>
  <c r="F183" i="28"/>
  <c r="F201" i="14"/>
  <c r="E12" i="7"/>
  <c r="E12" i="8" s="1"/>
  <c r="E13" i="8"/>
  <c r="F183" i="26"/>
  <c r="D201" i="13"/>
  <c r="E14" i="14"/>
  <c r="I12" i="31"/>
  <c r="G142" i="13"/>
  <c r="D258" i="7"/>
  <c r="D258" i="8" s="1"/>
  <c r="F258" i="8"/>
  <c r="F258" i="13" s="1"/>
  <c r="D201" i="23"/>
  <c r="D201" i="31"/>
  <c r="H259" i="14"/>
  <c r="F142" i="13"/>
  <c r="F142" i="14"/>
  <c r="I183" i="22"/>
  <c r="I258" i="23"/>
  <c r="D176" i="13"/>
  <c r="H183" i="7"/>
  <c r="H183" i="8" s="1"/>
  <c r="H183" i="13" s="1"/>
  <c r="G12" i="23"/>
  <c r="H12" i="22"/>
  <c r="F183" i="16"/>
  <c r="F183" i="15"/>
  <c r="D258" i="22"/>
  <c r="D258" i="23" s="1"/>
  <c r="F258" i="23"/>
  <c r="F183" i="27"/>
  <c r="F183" i="3"/>
  <c r="D201" i="14"/>
  <c r="D143" i="14"/>
  <c r="I183" i="8"/>
  <c r="I183" i="13" s="1"/>
  <c r="I12" i="7"/>
  <c r="I12" i="8" s="1"/>
  <c r="D148" i="14"/>
  <c r="H12" i="7"/>
  <c r="D259" i="23"/>
  <c r="F183" i="33"/>
  <c r="F183" i="12"/>
  <c r="D183" i="12" s="1"/>
  <c r="E14" i="13"/>
  <c r="E13" i="1"/>
  <c r="E13" i="14" s="1"/>
  <c r="D259" i="5"/>
  <c r="D259" i="14" s="1"/>
  <c r="F183" i="18"/>
  <c r="D183" i="18" s="1"/>
  <c r="D258" i="19"/>
  <c r="D258" i="5" s="1"/>
  <c r="F258" i="5"/>
  <c r="D15" i="5"/>
  <c r="F14" i="5"/>
  <c r="G14" i="5"/>
  <c r="G14" i="14" s="1"/>
  <c r="G13" i="5"/>
  <c r="G12" i="2"/>
  <c r="H12" i="2"/>
  <c r="H12" i="5" s="1"/>
  <c r="H13" i="5"/>
  <c r="I13" i="2"/>
  <c r="I13" i="36" s="1"/>
  <c r="I14" i="5"/>
  <c r="G183" i="5"/>
  <c r="G183" i="14" s="1"/>
  <c r="G12" i="4"/>
  <c r="D259" i="13"/>
  <c r="D258" i="9"/>
  <c r="F258" i="14"/>
  <c r="D143" i="13"/>
  <c r="F14" i="8"/>
  <c r="F175" i="14"/>
  <c r="F175" i="13"/>
  <c r="D175" i="13"/>
  <c r="D175" i="14"/>
  <c r="H12" i="6"/>
  <c r="H12" i="8" s="1"/>
  <c r="H13" i="8"/>
  <c r="G12" i="6"/>
  <c r="G12" i="8" s="1"/>
  <c r="G13" i="8"/>
  <c r="D142" i="14"/>
  <c r="D142" i="13"/>
  <c r="F14" i="23"/>
  <c r="I12" i="21"/>
  <c r="I13" i="23"/>
  <c r="H13" i="23"/>
  <c r="H12" i="21"/>
  <c r="H12" i="23" s="1"/>
  <c r="D183" i="1"/>
  <c r="D15" i="31"/>
  <c r="F183" i="29"/>
  <c r="D259" i="31"/>
  <c r="D46" i="31"/>
  <c r="H13" i="31"/>
  <c r="H14" i="31"/>
  <c r="F14" i="31"/>
  <c r="G183" i="30"/>
  <c r="G183" i="31" s="1"/>
  <c r="G258" i="31"/>
  <c r="D258" i="30"/>
  <c r="F258" i="31"/>
  <c r="H12" i="30"/>
  <c r="H12" i="31" s="1"/>
  <c r="G13" i="31"/>
  <c r="G12" i="30"/>
  <c r="G12" i="31" s="1"/>
  <c r="H258" i="14"/>
  <c r="H258" i="13"/>
  <c r="D258" i="1"/>
  <c r="I183" i="14"/>
  <c r="H183" i="14"/>
  <c r="G183" i="13"/>
  <c r="D46" i="1"/>
  <c r="D46" i="14" s="1"/>
  <c r="I46" i="13"/>
  <c r="I46" i="14"/>
  <c r="D47" i="14"/>
  <c r="D47" i="13"/>
  <c r="F46" i="14"/>
  <c r="F46" i="13"/>
  <c r="G15" i="13"/>
  <c r="G15" i="14"/>
  <c r="D39" i="14"/>
  <c r="D39" i="13"/>
  <c r="I14" i="1"/>
  <c r="I15" i="14"/>
  <c r="I15" i="13"/>
  <c r="D15" i="1"/>
  <c r="H14" i="1"/>
  <c r="H15" i="13"/>
  <c r="H15" i="14"/>
  <c r="G13" i="1"/>
  <c r="G14" i="13"/>
  <c r="F15" i="13"/>
  <c r="F15" i="14"/>
  <c r="D16" i="13"/>
  <c r="D16" i="14"/>
  <c r="D14" i="3"/>
  <c r="F13" i="3"/>
  <c r="D14" i="25"/>
  <c r="F13" i="25"/>
  <c r="D14" i="32"/>
  <c r="F13" i="32"/>
  <c r="D14" i="33"/>
  <c r="F13" i="33"/>
  <c r="F183" i="34"/>
  <c r="D258" i="34"/>
  <c r="D14" i="34"/>
  <c r="F13" i="34"/>
  <c r="D14" i="26"/>
  <c r="F13" i="26"/>
  <c r="D14" i="27"/>
  <c r="F13" i="27"/>
  <c r="D14" i="28"/>
  <c r="F13" i="28"/>
  <c r="D14" i="29"/>
  <c r="F13" i="29"/>
  <c r="D14" i="30"/>
  <c r="F13" i="30"/>
  <c r="F183" i="30"/>
  <c r="D14" i="21"/>
  <c r="F13" i="21"/>
  <c r="F183" i="22"/>
  <c r="F183" i="23" s="1"/>
  <c r="D14" i="22"/>
  <c r="F13" i="22"/>
  <c r="D14" i="24"/>
  <c r="F13" i="24"/>
  <c r="D14" i="15"/>
  <c r="F13" i="15"/>
  <c r="D14" i="16"/>
  <c r="F13" i="16"/>
  <c r="D14" i="17"/>
  <c r="F13" i="17"/>
  <c r="D14" i="18"/>
  <c r="F13" i="18"/>
  <c r="D14" i="19"/>
  <c r="F13" i="19"/>
  <c r="D14" i="20"/>
  <c r="F13" i="20"/>
  <c r="D14" i="2"/>
  <c r="F13" i="2"/>
  <c r="F183" i="2"/>
  <c r="F183" i="4"/>
  <c r="D183" i="4" s="1"/>
  <c r="D183" i="5" s="1"/>
  <c r="D14" i="4"/>
  <c r="F13" i="4"/>
  <c r="F183" i="6"/>
  <c r="D14" i="6"/>
  <c r="F13" i="6"/>
  <c r="F183" i="7"/>
  <c r="F183" i="8" s="1"/>
  <c r="D14" i="7"/>
  <c r="F13" i="7"/>
  <c r="F183" i="9"/>
  <c r="D183" i="9" s="1"/>
  <c r="F13" i="9"/>
  <c r="D14" i="9"/>
  <c r="D14" i="12"/>
  <c r="F13" i="12"/>
  <c r="F14" i="1"/>
  <c r="D14" i="36" l="1"/>
  <c r="I183" i="23"/>
  <c r="I12" i="22"/>
  <c r="I12" i="23" s="1"/>
  <c r="F183" i="31"/>
  <c r="D15" i="14"/>
  <c r="D183" i="14"/>
  <c r="F183" i="5"/>
  <c r="E12" i="1"/>
  <c r="E13" i="13"/>
  <c r="D14" i="5"/>
  <c r="F13" i="5"/>
  <c r="G12" i="5"/>
  <c r="I12" i="2"/>
  <c r="I12" i="5" s="1"/>
  <c r="I13" i="5"/>
  <c r="F183" i="14"/>
  <c r="F183" i="13"/>
  <c r="D14" i="8"/>
  <c r="F13" i="8"/>
  <c r="D14" i="23"/>
  <c r="F13" i="23"/>
  <c r="D183" i="13"/>
  <c r="D258" i="31"/>
  <c r="F13" i="31"/>
  <c r="D14" i="31"/>
  <c r="D258" i="13"/>
  <c r="D258" i="14"/>
  <c r="D46" i="13"/>
  <c r="D15" i="13"/>
  <c r="I13" i="1"/>
  <c r="I14" i="13"/>
  <c r="I14" i="14"/>
  <c r="H13" i="1"/>
  <c r="H14" i="14"/>
  <c r="H14" i="13"/>
  <c r="G12" i="1"/>
  <c r="G13" i="13"/>
  <c r="G13" i="14"/>
  <c r="F13" i="1"/>
  <c r="F12" i="1" s="1"/>
  <c r="F14" i="14"/>
  <c r="F14" i="13"/>
  <c r="D13" i="3"/>
  <c r="F12" i="3"/>
  <c r="D12" i="3" s="1"/>
  <c r="D13" i="25"/>
  <c r="F12" i="25"/>
  <c r="D12" i="25" s="1"/>
  <c r="D13" i="32"/>
  <c r="F12" i="32"/>
  <c r="D12" i="32" s="1"/>
  <c r="D13" i="33"/>
  <c r="F12" i="33"/>
  <c r="D12" i="33" s="1"/>
  <c r="D13" i="34"/>
  <c r="F12" i="34"/>
  <c r="D12" i="34" s="1"/>
  <c r="D13" i="26"/>
  <c r="F12" i="26"/>
  <c r="D12" i="26" s="1"/>
  <c r="D13" i="27"/>
  <c r="F12" i="27"/>
  <c r="D12" i="27" s="1"/>
  <c r="D13" i="28"/>
  <c r="F12" i="28"/>
  <c r="D12" i="28" s="1"/>
  <c r="D13" i="29"/>
  <c r="F12" i="29"/>
  <c r="D12" i="29" s="1"/>
  <c r="D13" i="30"/>
  <c r="F12" i="30"/>
  <c r="D13" i="21"/>
  <c r="F12" i="21"/>
  <c r="D13" i="22"/>
  <c r="F12" i="22"/>
  <c r="D13" i="24"/>
  <c r="F12" i="24"/>
  <c r="D12" i="24" s="1"/>
  <c r="D13" i="15"/>
  <c r="F12" i="15"/>
  <c r="D12" i="15" s="1"/>
  <c r="D13" i="16"/>
  <c r="F12" i="16"/>
  <c r="D12" i="16" s="1"/>
  <c r="D13" i="17"/>
  <c r="F12" i="17"/>
  <c r="D12" i="17" s="1"/>
  <c r="D13" i="18"/>
  <c r="F12" i="18"/>
  <c r="D12" i="18" s="1"/>
  <c r="D13" i="19"/>
  <c r="F12" i="19"/>
  <c r="D12" i="19" s="1"/>
  <c r="D13" i="20"/>
  <c r="F12" i="20"/>
  <c r="D12" i="20" s="1"/>
  <c r="D13" i="2"/>
  <c r="F12" i="2"/>
  <c r="D13" i="4"/>
  <c r="F12" i="4"/>
  <c r="D12" i="4" s="1"/>
  <c r="D13" i="6"/>
  <c r="F12" i="6"/>
  <c r="D13" i="7"/>
  <c r="F12" i="7"/>
  <c r="D12" i="7" s="1"/>
  <c r="D13" i="9"/>
  <c r="F12" i="9"/>
  <c r="D12" i="9" s="1"/>
  <c r="D13" i="12"/>
  <c r="F12" i="12"/>
  <c r="D12" i="12" s="1"/>
  <c r="D14" i="1"/>
  <c r="I12" i="36" l="1"/>
  <c r="D13" i="36"/>
  <c r="D12" i="22"/>
  <c r="E12" i="14"/>
  <c r="E12" i="13"/>
  <c r="D13" i="5"/>
  <c r="D12" i="2"/>
  <c r="D12" i="5" s="1"/>
  <c r="F12" i="5"/>
  <c r="D13" i="8"/>
  <c r="D12" i="6"/>
  <c r="D12" i="8" s="1"/>
  <c r="F12" i="8"/>
  <c r="F12" i="13" s="1"/>
  <c r="D13" i="23"/>
  <c r="D12" i="21"/>
  <c r="D12" i="23" s="1"/>
  <c r="F12" i="23"/>
  <c r="D13" i="31"/>
  <c r="D12" i="30"/>
  <c r="D12" i="31" s="1"/>
  <c r="F12" i="31"/>
  <c r="I12" i="1"/>
  <c r="I13" i="14"/>
  <c r="I13" i="13"/>
  <c r="H12" i="1"/>
  <c r="H13" i="14"/>
  <c r="H13" i="13"/>
  <c r="G12" i="14"/>
  <c r="G12" i="13"/>
  <c r="D14" i="13"/>
  <c r="D14" i="14"/>
  <c r="D13" i="1"/>
  <c r="F13" i="13"/>
  <c r="F13" i="14"/>
  <c r="D12" i="36" l="1"/>
  <c r="F12" i="14"/>
  <c r="D12" i="1"/>
  <c r="D12" i="14" s="1"/>
  <c r="I12" i="14"/>
  <c r="I12" i="13"/>
  <c r="H12" i="14"/>
  <c r="H12" i="13"/>
  <c r="D13" i="14"/>
  <c r="D13" i="13"/>
  <c r="D12" i="13" l="1"/>
</calcChain>
</file>

<file path=xl/sharedStrings.xml><?xml version="1.0" encoding="utf-8"?>
<sst xmlns="http://schemas.openxmlformats.org/spreadsheetml/2006/main" count="41949" uniqueCount="544">
  <si>
    <t>JUDEŢUL:____________</t>
  </si>
  <si>
    <t>Unitatea administrativ - teritorială :____________</t>
  </si>
  <si>
    <t>Instituţia publică:____________</t>
  </si>
  <si>
    <t>Formular:</t>
  </si>
  <si>
    <t>B U G E T U L</t>
  </si>
  <si>
    <t xml:space="preserve">PE TITLURI DE CHELTUIELI, ARTICOLE ŞI ALINEATE, PE ANUL 2014 ŞI  ESTIMĂRI  PENTRU ANII 2015-2017 </t>
  </si>
  <si>
    <t>- mii lei -</t>
  </si>
  <si>
    <t>D E N U M I R E A     I N D I C A T O R I L O R</t>
  </si>
  <si>
    <t>Cod indicator</t>
  </si>
  <si>
    <t>Buget 2014</t>
  </si>
  <si>
    <t>Estimari</t>
  </si>
  <si>
    <t>PREVEDERI ANUALE</t>
  </si>
  <si>
    <t>PREVEDERI TRIMESTRIALE</t>
  </si>
  <si>
    <t xml:space="preserve">TOTAL </t>
  </si>
  <si>
    <t>din care credite bugetare destinate stingerii plăţilor restante</t>
  </si>
  <si>
    <t>Trim I</t>
  </si>
  <si>
    <t>Trim II</t>
  </si>
  <si>
    <t>Trim III</t>
  </si>
  <si>
    <t>Trim IV</t>
  </si>
  <si>
    <t>TOTAL CHELTUIELI  (SECTIUNEA DE FUNCŢIONARE+SECŢIUNEA DE DEZVOLTARE)</t>
  </si>
  <si>
    <t>SECŢIUNEA DE FUNCŢIONARE (cod 01+79+85)</t>
  </si>
  <si>
    <t>CHELTUIELI CURENTE  (cod 10+20+30+40+50+51SF+55SF+57+59)</t>
  </si>
  <si>
    <t>01</t>
  </si>
  <si>
    <t>TITLUL I  CHELTUIELI DE PERSONAL   (cod 10.01+10.02+10.03)</t>
  </si>
  <si>
    <t>10</t>
  </si>
  <si>
    <t>Cheltuieli salariale in bani   (cod 10.01.01+10.01.03 la 10.01.08 +10.01.10 la 10.01.16 +10.01.30)</t>
  </si>
  <si>
    <t>10.01</t>
  </si>
  <si>
    <t>X</t>
  </si>
  <si>
    <t>Salarii de baza</t>
  </si>
  <si>
    <t>10.01.01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</si>
  <si>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</si>
  <si>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</si>
  <si>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</si>
  <si>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</si>
  <si>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</si>
  <si>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</si>
  <si>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</si>
  <si>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</si>
  <si>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</si>
  <si>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</si>
  <si>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</si>
  <si>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</si>
  <si>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</si>
  <si>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</si>
  <si>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</si>
  <si>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</si>
  <si>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</si>
  <si>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</si>
  <si>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</si>
  <si>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</si>
  <si>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</si>
  <si>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</si>
  <si>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</si>
  <si>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</si>
  <si>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</si>
  <si>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</si>
  <si>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</si>
  <si>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</si>
  <si>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10.02.05+10.02.30)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</si>
  <si>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</si>
  <si>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</si>
  <si>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</si>
  <si>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</si>
  <si>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</si>
  <si>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</si>
  <si>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</si>
  <si>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</si>
  <si>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</si>
  <si>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</si>
  <si>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</si>
  <si>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</si>
  <si>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</si>
  <si>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</si>
  <si>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</si>
  <si>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</si>
  <si>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</si>
  <si>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</si>
  <si>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</si>
  <si>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</si>
  <si>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</si>
  <si>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</si>
  <si>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</si>
  <si>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viaţă plătite de angajator pentru angajaţi </t>
  </si>
  <si>
    <t>10.03.05</t>
  </si>
  <si>
    <t>Contributii pentru concedii si indemnizatii</t>
  </si>
  <si>
    <t>10.03.06</t>
  </si>
  <si>
    <t>TITLUL II  BUNURI SI SERVICII  (cod 20.01 la 20.06+20.09 la 20.16+20.18 la 20.25+20.27+20.30)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</si>
  <si>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</si>
  <si>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</si>
  <si>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</si>
  <si>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</si>
  <si>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</si>
  <si>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</si>
  <si>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</si>
  <si>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</si>
  <si>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</si>
  <si>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</si>
  <si>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</si>
  <si>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</si>
  <si>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</si>
  <si>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</si>
  <si>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</si>
  <si>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</si>
  <si>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</si>
  <si>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</si>
  <si>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</si>
  <si>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</si>
  <si>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</si>
  <si>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</si>
  <si>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</si>
  <si>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</si>
  <si>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</si>
  <si>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</si>
  <si>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</si>
  <si>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</si>
  <si>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</si>
  <si>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</si>
  <si>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</si>
  <si>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</si>
  <si>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</si>
  <si>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</si>
  <si>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</si>
  <si>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</si>
  <si>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</si>
  <si>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</si>
  <si>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</si>
  <si>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</si>
  <si>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</si>
  <si>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</si>
  <si>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</si>
  <si>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</si>
  <si>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</si>
  <si>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</si>
  <si>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</si>
  <si>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</si>
  <si>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</si>
  <si>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</si>
  <si>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</si>
  <si>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</si>
  <si>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</si>
  <si>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</si>
  <si>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</si>
  <si>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</si>
  <si>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</si>
  <si>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</si>
  <si>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</si>
  <si>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</si>
  <si>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</si>
  <si>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</si>
  <si>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</si>
  <si>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</si>
  <si>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</si>
  <si>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</si>
  <si>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</si>
  <si>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</si>
  <si>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</si>
  <si>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</si>
  <si>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</si>
  <si>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</si>
  <si>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</si>
  <si>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</si>
  <si>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</si>
  <si>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</si>
  <si>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</si>
  <si>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</si>
  <si>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</si>
  <si>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</si>
  <si>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</si>
  <si>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</si>
  <si>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</si>
  <si>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+ 20.24.02)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</si>
  <si>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</si>
  <si>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</si>
  <si>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</si>
  <si>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</si>
  <si>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</si>
  <si>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</si>
  <si>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</si>
  <si>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</si>
  <si>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</si>
  <si>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</si>
  <si>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</si>
  <si>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</si>
  <si>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</si>
  <si>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</si>
  <si>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</si>
  <si>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</si>
  <si>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</si>
  <si>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</si>
  <si>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</si>
  <si>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</si>
  <si>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</si>
  <si>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</si>
  <si>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</si>
  <si>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</si>
  <si>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</si>
  <si>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</si>
  <si>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</si>
  <si>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</si>
  <si>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</si>
  <si>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</si>
  <si>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</si>
  <si>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</si>
  <si>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</si>
  <si>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</si>
  <si>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</si>
  <si>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</si>
  <si>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</si>
  <si>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</si>
  <si>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</si>
  <si>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</si>
  <si>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</si>
  <si>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directe subimprumutate</t>
  </si>
  <si>
    <t>30.02.03</t>
  </si>
  <si>
    <t xml:space="preserve">Dobanzi aferente datoriei publice externe locale </t>
  </si>
  <si>
    <t>30.02.05</t>
  </si>
  <si>
    <t>Alte dobanzi  (cod 30.03.01 la 30.03.03+ 30.03.05)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</si>
  <si>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</si>
  <si>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</si>
  <si>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</si>
  <si>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</si>
  <si>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</si>
  <si>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</si>
  <si>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</si>
  <si>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</si>
  <si>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</si>
  <si>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</si>
  <si>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</si>
  <si>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</si>
  <si>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</si>
  <si>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</si>
  <si>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</si>
  <si>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</si>
  <si>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</si>
  <si>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</si>
  <si>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</si>
  <si>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</si>
  <si>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</si>
  <si>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</si>
  <si>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</si>
  <si>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51.01.01+51.01.03+51.01.05+51.01.14+51.01.15+51.01.24+51.01.26+51.01.31+51.01.39 + 51.01.46+51.01.49)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</si>
  <si>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</si>
  <si>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</si>
  <si>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</si>
  <si>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</si>
  <si>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</si>
  <si>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Finantarea aeroporturilor de interes local</t>
  </si>
  <si>
    <t>51.01.05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</si>
  <si>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</si>
  <si>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</si>
  <si>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</si>
  <si>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</si>
  <si>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</si>
  <si>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</si>
  <si>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</si>
  <si>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</si>
  <si>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</si>
  <si>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</si>
  <si>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Transferuri din bugetele locale pentru finanţarea unităţilor de asistenţă socială şi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</si>
  <si>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</si>
  <si>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</si>
  <si>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</si>
  <si>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</si>
  <si>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</si>
  <si>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TITLUL VII ALTE TRANSFERURI   (cod 55.01+ 55.02)</t>
  </si>
  <si>
    <t>55 SF</t>
  </si>
  <si>
    <t>A. Transferuri interne  (cod 55.01.18+ 55.01.54)</t>
  </si>
  <si>
    <t>55.01</t>
  </si>
  <si>
    <t>Alte transferuri curente interne</t>
  </si>
  <si>
    <t>55.01.18</t>
  </si>
  <si>
    <t>Transferuri pentru achitarea obligaţiilor restante  catre furnizorii de energie termica si ale centralelor de termoficare</t>
  </si>
  <si>
    <t>55.01.54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</si>
  <si>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</si>
  <si>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</si>
  <si>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</si>
  <si>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</si>
  <si>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</si>
  <si>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</si>
  <si>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</si>
  <si>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</si>
  <si>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</si>
  <si>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</si>
  <si>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</si>
  <si>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</si>
  <si>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</si>
  <si>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</si>
  <si>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</si>
  <si>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</si>
  <si>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</si>
  <si>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</si>
  <si>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r>
      <t>TITLUL X ALTE CHELTUIELI (cod 59.01 + 59.02 + 59.08 +59.11 +59.12 +59.15 +59.17 +59.20+59.22 +59.25 +59.30+</t>
    </r>
    <r>
      <rPr>
        <b/>
        <sz val="12"/>
        <color indexed="10"/>
        <rFont val="Arial"/>
        <family val="2"/>
      </rPr>
      <t>59.35)</t>
    </r>
  </si>
  <si>
    <t>59</t>
  </si>
  <si>
    <t xml:space="preserve">Burse </t>
  </si>
  <si>
    <t>59.01</t>
  </si>
  <si>
    <t>Ajutoare pentru daune provocate de calamităţile naturale</t>
  </si>
  <si>
    <t>59.02</t>
  </si>
  <si>
    <t>Programe pentru tineret</t>
  </si>
  <si>
    <t>59.08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</si>
  <si>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</si>
  <si>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</si>
  <si>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</si>
  <si>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</si>
  <si>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</si>
  <si>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</si>
  <si>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</si>
  <si>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</si>
  <si>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Sume destinate finantarii programelor sportive realizate de structurile sportive de drept privat</t>
  </si>
  <si>
    <t>59.20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</si>
  <si>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</si>
  <si>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</si>
  <si>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</si>
  <si>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</si>
  <si>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</si>
  <si>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</si>
  <si>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Sume alocate pentru sprijinirea construirii de locuinţe</t>
  </si>
  <si>
    <t>59.35</t>
  </si>
  <si>
    <t>OPERATIUNI FINANCIARE  (cod 80+81)</t>
  </si>
  <si>
    <t>79</t>
  </si>
  <si>
    <t>TITLUL XV ÎMPRUMUTURI  (cod 80.03+80.30)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</si>
  <si>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</si>
  <si>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</si>
  <si>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</si>
  <si>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</si>
  <si>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</si>
  <si>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</si>
  <si>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</si>
  <si>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</si>
  <si>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</si>
  <si>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</si>
  <si>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</si>
  <si>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</si>
  <si>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</si>
  <si>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</si>
  <si>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</si>
  <si>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</si>
  <si>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</si>
  <si>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</si>
  <si>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</si>
  <si>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</si>
  <si>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</si>
  <si>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</si>
  <si>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</si>
  <si>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</si>
  <si>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</si>
  <si>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XVIII PLATI EFECTUATE IN ANII PRECEDENTI SI RECUPERATE IN ANUL CURENT(85.01)</t>
  </si>
  <si>
    <t>85</t>
  </si>
  <si>
    <t>Plati efectuate in anii precedenti si recuperate in anul curent (cod 85.01.01)</t>
  </si>
  <si>
    <t>85.01</t>
  </si>
  <si>
    <t>Plati efectuate in anii precedenti si recuperate in anul curent în secţiunea de funcţionare a bugetului local</t>
  </si>
  <si>
    <t>85.01.01</t>
  </si>
  <si>
    <t>TITLUL XIX  REZERVE, EXCEDENT/DEFICIT</t>
  </si>
  <si>
    <t>90</t>
  </si>
  <si>
    <t>Excedent 92.01.96</t>
  </si>
  <si>
    <t>92.01</t>
  </si>
  <si>
    <t>Excedentul secţiunii de funcţionare</t>
  </si>
  <si>
    <t>92.01.96</t>
  </si>
  <si>
    <t>Deficit 93.01.96</t>
  </si>
  <si>
    <t>93.01</t>
  </si>
  <si>
    <t>Deficitul secţiunii de funcţionare</t>
  </si>
  <si>
    <t>93.01.96</t>
  </si>
  <si>
    <t>SECŢIUNEA DE DEZVOLTARE (cod 51+55+56+70+79+85)</t>
  </si>
  <si>
    <t xml:space="preserve">TITLUL VI TRANSFERURI INTRE UNITATI ALE ADMINISTRATIEI PUBLICE  (cod 51.02) </t>
  </si>
  <si>
    <t xml:space="preserve">51 </t>
  </si>
  <si>
    <t>Transferuri de capital  (cod 51.02.12+51.02.28+51.02.29)</t>
  </si>
  <si>
    <t>51.02</t>
  </si>
  <si>
    <t>Transferuri prentru finanţarea investiţiilor la spitale</t>
  </si>
  <si>
    <t>51.02.12</t>
  </si>
  <si>
    <t>Transferuri din bugetele locale pentru finanţarea  cheltuielilor de capital din domeniul sănătăţii</t>
  </si>
  <si>
    <t>51.02.28</t>
  </si>
  <si>
    <t>Alte transferuri de capital catre institutii publice</t>
  </si>
  <si>
    <t>51.02.29</t>
  </si>
  <si>
    <t>TITLUL VII ALTE TRANSFERURI   (cod  55.01)</t>
  </si>
  <si>
    <t xml:space="preserve">55 </t>
  </si>
  <si>
    <t>A. Transferuri interne  (cod 55.01.03+55.01.08 la 55.01.10 +55.01.12 + 55.01.13 +55.01.15+55.01.28+55.01.42+55.01.56)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</si>
  <si>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</si>
  <si>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</si>
  <si>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</si>
  <si>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</si>
  <si>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</si>
  <si>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</si>
  <si>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</si>
  <si>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</si>
  <si>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agentilor economici cu capital de stat</t>
  </si>
  <si>
    <t>55.01.12</t>
  </si>
  <si>
    <t>Programe de dezvoltare</t>
  </si>
  <si>
    <t>55.01.13</t>
  </si>
  <si>
    <t>Fond Roman de  Dezvoltare Sociala</t>
  </si>
  <si>
    <t>55.01.15</t>
  </si>
  <si>
    <t>Cheltuieli neeligibile ISPA</t>
  </si>
  <si>
    <t>55.01.28</t>
  </si>
  <si>
    <t>Transferuri din bugetul local către asociaţiile de dezvoltare intercomunitară</t>
  </si>
  <si>
    <t>55.01.42</t>
  </si>
  <si>
    <t>Investiţii ale regiilor autonome aeroportuare, de interes local</t>
  </si>
  <si>
    <t>55.01.56</t>
  </si>
  <si>
    <t>Titlul VIII Proiecte cu finantare din  Fonduri externe nerambursabile (FEN) postaderare (cod 56.01 la 56.05+cod 56.07 + 56.08 + 56.15 la 56.18 +56.25+56.27+56.28)</t>
  </si>
  <si>
    <t>Programe din Fondul European de Dezvoltare Regională (FEDR ) (56.01.01 la 56.01.03)</t>
  </si>
  <si>
    <t>56.01</t>
  </si>
  <si>
    <t xml:space="preserve">Finanţarea naţională </t>
  </si>
  <si>
    <t>56.01.01</t>
  </si>
  <si>
    <t xml:space="preserve">Finanţarea externa nerambursabila  </t>
  </si>
  <si>
    <t>56.01.02</t>
  </si>
  <si>
    <t xml:space="preserve">Cheltuieli neeligibile </t>
  </si>
  <si>
    <t>56.01.03</t>
  </si>
  <si>
    <t>Programe din Fondul Social European (FSE) (56.02.01 la 56.02.03)</t>
  </si>
  <si>
    <t>56.02</t>
  </si>
  <si>
    <t>56.02.01</t>
  </si>
  <si>
    <t>56.02.02</t>
  </si>
  <si>
    <t>Cheltuieli neeligibile</t>
  </si>
  <si>
    <t>56.02.03</t>
  </si>
  <si>
    <t>Programe din Fondul de Coeziune (FC) (56.03.01 la 56.03.03)</t>
  </si>
  <si>
    <t>56.03</t>
  </si>
  <si>
    <t>56.03.01</t>
  </si>
  <si>
    <t>56.03.02</t>
  </si>
  <si>
    <t>56.03.03</t>
  </si>
  <si>
    <t>Programe din Fondul European Agricol de Dezvoltare Rurala  (FEADR) (56.04.01 la 56.04.03)</t>
  </si>
  <si>
    <t>56.04</t>
  </si>
  <si>
    <t>56.04.01</t>
  </si>
  <si>
    <t>56.04.02</t>
  </si>
  <si>
    <t>56.04.03</t>
  </si>
  <si>
    <t>Programe din Fondul European pentru Pescuit (FEP) (56.05.01 la 56.05.03)</t>
  </si>
  <si>
    <t>56.05</t>
  </si>
  <si>
    <t>56.05.01</t>
  </si>
  <si>
    <t>56.05.02</t>
  </si>
  <si>
    <t>56.05.03</t>
  </si>
  <si>
    <t>Programe Instrumentul de Asistenţă pentru Preaderare (IPA) (56.07.01 la 56.07.03)</t>
  </si>
  <si>
    <t>56.07</t>
  </si>
  <si>
    <t>56.07.01</t>
  </si>
  <si>
    <t>56.07.02</t>
  </si>
  <si>
    <t>56.07.03</t>
  </si>
  <si>
    <t>Programe Instrumentul European de Vecinătate şi Parteneriat (ENPI) (56.08.01 la 56.08.03)</t>
  </si>
  <si>
    <t>56.08</t>
  </si>
  <si>
    <t>56.08.01</t>
  </si>
  <si>
    <t>56.08.02</t>
  </si>
  <si>
    <t>56.08.03</t>
  </si>
  <si>
    <t>Alte programe comunitare finantate in perioada 2007-2013 (56.15.01 la 56.15.03)</t>
  </si>
  <si>
    <t>56.15</t>
  </si>
  <si>
    <t>56.15.01</t>
  </si>
  <si>
    <t>56.15.02</t>
  </si>
  <si>
    <t>56.15.03</t>
  </si>
  <si>
    <t>Alte facilitati si instrumente postaderare (56.16.01 la 56.16.03)</t>
  </si>
  <si>
    <t>56.16</t>
  </si>
  <si>
    <t>56.16.01</t>
  </si>
  <si>
    <t>56.16.02</t>
  </si>
  <si>
    <t>56.16.03</t>
  </si>
  <si>
    <t>Mecanismul financiar SEE  (56.17.01 la 56.17.03)</t>
  </si>
  <si>
    <t>56.17</t>
  </si>
  <si>
    <t>56.17.01</t>
  </si>
  <si>
    <t>56.17.02</t>
  </si>
  <si>
    <t>56.17.03</t>
  </si>
  <si>
    <t>Mecanismul financiar norvegian (56.18.01 la 56.18.03)</t>
  </si>
  <si>
    <t>56.18</t>
  </si>
  <si>
    <t>56.18.01</t>
  </si>
  <si>
    <t>56.18.02</t>
  </si>
  <si>
    <t>56.18.03</t>
  </si>
  <si>
    <t>Programul de cooperare elvetiano-roman vizand reducerea disparitatilor economice si sociale in cadrul Uniunii Europene extinse (56.25.01 la 56.25.03)</t>
  </si>
  <si>
    <t>56.25</t>
  </si>
  <si>
    <t>56.25.01</t>
  </si>
  <si>
    <t>56.25.02</t>
  </si>
  <si>
    <t>56.25.03</t>
  </si>
  <si>
    <t>Asistenţă tehnică pentru mecanismele financiare SEE (56.27.01 la 56.27.03)</t>
  </si>
  <si>
    <t>56.27.01</t>
  </si>
  <si>
    <t>56.27.02</t>
  </si>
  <si>
    <t>56.27.03</t>
  </si>
  <si>
    <t>Fondul naţional pentru relaţii bilaterale aferent mecanismelor financiare SEE (56.28.01 la 56.28.03)</t>
  </si>
  <si>
    <t>56.28.01</t>
  </si>
  <si>
    <t>56.28.02</t>
  </si>
  <si>
    <t>56.28.03</t>
  </si>
  <si>
    <t>CHELTUIELI DE CAPITAL  (cod 71+72+75)</t>
  </si>
  <si>
    <t>70</t>
  </si>
  <si>
    <t>TITLUL XII  ACTIVE NEFINANCIARE  (cod 71.01 + 71.03)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</si>
  <si>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</si>
  <si>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</si>
  <si>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</si>
  <si>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</si>
  <si>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</si>
  <si>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</si>
  <si>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</si>
  <si>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</si>
  <si>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</si>
  <si>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</si>
  <si>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</si>
  <si>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</si>
  <si>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</si>
  <si>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</si>
  <si>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</si>
  <si>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</si>
  <si>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</si>
  <si>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NAŢIONAL DE DEZVOLTARE</t>
  </si>
  <si>
    <t>OPERATIUNI FINANCIARE  (cod 81)</t>
  </si>
  <si>
    <t>TITLUL XVI RAMBURSARI DE CREDITE   (cod 81.04)</t>
  </si>
  <si>
    <t>Rambursarea imprumuturilor contractate pentru finantarea proiectelor cu finantare UE</t>
  </si>
  <si>
    <t>81.04</t>
  </si>
  <si>
    <t>TITLUL XVIII PLATI EFECTUATE IN ANII PRECEDENTI SI RECUPERATE IN ANUL CURENT (85.01)</t>
  </si>
  <si>
    <t>Plati efectuate in anii precedenti si recuperate in anul curent (cod 85.01.02)</t>
  </si>
  <si>
    <t>Plati efectuate in anii precedenti si recuperate in anul curent în secţiunea de dezvoltare a bugetului local</t>
  </si>
  <si>
    <t>85.01.02</t>
  </si>
  <si>
    <t>Excedent (92.01.97)</t>
  </si>
  <si>
    <t>Excedentul secţiunii de dezvoltare</t>
  </si>
  <si>
    <t>92.01.97</t>
  </si>
  <si>
    <t>Deficit (93.01.97)</t>
  </si>
  <si>
    <t>Deficitul secţiunii de dezvoltare</t>
  </si>
  <si>
    <t>93.01.97</t>
  </si>
  <si>
    <t>*)</t>
  </si>
  <si>
    <t>Nu se acorda tichete de masa personalului din cadrul sistemului bugetar, cu exceptia institutiilor finantate integral din venituri proprii</t>
  </si>
  <si>
    <r>
      <t>NOTA:</t>
    </r>
    <r>
      <rPr>
        <sz val="10"/>
        <rFont val="Arial"/>
        <family val="2"/>
      </rPr>
      <t xml:space="preserve">   Se va completa, după caz, cu alte articole şi alineate potrivit clasificaţiei </t>
    </r>
  </si>
  <si>
    <t>Ordonator principal de credite,</t>
  </si>
  <si>
    <t xml:space="preserve">            indicatorilor privind finanţelor publice, aprobată cu ordinul ministrului finanţelor </t>
  </si>
  <si>
    <t xml:space="preserve">            publice, nr.1954/2005</t>
  </si>
  <si>
    <t>…………………………………..</t>
  </si>
  <si>
    <t xml:space="preserve"> Sumele prevăzute la titlul XVII "Plati efectuate in anii precedenti si recuperate in anul curent" vor fi evidenţiate cu semnul minus "-"</t>
  </si>
  <si>
    <t xml:space="preserve">DIRECTOR GENERAL, </t>
  </si>
  <si>
    <t xml:space="preserve">DIRECTOR GENERAL ADJUNCT, </t>
  </si>
  <si>
    <t>68.08.50 - FONDURI EXTERNE</t>
  </si>
  <si>
    <t>68.10.11 VENITURI CRESE</t>
  </si>
  <si>
    <t>68.10.04 - VENITURI CAMIN</t>
  </si>
  <si>
    <t>68.10 VENITURI CENTRALIZATOR</t>
  </si>
  <si>
    <r>
      <t>68.02.50</t>
    </r>
    <r>
      <rPr>
        <b/>
        <sz val="10"/>
        <rFont val="Arial"/>
        <family val="2"/>
      </rPr>
      <t xml:space="preserve"> - ALTE AJUTOARE</t>
    </r>
  </si>
  <si>
    <t>68.02.50 - FUNDATII</t>
  </si>
  <si>
    <t>68.02.15.01 - AJUTOR SOCIAL</t>
  </si>
  <si>
    <t>68.05.03.02 - AFTER SCHOOL</t>
  </si>
  <si>
    <t>68.02.04 - CAMIN FLOARE ROSIE</t>
  </si>
  <si>
    <t>68.02.04 - CAMIN SF MUC FANURIE</t>
  </si>
  <si>
    <t>68.02.04 - COMPLEX CALEA PLEVNEI</t>
  </si>
  <si>
    <t>68.02.04 - CANTINA SF NECTARIE</t>
  </si>
  <si>
    <t>68.02.04 CENTRALIZATOR CAMINE</t>
  </si>
  <si>
    <t>68.02.05.02 - DREPTURI PERSOANE CU HANDICAP</t>
  </si>
  <si>
    <t>68.02.05.02 - DREPTURI ASISTENTI PERSONALI</t>
  </si>
  <si>
    <t>68.02.05.02 CENTRALIZATOR</t>
  </si>
  <si>
    <t>68.02.11 - CRESE</t>
  </si>
  <si>
    <t>68.02.06 CENTRE</t>
  </si>
  <si>
    <t>68.02.50 - DIRECTIE</t>
  </si>
  <si>
    <t>68.02 CENTRALIZATOR DGASPC</t>
  </si>
  <si>
    <t>68.02 CENTRALIZATOR CU NECTARIE</t>
  </si>
  <si>
    <t>Unitatea administrativ - teritorială :__EGALITATE__________</t>
  </si>
  <si>
    <t>Unitatea administrativ - teritorială :____SANSA________</t>
  </si>
  <si>
    <t>RESPECT</t>
  </si>
  <si>
    <t>Unitatea administrativ - teritorială :__________EVA__</t>
  </si>
  <si>
    <t>Unitatea administrativ - teritorială :________SERV SAN MINTALA___</t>
  </si>
  <si>
    <t>Unitatea administrativ - teritorială :_________SERV INTEGRATE___</t>
  </si>
  <si>
    <t>Unitatea administrativ - teritorială :____________EUROPA INCLUSIVA</t>
  </si>
  <si>
    <t>Unitatea administrativ - teritorială :____________SANSE EGALE</t>
  </si>
  <si>
    <t>Unitatea administrativ - teritorială :___________O ALTA_</t>
  </si>
  <si>
    <t>Unitatea administrativ - teritorială :____________HARAP ALB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</si>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</sst>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u/>
      <sz val="10"/>
      <name val="Arial"/>
      <family val="2"/>
    </font>
    <font>
      <sz val="10"/>
      <name val="Arial-T&amp;M"/>
      <charset val="238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</cellStyleXfs>
  <cellXfs count="215">
    <xf numFmtId="0" fontId="0" fillId="0" borderId="0" xfId="0"/>
    <xf numFmtId="0" fontId="2" fillId="0" borderId="0" xfId="2" applyFont="1" applyFill="1"/>
    <xf numFmtId="0" fontId="2" fillId="0" borderId="0" xfId="3" applyFont="1" applyFill="1"/>
    <xf numFmtId="0" fontId="2" fillId="0" borderId="0" xfId="3" applyFont="1" applyFill="1" applyAlignment="1">
      <alignment horizontal="left"/>
    </xf>
    <xf numFmtId="0" fontId="3" fillId="0" borderId="0" xfId="2" applyFont="1" applyFill="1"/>
    <xf numFmtId="1" fontId="2" fillId="0" borderId="0" xfId="2" applyNumberFormat="1" applyFont="1" applyFill="1" applyAlignment="1">
      <alignment horizontal="center"/>
    </xf>
    <xf numFmtId="0" fontId="2" fillId="0" borderId="15" xfId="0" applyFont="1" applyBorder="1" applyAlignment="1">
      <alignment horizontal="center" vertical="center"/>
    </xf>
    <xf numFmtId="1" fontId="8" fillId="0" borderId="15" xfId="5" applyNumberFormat="1" applyFont="1" applyFill="1" applyBorder="1" applyAlignment="1">
      <alignment horizontal="center" vertical="center" wrapText="1"/>
    </xf>
    <xf numFmtId="1" fontId="2" fillId="0" borderId="15" xfId="5" applyNumberFormat="1" applyFont="1" applyFill="1" applyBorder="1" applyAlignment="1">
      <alignment horizontal="center" vertical="center" wrapText="1"/>
    </xf>
    <xf numFmtId="1" fontId="2" fillId="0" borderId="16" xfId="5" applyNumberFormat="1" applyFont="1" applyFill="1" applyBorder="1" applyAlignment="1">
      <alignment horizontal="center" vertical="center" wrapText="1"/>
    </xf>
    <xf numFmtId="1" fontId="6" fillId="0" borderId="20" xfId="5" applyNumberFormat="1" applyFont="1" applyFill="1" applyBorder="1" applyAlignment="1">
      <alignment horizontal="center" vertical="center" wrapText="1"/>
    </xf>
    <xf numFmtId="0" fontId="2" fillId="0" borderId="20" xfId="2" applyFont="1" applyFill="1" applyBorder="1"/>
    <xf numFmtId="0" fontId="2" fillId="0" borderId="21" xfId="2" applyFont="1" applyFill="1" applyBorder="1"/>
    <xf numFmtId="1" fontId="9" fillId="2" borderId="9" xfId="5" applyNumberFormat="1" applyFont="1" applyFill="1" applyBorder="1" applyAlignment="1">
      <alignment horizontal="center" vertical="center" wrapText="1"/>
    </xf>
    <xf numFmtId="1" fontId="6" fillId="2" borderId="9" xfId="5" applyNumberFormat="1" applyFont="1" applyFill="1" applyBorder="1" applyAlignment="1">
      <alignment horizontal="center" vertical="center" wrapText="1"/>
    </xf>
    <xf numFmtId="0" fontId="2" fillId="2" borderId="9" xfId="2" applyFont="1" applyFill="1" applyBorder="1"/>
    <xf numFmtId="0" fontId="2" fillId="2" borderId="11" xfId="2" applyFont="1" applyFill="1" applyBorder="1"/>
    <xf numFmtId="0" fontId="10" fillId="0" borderId="22" xfId="6" applyFont="1" applyFill="1" applyBorder="1" applyAlignment="1">
      <alignment vertical="center"/>
    </xf>
    <xf numFmtId="0" fontId="6" fillId="0" borderId="9" xfId="6" applyFont="1" applyFill="1" applyBorder="1"/>
    <xf numFmtId="49" fontId="10" fillId="0" borderId="9" xfId="6" applyNumberFormat="1" applyFont="1" applyFill="1" applyBorder="1" applyAlignment="1">
      <alignment horizontal="right"/>
    </xf>
    <xf numFmtId="1" fontId="6" fillId="0" borderId="9" xfId="5" applyNumberFormat="1" applyFont="1" applyFill="1" applyBorder="1" applyAlignment="1">
      <alignment horizontal="center" vertical="center" wrapText="1"/>
    </xf>
    <xf numFmtId="0" fontId="2" fillId="0" borderId="9" xfId="2" applyFont="1" applyFill="1" applyBorder="1"/>
    <xf numFmtId="0" fontId="2" fillId="0" borderId="11" xfId="2" applyFont="1" applyFill="1" applyBorder="1"/>
    <xf numFmtId="49" fontId="9" fillId="0" borderId="9" xfId="6" applyNumberFormat="1" applyFont="1" applyFill="1" applyBorder="1" applyAlignment="1">
      <alignment horizontal="right"/>
    </xf>
    <xf numFmtId="0" fontId="11" fillId="0" borderId="9" xfId="2" applyFont="1" applyFill="1" applyBorder="1"/>
    <xf numFmtId="0" fontId="11" fillId="0" borderId="10" xfId="2" applyFont="1" applyFill="1" applyBorder="1"/>
    <xf numFmtId="0" fontId="11" fillId="0" borderId="11" xfId="2" applyFont="1" applyFill="1" applyBorder="1"/>
    <xf numFmtId="0" fontId="2" fillId="0" borderId="10" xfId="2" applyFont="1" applyFill="1" applyBorder="1"/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6" fillId="0" borderId="22" xfId="6" applyFont="1" applyFill="1" applyBorder="1"/>
    <xf numFmtId="0" fontId="2" fillId="0" borderId="9" xfId="6" applyFont="1" applyFill="1" applyBorder="1"/>
    <xf numFmtId="49" fontId="12" fillId="0" borderId="9" xfId="6" applyNumberFormat="1" applyFont="1" applyFill="1" applyBorder="1" applyAlignment="1">
      <alignment horizontal="right"/>
    </xf>
    <xf numFmtId="0" fontId="13" fillId="0" borderId="22" xfId="6" applyFont="1" applyFill="1" applyBorder="1"/>
    <xf numFmtId="0" fontId="14" fillId="0" borderId="9" xfId="2" applyFont="1" applyFill="1" applyBorder="1"/>
    <xf numFmtId="0" fontId="14" fillId="0" borderId="10" xfId="2" applyFont="1" applyFill="1" applyBorder="1"/>
    <xf numFmtId="0" fontId="2" fillId="0" borderId="9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/>
    </xf>
    <xf numFmtId="0" fontId="2" fillId="0" borderId="10" xfId="2" applyFont="1" applyFill="1" applyBorder="1" applyAlignment="1">
      <alignment horizontal="center"/>
    </xf>
    <xf numFmtId="49" fontId="6" fillId="0" borderId="22" xfId="6" applyNumberFormat="1" applyFont="1" applyFill="1" applyBorder="1" applyAlignment="1">
      <alignment horizontal="left" vertical="top"/>
    </xf>
    <xf numFmtId="49" fontId="2" fillId="0" borderId="9" xfId="6" applyNumberFormat="1" applyFont="1" applyFill="1" applyBorder="1" applyAlignment="1">
      <alignment horizontal="left" vertical="top"/>
    </xf>
    <xf numFmtId="49" fontId="6" fillId="0" borderId="22" xfId="6" quotePrefix="1" applyNumberFormat="1" applyFont="1" applyFill="1" applyBorder="1" applyAlignment="1">
      <alignment horizontal="left" vertical="top"/>
    </xf>
    <xf numFmtId="49" fontId="2" fillId="0" borderId="9" xfId="6" quotePrefix="1" applyNumberFormat="1" applyFont="1" applyFill="1" applyBorder="1" applyAlignment="1">
      <alignment horizontal="left" vertical="top"/>
    </xf>
    <xf numFmtId="49" fontId="2" fillId="0" borderId="9" xfId="6" applyNumberFormat="1" applyFont="1" applyFill="1" applyBorder="1" applyAlignment="1">
      <alignment horizontal="left" vertical="top" wrapText="1"/>
    </xf>
    <xf numFmtId="49" fontId="6" fillId="0" borderId="22" xfId="6" applyNumberFormat="1" applyFont="1" applyFill="1" applyBorder="1" applyAlignment="1">
      <alignment horizontal="left" vertical="center"/>
    </xf>
    <xf numFmtId="0" fontId="2" fillId="0" borderId="9" xfId="6" applyFont="1" applyFill="1" applyBorder="1" applyAlignment="1">
      <alignment wrapText="1"/>
    </xf>
    <xf numFmtId="0" fontId="6" fillId="0" borderId="22" xfId="6" applyFont="1" applyFill="1" applyBorder="1" applyAlignment="1"/>
    <xf numFmtId="49" fontId="6" fillId="0" borderId="9" xfId="6" applyNumberFormat="1" applyFont="1" applyFill="1" applyBorder="1" applyAlignment="1">
      <alignment horizontal="left" vertical="top"/>
    </xf>
    <xf numFmtId="49" fontId="9" fillId="0" borderId="22" xfId="6" applyNumberFormat="1" applyFont="1" applyFill="1" applyBorder="1" applyAlignment="1">
      <alignment horizontal="left" vertical="top"/>
    </xf>
    <xf numFmtId="49" fontId="9" fillId="0" borderId="9" xfId="6" applyNumberFormat="1" applyFont="1" applyFill="1" applyBorder="1" applyAlignment="1">
      <alignment horizontal="left" vertical="top"/>
    </xf>
    <xf numFmtId="0" fontId="2" fillId="0" borderId="9" xfId="6" applyFont="1" applyFill="1" applyBorder="1" applyAlignment="1"/>
    <xf numFmtId="49" fontId="6" fillId="0" borderId="22" xfId="6" applyNumberFormat="1" applyFont="1" applyFill="1" applyBorder="1"/>
    <xf numFmtId="49" fontId="6" fillId="0" borderId="9" xfId="6" applyNumberFormat="1" applyFont="1" applyFill="1" applyBorder="1"/>
    <xf numFmtId="49" fontId="11" fillId="0" borderId="9" xfId="6" applyNumberFormat="1" applyFont="1" applyFill="1" applyBorder="1" applyAlignment="1">
      <alignment horizontal="left" vertical="top"/>
    </xf>
    <xf numFmtId="49" fontId="10" fillId="0" borderId="9" xfId="0" applyNumberFormat="1" applyFont="1" applyFill="1" applyBorder="1" applyAlignment="1">
      <alignment horizontal="left" vertical="top"/>
    </xf>
    <xf numFmtId="49" fontId="10" fillId="0" borderId="9" xfId="0" applyNumberFormat="1" applyFont="1" applyFill="1" applyBorder="1" applyAlignment="1">
      <alignment horizontal="right"/>
    </xf>
    <xf numFmtId="0" fontId="10" fillId="0" borderId="9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/>
    </xf>
    <xf numFmtId="49" fontId="9" fillId="0" borderId="22" xfId="6" applyNumberFormat="1" applyFont="1" applyFill="1" applyBorder="1" applyAlignment="1">
      <alignment horizontal="left"/>
    </xf>
    <xf numFmtId="0" fontId="6" fillId="0" borderId="9" xfId="6" applyFont="1" applyFill="1" applyBorder="1" applyAlignment="1"/>
    <xf numFmtId="49" fontId="9" fillId="0" borderId="9" xfId="6" applyNumberFormat="1" applyFont="1" applyFill="1" applyBorder="1" applyAlignment="1">
      <alignment horizontal="right" vertical="center"/>
    </xf>
    <xf numFmtId="0" fontId="2" fillId="0" borderId="22" xfId="6" applyFont="1" applyFill="1" applyBorder="1"/>
    <xf numFmtId="49" fontId="6" fillId="0" borderId="22" xfId="6" applyNumberFormat="1" applyFont="1" applyFill="1" applyBorder="1" applyAlignment="1">
      <alignment horizontal="center"/>
    </xf>
    <xf numFmtId="0" fontId="2" fillId="0" borderId="22" xfId="2" applyFont="1" applyFill="1" applyBorder="1"/>
    <xf numFmtId="0" fontId="6" fillId="0" borderId="22" xfId="6" applyFont="1" applyFill="1" applyBorder="1" applyAlignment="1">
      <alignment horizontal="left" vertical="center"/>
    </xf>
    <xf numFmtId="0" fontId="2" fillId="0" borderId="9" xfId="6" applyFont="1" applyFill="1" applyBorder="1" applyAlignment="1">
      <alignment horizontal="left" vertical="center"/>
    </xf>
    <xf numFmtId="0" fontId="6" fillId="0" borderId="6" xfId="0" applyFont="1" applyFill="1" applyBorder="1"/>
    <xf numFmtId="0" fontId="10" fillId="0" borderId="22" xfId="6" applyFont="1" applyFill="1" applyBorder="1"/>
    <xf numFmtId="49" fontId="17" fillId="0" borderId="9" xfId="6" applyNumberFormat="1" applyFont="1" applyFill="1" applyBorder="1" applyAlignment="1">
      <alignment horizontal="left" vertical="top"/>
    </xf>
    <xf numFmtId="49" fontId="9" fillId="0" borderId="22" xfId="6" quotePrefix="1" applyNumberFormat="1" applyFont="1" applyFill="1" applyBorder="1" applyAlignment="1">
      <alignment horizontal="left" vertical="top"/>
    </xf>
    <xf numFmtId="0" fontId="9" fillId="0" borderId="22" xfId="6" applyFont="1" applyFill="1" applyBorder="1"/>
    <xf numFmtId="0" fontId="2" fillId="0" borderId="9" xfId="6" applyFont="1" applyFill="1" applyBorder="1" applyAlignment="1">
      <alignment vertical="center" wrapText="1"/>
    </xf>
    <xf numFmtId="49" fontId="10" fillId="0" borderId="22" xfId="6" applyNumberFormat="1" applyFont="1" applyFill="1" applyBorder="1" applyAlignment="1">
      <alignment horizontal="left" vertical="top"/>
    </xf>
    <xf numFmtId="0" fontId="10" fillId="0" borderId="9" xfId="6" applyFont="1" applyFill="1" applyBorder="1"/>
    <xf numFmtId="49" fontId="6" fillId="0" borderId="9" xfId="6" applyNumberFormat="1" applyFont="1" applyFill="1" applyBorder="1" applyAlignment="1">
      <alignment horizontal="right"/>
    </xf>
    <xf numFmtId="49" fontId="2" fillId="0" borderId="9" xfId="6" applyNumberFormat="1" applyFont="1" applyFill="1" applyBorder="1" applyAlignment="1">
      <alignment horizontal="right"/>
    </xf>
    <xf numFmtId="0" fontId="6" fillId="0" borderId="22" xfId="2" applyFont="1" applyFill="1" applyBorder="1"/>
    <xf numFmtId="1" fontId="6" fillId="0" borderId="9" xfId="2" applyNumberFormat="1" applyFont="1" applyFill="1" applyBorder="1"/>
    <xf numFmtId="0" fontId="6" fillId="0" borderId="9" xfId="2" applyFont="1" applyFill="1" applyBorder="1"/>
    <xf numFmtId="0" fontId="6" fillId="0" borderId="10" xfId="2" applyFont="1" applyFill="1" applyBorder="1"/>
    <xf numFmtId="0" fontId="6" fillId="0" borderId="11" xfId="2" applyFont="1" applyFill="1" applyBorder="1"/>
    <xf numFmtId="1" fontId="2" fillId="0" borderId="9" xfId="2" applyNumberFormat="1" applyFont="1" applyFill="1" applyBorder="1"/>
    <xf numFmtId="0" fontId="9" fillId="2" borderId="9" xfId="2" applyFont="1" applyFill="1" applyBorder="1" applyAlignment="1">
      <alignment horizontal="left" vertical="center"/>
    </xf>
    <xf numFmtId="0" fontId="2" fillId="2" borderId="9" xfId="2" applyFont="1" applyFill="1" applyBorder="1" applyAlignment="1">
      <alignment horizontal="left"/>
    </xf>
    <xf numFmtId="0" fontId="2" fillId="2" borderId="11" xfId="2" applyFont="1" applyFill="1" applyBorder="1" applyAlignment="1">
      <alignment horizontal="left"/>
    </xf>
    <xf numFmtId="0" fontId="12" fillId="0" borderId="9" xfId="0" applyFont="1" applyFill="1" applyBorder="1" applyAlignment="1">
      <alignment wrapText="1"/>
    </xf>
    <xf numFmtId="0" fontId="9" fillId="0" borderId="9" xfId="0" quotePrefix="1" applyFont="1" applyFill="1" applyBorder="1" applyAlignment="1"/>
    <xf numFmtId="0" fontId="12" fillId="0" borderId="9" xfId="0" applyFont="1" applyFill="1" applyBorder="1" applyAlignment="1">
      <alignment horizontal="left" wrapText="1" indent="2"/>
    </xf>
    <xf numFmtId="0" fontId="2" fillId="0" borderId="9" xfId="0" quotePrefix="1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10" fillId="0" borderId="22" xfId="0" applyFont="1" applyFill="1" applyBorder="1" applyAlignment="1"/>
    <xf numFmtId="0" fontId="2" fillId="0" borderId="22" xfId="0" applyFont="1" applyFill="1" applyBorder="1" applyAlignment="1">
      <alignment horizontal="left" wrapText="1"/>
    </xf>
    <xf numFmtId="49" fontId="19" fillId="0" borderId="9" xfId="6" applyNumberFormat="1" applyFont="1" applyFill="1" applyBorder="1" applyAlignment="1">
      <alignment horizontal="left" vertical="top"/>
    </xf>
    <xf numFmtId="0" fontId="10" fillId="0" borderId="9" xfId="6" applyFont="1" applyFill="1" applyBorder="1" applyAlignment="1">
      <alignment horizontal="right"/>
    </xf>
    <xf numFmtId="0" fontId="12" fillId="0" borderId="9" xfId="6" applyFont="1" applyFill="1" applyBorder="1" applyAlignment="1">
      <alignment horizontal="right"/>
    </xf>
    <xf numFmtId="49" fontId="13" fillId="0" borderId="22" xfId="6" applyNumberFormat="1" applyFont="1" applyFill="1" applyBorder="1" applyAlignment="1">
      <alignment horizontal="left" vertical="top"/>
    </xf>
    <xf numFmtId="49" fontId="6" fillId="0" borderId="22" xfId="6" applyNumberFormat="1" applyFont="1" applyFill="1" applyBorder="1" applyAlignment="1">
      <alignment vertical="top"/>
    </xf>
    <xf numFmtId="49" fontId="6" fillId="0" borderId="9" xfId="6" applyNumberFormat="1" applyFont="1" applyFill="1" applyBorder="1" applyAlignment="1">
      <alignment vertical="top"/>
    </xf>
    <xf numFmtId="0" fontId="10" fillId="0" borderId="9" xfId="2" applyFont="1" applyFill="1" applyBorder="1" applyAlignment="1">
      <alignment horizontal="right"/>
    </xf>
    <xf numFmtId="0" fontId="2" fillId="0" borderId="25" xfId="2" applyFont="1" applyFill="1" applyBorder="1"/>
    <xf numFmtId="1" fontId="2" fillId="0" borderId="15" xfId="2" applyNumberFormat="1" applyFont="1" applyFill="1" applyBorder="1"/>
    <xf numFmtId="49" fontId="2" fillId="0" borderId="15" xfId="6" applyNumberFormat="1" applyFont="1" applyFill="1" applyBorder="1" applyAlignment="1">
      <alignment horizontal="right"/>
    </xf>
    <xf numFmtId="0" fontId="2" fillId="0" borderId="15" xfId="2" applyFont="1" applyFill="1" applyBorder="1"/>
    <xf numFmtId="0" fontId="2" fillId="0" borderId="16" xfId="2" applyFont="1" applyFill="1" applyBorder="1"/>
    <xf numFmtId="0" fontId="2" fillId="0" borderId="17" xfId="2" applyFont="1" applyFill="1" applyBorder="1"/>
    <xf numFmtId="1" fontId="2" fillId="0" borderId="0" xfId="2" applyNumberFormat="1" applyFont="1" applyFill="1"/>
    <xf numFmtId="0" fontId="2" fillId="0" borderId="0" xfId="2" applyFont="1" applyFill="1" applyAlignment="1">
      <alignment vertical="justify"/>
    </xf>
    <xf numFmtId="1" fontId="2" fillId="0" borderId="0" xfId="2" applyNumberFormat="1" applyFont="1" applyFill="1" applyAlignment="1">
      <alignment horizontal="left" vertical="center" wrapText="1"/>
    </xf>
    <xf numFmtId="0" fontId="2" fillId="0" borderId="0" xfId="0" applyFont="1" applyFill="1"/>
    <xf numFmtId="0" fontId="2" fillId="0" borderId="0" xfId="2" applyFont="1" applyFill="1" applyAlignment="1">
      <alignment vertical="center" wrapText="1"/>
    </xf>
    <xf numFmtId="0" fontId="2" fillId="0" borderId="0" xfId="2" applyFont="1" applyFill="1" applyBorder="1"/>
    <xf numFmtId="0" fontId="6" fillId="0" borderId="0" xfId="4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right"/>
    </xf>
    <xf numFmtId="1" fontId="6" fillId="0" borderId="20" xfId="5" applyNumberFormat="1" applyFont="1" applyFill="1" applyBorder="1" applyAlignment="1">
      <alignment horizontal="right" vertical="center" wrapText="1"/>
    </xf>
    <xf numFmtId="1" fontId="6" fillId="2" borderId="9" xfId="5" applyNumberFormat="1" applyFont="1" applyFill="1" applyBorder="1" applyAlignment="1">
      <alignment horizontal="right" vertical="center" wrapText="1"/>
    </xf>
    <xf numFmtId="1" fontId="6" fillId="0" borderId="9" xfId="5" applyNumberFormat="1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left" wrapText="1"/>
    </xf>
    <xf numFmtId="49" fontId="6" fillId="0" borderId="22" xfId="6" applyNumberFormat="1" applyFont="1" applyFill="1" applyBorder="1" applyAlignment="1">
      <alignment horizontal="left" vertical="top"/>
    </xf>
    <xf numFmtId="49" fontId="6" fillId="0" borderId="9" xfId="6" applyNumberFormat="1" applyFont="1" applyFill="1" applyBorder="1" applyAlignment="1">
      <alignment horizontal="left" vertical="top"/>
    </xf>
    <xf numFmtId="0" fontId="2" fillId="3" borderId="9" xfId="2" applyFont="1" applyFill="1" applyBorder="1"/>
    <xf numFmtId="0" fontId="2" fillId="0" borderId="9" xfId="2" applyFont="1" applyFill="1" applyBorder="1" applyAlignment="1">
      <alignment horizontal="right"/>
    </xf>
    <xf numFmtId="0" fontId="2" fillId="0" borderId="10" xfId="2" applyFont="1" applyFill="1" applyBorder="1" applyAlignment="1">
      <alignment horizontal="right"/>
    </xf>
    <xf numFmtId="0" fontId="2" fillId="2" borderId="9" xfId="2" applyFont="1" applyFill="1" applyBorder="1" applyAlignment="1">
      <alignment horizontal="right"/>
    </xf>
    <xf numFmtId="0" fontId="4" fillId="0" borderId="0" xfId="2" applyFont="1" applyFill="1" applyAlignment="1"/>
    <xf numFmtId="0" fontId="2" fillId="0" borderId="9" xfId="2" applyFont="1" applyFill="1" applyBorder="1" applyAlignment="1">
      <alignment horizontal="right" vertical="center"/>
    </xf>
    <xf numFmtId="0" fontId="2" fillId="0" borderId="10" xfId="2" applyFont="1" applyFill="1" applyBorder="1" applyAlignment="1">
      <alignment horizontal="right" vertical="center"/>
    </xf>
    <xf numFmtId="1" fontId="6" fillId="0" borderId="0" xfId="2" applyNumberFormat="1" applyFont="1" applyFill="1" applyAlignment="1">
      <alignment horizontal="center"/>
    </xf>
    <xf numFmtId="0" fontId="6" fillId="3" borderId="9" xfId="2" applyFont="1" applyFill="1" applyBorder="1"/>
    <xf numFmtId="0" fontId="6" fillId="2" borderId="9" xfId="2" applyFont="1" applyFill="1" applyBorder="1" applyAlignment="1">
      <alignment horizontal="right"/>
    </xf>
    <xf numFmtId="0" fontId="9" fillId="0" borderId="9" xfId="2" applyFont="1" applyFill="1" applyBorder="1"/>
    <xf numFmtId="0" fontId="10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12" fillId="0" borderId="8" xfId="0" applyFont="1" applyFill="1" applyBorder="1" applyAlignment="1">
      <alignment horizontal="center"/>
    </xf>
    <xf numFmtId="49" fontId="6" fillId="0" borderId="22" xfId="6" applyNumberFormat="1" applyFont="1" applyFill="1" applyBorder="1" applyAlignment="1">
      <alignment horizontal="left" vertical="top"/>
    </xf>
    <xf numFmtId="49" fontId="6" fillId="0" borderId="9" xfId="6" applyNumberFormat="1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left" wrapText="1"/>
    </xf>
    <xf numFmtId="0" fontId="2" fillId="0" borderId="0" xfId="2" applyFont="1" applyFill="1" applyAlignment="1">
      <alignment horizontal="left"/>
    </xf>
    <xf numFmtId="0" fontId="6" fillId="0" borderId="23" xfId="6" applyFont="1" applyFill="1" applyBorder="1" applyAlignment="1">
      <alignment horizontal="left" wrapText="1"/>
    </xf>
    <xf numFmtId="0" fontId="6" fillId="0" borderId="24" xfId="6" applyFont="1" applyFill="1" applyBorder="1" applyAlignment="1">
      <alignment horizontal="left" wrapText="1"/>
    </xf>
    <xf numFmtId="49" fontId="10" fillId="0" borderId="22" xfId="6" applyNumberFormat="1" applyFont="1" applyFill="1" applyBorder="1" applyAlignment="1">
      <alignment horizontal="left" vertical="center" wrapText="1"/>
    </xf>
    <xf numFmtId="49" fontId="10" fillId="0" borderId="9" xfId="6" applyNumberFormat="1" applyFont="1" applyFill="1" applyBorder="1" applyAlignment="1">
      <alignment horizontal="left" vertical="center" wrapText="1"/>
    </xf>
    <xf numFmtId="49" fontId="6" fillId="0" borderId="23" xfId="6" applyNumberFormat="1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17" fillId="0" borderId="0" xfId="2" applyFont="1" applyFill="1" applyAlignment="1">
      <alignment horizontal="left"/>
    </xf>
    <xf numFmtId="0" fontId="2" fillId="0" borderId="23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12" fillId="0" borderId="22" xfId="0" applyFont="1" applyFill="1" applyBorder="1" applyAlignment="1">
      <alignment horizontal="left" wrapText="1"/>
    </xf>
    <xf numFmtId="0" fontId="12" fillId="0" borderId="9" xfId="0" applyFont="1" applyFill="1" applyBorder="1" applyAlignment="1">
      <alignment horizontal="left" wrapText="1"/>
    </xf>
    <xf numFmtId="0" fontId="12" fillId="0" borderId="22" xfId="0" applyFont="1" applyFill="1" applyBorder="1" applyAlignment="1">
      <alignment wrapText="1"/>
    </xf>
    <xf numFmtId="0" fontId="18" fillId="0" borderId="9" xfId="0" applyFont="1" applyFill="1" applyBorder="1" applyAlignment="1"/>
    <xf numFmtId="0" fontId="2" fillId="0" borderId="22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6" fillId="0" borderId="22" xfId="6" applyFont="1" applyFill="1" applyBorder="1" applyAlignment="1">
      <alignment horizontal="left" wrapText="1"/>
    </xf>
    <xf numFmtId="0" fontId="6" fillId="0" borderId="9" xfId="6" applyFont="1" applyFill="1" applyBorder="1" applyAlignment="1">
      <alignment horizontal="left" wrapText="1"/>
    </xf>
    <xf numFmtId="0" fontId="6" fillId="0" borderId="23" xfId="6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49" fontId="6" fillId="0" borderId="22" xfId="6" applyNumberFormat="1" applyFont="1" applyFill="1" applyBorder="1" applyAlignment="1">
      <alignment horizontal="left" wrapText="1"/>
    </xf>
    <xf numFmtId="49" fontId="6" fillId="0" borderId="9" xfId="6" applyNumberFormat="1" applyFont="1" applyFill="1" applyBorder="1" applyAlignment="1">
      <alignment horizontal="left" wrapText="1"/>
    </xf>
    <xf numFmtId="0" fontId="6" fillId="0" borderId="23" xfId="6" applyFont="1" applyFill="1" applyBorder="1" applyAlignment="1">
      <alignment vertical="center" wrapText="1"/>
    </xf>
    <xf numFmtId="49" fontId="9" fillId="0" borderId="22" xfId="6" applyNumberFormat="1" applyFont="1" applyFill="1" applyBorder="1" applyAlignment="1">
      <alignment horizontal="left" vertical="center" wrapText="1"/>
    </xf>
    <xf numFmtId="49" fontId="9" fillId="0" borderId="9" xfId="6" applyNumberFormat="1" applyFont="1" applyFill="1" applyBorder="1" applyAlignment="1">
      <alignment horizontal="left" vertical="center" wrapText="1"/>
    </xf>
    <xf numFmtId="1" fontId="4" fillId="2" borderId="22" xfId="5" applyNumberFormat="1" applyFont="1" applyFill="1" applyBorder="1" applyAlignment="1">
      <alignment horizontal="left" vertical="center" wrapText="1"/>
    </xf>
    <xf numFmtId="1" fontId="4" fillId="2" borderId="9" xfId="5" applyNumberFormat="1" applyFont="1" applyFill="1" applyBorder="1" applyAlignment="1">
      <alignment horizontal="left" vertical="center" wrapText="1"/>
    </xf>
    <xf numFmtId="49" fontId="6" fillId="0" borderId="22" xfId="6" applyNumberFormat="1" applyFont="1" applyFill="1" applyBorder="1" applyAlignment="1">
      <alignment horizontal="left" vertical="center" wrapText="1"/>
    </xf>
    <xf numFmtId="49" fontId="6" fillId="0" borderId="9" xfId="6" applyNumberFormat="1" applyFont="1" applyFill="1" applyBorder="1" applyAlignment="1">
      <alignment horizontal="left" vertical="center" wrapText="1"/>
    </xf>
    <xf numFmtId="49" fontId="6" fillId="0" borderId="22" xfId="6" applyNumberFormat="1" applyFont="1" applyFill="1" applyBorder="1" applyAlignment="1">
      <alignment horizontal="left" vertical="top" wrapText="1"/>
    </xf>
    <xf numFmtId="49" fontId="6" fillId="0" borderId="9" xfId="6" applyNumberFormat="1" applyFont="1" applyFill="1" applyBorder="1" applyAlignment="1">
      <alignment horizontal="left" vertical="top" wrapText="1"/>
    </xf>
    <xf numFmtId="0" fontId="9" fillId="0" borderId="22" xfId="0" quotePrefix="1" applyFont="1" applyFill="1" applyBorder="1" applyAlignment="1">
      <alignment vertical="center" wrapText="1"/>
    </xf>
    <xf numFmtId="0" fontId="9" fillId="0" borderId="9" xfId="0" quotePrefix="1" applyFont="1" applyFill="1" applyBorder="1" applyAlignment="1">
      <alignment vertical="center" wrapText="1"/>
    </xf>
    <xf numFmtId="0" fontId="12" fillId="0" borderId="22" xfId="0" quotePrefix="1" applyFont="1" applyFill="1" applyBorder="1" applyAlignment="1">
      <alignment horizontal="left" wrapText="1"/>
    </xf>
    <xf numFmtId="0" fontId="12" fillId="0" borderId="9" xfId="0" quotePrefix="1" applyFont="1" applyFill="1" applyBorder="1" applyAlignment="1">
      <alignment horizontal="left" wrapText="1"/>
    </xf>
    <xf numFmtId="0" fontId="6" fillId="0" borderId="22" xfId="4" applyFont="1" applyFill="1" applyBorder="1" applyAlignment="1">
      <alignment horizontal="left" wrapText="1"/>
    </xf>
    <xf numFmtId="0" fontId="6" fillId="0" borderId="9" xfId="4" applyFont="1" applyFill="1" applyBorder="1" applyAlignment="1">
      <alignment horizontal="left" wrapText="1"/>
    </xf>
    <xf numFmtId="49" fontId="6" fillId="0" borderId="23" xfId="6" applyNumberFormat="1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49" fontId="9" fillId="0" borderId="22" xfId="6" applyNumberFormat="1" applyFont="1" applyFill="1" applyBorder="1" applyAlignment="1">
      <alignment horizontal="left" vertical="top" wrapText="1"/>
    </xf>
    <xf numFmtId="49" fontId="9" fillId="0" borderId="9" xfId="6" applyNumberFormat="1" applyFont="1" applyFill="1" applyBorder="1" applyAlignment="1">
      <alignment horizontal="left" vertical="top" wrapText="1"/>
    </xf>
    <xf numFmtId="0" fontId="15" fillId="0" borderId="9" xfId="0" applyFont="1" applyFill="1" applyBorder="1"/>
    <xf numFmtId="0" fontId="2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" fontId="9" fillId="0" borderId="18" xfId="5" applyNumberFormat="1" applyFont="1" applyFill="1" applyBorder="1" applyAlignment="1">
      <alignment horizontal="left" vertical="center" wrapText="1"/>
    </xf>
    <xf numFmtId="1" fontId="9" fillId="0" borderId="19" xfId="5" applyNumberFormat="1" applyFont="1" applyFill="1" applyBorder="1" applyAlignment="1">
      <alignment horizontal="left" vertical="center" wrapText="1"/>
    </xf>
    <xf numFmtId="1" fontId="9" fillId="2" borderId="22" xfId="5" applyNumberFormat="1" applyFont="1" applyFill="1" applyBorder="1" applyAlignment="1">
      <alignment horizontal="left" vertical="center" wrapText="1"/>
    </xf>
    <xf numFmtId="1" fontId="9" fillId="2" borderId="9" xfId="5" applyNumberFormat="1" applyFont="1" applyFill="1" applyBorder="1" applyAlignment="1">
      <alignment horizontal="left" vertical="center" wrapText="1"/>
    </xf>
    <xf numFmtId="49" fontId="9" fillId="0" borderId="23" xfId="6" applyNumberFormat="1" applyFont="1" applyFill="1" applyBorder="1" applyAlignment="1">
      <alignment horizontal="left" vertical="center" wrapText="1"/>
    </xf>
    <xf numFmtId="0" fontId="9" fillId="0" borderId="22" xfId="6" applyFont="1" applyFill="1" applyBorder="1" applyAlignment="1">
      <alignment horizontal="left" vertical="center" wrapText="1"/>
    </xf>
    <xf numFmtId="0" fontId="9" fillId="0" borderId="9" xfId="6" applyFont="1" applyFill="1" applyBorder="1" applyAlignment="1">
      <alignment horizontal="left" vertical="center" wrapText="1"/>
    </xf>
    <xf numFmtId="43" fontId="6" fillId="0" borderId="23" xfId="1" applyFont="1" applyFill="1" applyBorder="1" applyAlignment="1">
      <alignment horizontal="left" vertical="center" wrapText="1"/>
    </xf>
    <xf numFmtId="49" fontId="6" fillId="0" borderId="22" xfId="6" applyNumberFormat="1" applyFont="1" applyFill="1" applyBorder="1" applyAlignment="1">
      <alignment horizontal="left" vertical="top"/>
    </xf>
    <xf numFmtId="49" fontId="6" fillId="0" borderId="9" xfId="6" applyNumberFormat="1" applyFont="1" applyFill="1" applyBorder="1" applyAlignment="1">
      <alignment horizontal="left" vertical="top"/>
    </xf>
    <xf numFmtId="0" fontId="4" fillId="0" borderId="0" xfId="2" applyFont="1" applyFill="1" applyAlignment="1">
      <alignment horizontal="center"/>
    </xf>
    <xf numFmtId="0" fontId="5" fillId="0" borderId="0" xfId="2" quotePrefix="1" applyFont="1" applyFill="1" applyAlignment="1">
      <alignment horizontal="center"/>
    </xf>
    <xf numFmtId="1" fontId="6" fillId="0" borderId="0" xfId="2" quotePrefix="1" applyNumberFormat="1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3" xfId="4" applyFont="1" applyFill="1" applyBorder="1" applyAlignment="1">
      <alignment horizontal="center" vertical="center" wrapText="1"/>
    </xf>
    <xf numFmtId="0" fontId="2" fillId="0" borderId="8" xfId="4" applyFont="1" applyFill="1" applyBorder="1" applyAlignment="1">
      <alignment horizontal="center" vertical="center" wrapText="1"/>
    </xf>
    <xf numFmtId="0" fontId="2" fillId="0" borderId="14" xfId="4" applyFont="1" applyFill="1" applyBorder="1" applyAlignment="1">
      <alignment horizontal="center" vertical="center" wrapText="1"/>
    </xf>
    <xf numFmtId="0" fontId="2" fillId="0" borderId="3" xfId="4" applyFont="1" applyFill="1" applyBorder="1" applyAlignment="1">
      <alignment horizontal="center" vertical="center"/>
    </xf>
    <xf numFmtId="0" fontId="2" fillId="0" borderId="4" xfId="4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" fontId="2" fillId="0" borderId="9" xfId="5" applyNumberFormat="1" applyFont="1" applyFill="1" applyBorder="1" applyAlignment="1">
      <alignment horizontal="center" vertical="center" wrapText="1"/>
    </xf>
    <xf numFmtId="1" fontId="2" fillId="0" borderId="10" xfId="5" applyNumberFormat="1" applyFont="1" applyFill="1" applyBorder="1" applyAlignment="1">
      <alignment horizontal="center" vertical="center" wrapText="1"/>
    </xf>
  </cellXfs>
  <cellStyles count="7">
    <cellStyle name="Comma" xfId="1" builtinId="3"/>
    <cellStyle name="Normal" xfId="0" builtinId="0"/>
    <cellStyle name="Normal_Anexa F 140 146 10.07" xfId="6"/>
    <cellStyle name="Normal_F 07" xfId="3"/>
    <cellStyle name="Normal_mach03" xfId="5"/>
    <cellStyle name="Normal_mach31" xfId="2"/>
    <cellStyle name="Normal_Machete buget 99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185</xdr:row>
      <xdr:rowOff>0</xdr:rowOff>
    </xdr:from>
    <xdr:to>
      <xdr:col>2</xdr:col>
      <xdr:colOff>19050</xdr:colOff>
      <xdr:row>185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3705225" y="393668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05225" y="40700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676275</xdr:colOff>
      <xdr:row>3</xdr:row>
      <xdr:rowOff>6350</xdr:rowOff>
    </xdr:from>
    <xdr:to>
      <xdr:col>1</xdr:col>
      <xdr:colOff>1171575</xdr:colOff>
      <xdr:row>4</xdr:row>
      <xdr:rowOff>22225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019175" y="577850"/>
          <a:ext cx="495300" cy="206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5" name="AutoShape 6"/>
        <xdr:cNvSpPr>
          <a:spLocks/>
        </xdr:cNvSpPr>
      </xdr:nvSpPr>
      <xdr:spPr bwMode="auto">
        <a:xfrm>
          <a:off x="3705225" y="40700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6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8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9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0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1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2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3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185</xdr:row>
      <xdr:rowOff>0</xdr:rowOff>
    </xdr:from>
    <xdr:to>
      <xdr:col>2</xdr:col>
      <xdr:colOff>19050</xdr:colOff>
      <xdr:row>185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3400425" y="397573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400425" y="412718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676275</xdr:colOff>
      <xdr:row>3</xdr:row>
      <xdr:rowOff>6350</xdr:rowOff>
    </xdr:from>
    <xdr:to>
      <xdr:col>1</xdr:col>
      <xdr:colOff>1171575</xdr:colOff>
      <xdr:row>4</xdr:row>
      <xdr:rowOff>22225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019175" y="577850"/>
          <a:ext cx="495300" cy="206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5" name="AutoShape 6"/>
        <xdr:cNvSpPr>
          <a:spLocks/>
        </xdr:cNvSpPr>
      </xdr:nvSpPr>
      <xdr:spPr bwMode="auto">
        <a:xfrm>
          <a:off x="3400425" y="412718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6" name="AutoShape 3"/>
        <xdr:cNvSpPr>
          <a:spLocks/>
        </xdr:cNvSpPr>
      </xdr:nvSpPr>
      <xdr:spPr bwMode="auto">
        <a:xfrm>
          <a:off x="34004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" name="AutoShape 5"/>
        <xdr:cNvSpPr>
          <a:spLocks/>
        </xdr:cNvSpPr>
      </xdr:nvSpPr>
      <xdr:spPr bwMode="auto">
        <a:xfrm>
          <a:off x="34004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8" name="AutoShape 3"/>
        <xdr:cNvSpPr>
          <a:spLocks/>
        </xdr:cNvSpPr>
      </xdr:nvSpPr>
      <xdr:spPr bwMode="auto">
        <a:xfrm>
          <a:off x="34004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9" name="AutoShape 5"/>
        <xdr:cNvSpPr>
          <a:spLocks/>
        </xdr:cNvSpPr>
      </xdr:nvSpPr>
      <xdr:spPr bwMode="auto">
        <a:xfrm>
          <a:off x="34004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0" name="AutoShape 3"/>
        <xdr:cNvSpPr>
          <a:spLocks/>
        </xdr:cNvSpPr>
      </xdr:nvSpPr>
      <xdr:spPr bwMode="auto">
        <a:xfrm>
          <a:off x="34004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1" name="AutoShape 5"/>
        <xdr:cNvSpPr>
          <a:spLocks/>
        </xdr:cNvSpPr>
      </xdr:nvSpPr>
      <xdr:spPr bwMode="auto">
        <a:xfrm>
          <a:off x="34004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2" name="AutoShape 3"/>
        <xdr:cNvSpPr>
          <a:spLocks/>
        </xdr:cNvSpPr>
      </xdr:nvSpPr>
      <xdr:spPr bwMode="auto">
        <a:xfrm>
          <a:off x="34004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3" name="AutoShape 5"/>
        <xdr:cNvSpPr>
          <a:spLocks/>
        </xdr:cNvSpPr>
      </xdr:nvSpPr>
      <xdr:spPr bwMode="auto">
        <a:xfrm>
          <a:off x="34004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185</xdr:row>
      <xdr:rowOff>0</xdr:rowOff>
    </xdr:from>
    <xdr:to>
      <xdr:col>2</xdr:col>
      <xdr:colOff>19050</xdr:colOff>
      <xdr:row>185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3705225" y="389858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676275</xdr:colOff>
      <xdr:row>3</xdr:row>
      <xdr:rowOff>6350</xdr:rowOff>
    </xdr:from>
    <xdr:to>
      <xdr:col>1</xdr:col>
      <xdr:colOff>1171575</xdr:colOff>
      <xdr:row>4</xdr:row>
      <xdr:rowOff>22225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019175" y="577850"/>
          <a:ext cx="495300" cy="206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5" name="AutoShape 6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6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8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9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0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1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2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3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185</xdr:row>
      <xdr:rowOff>0</xdr:rowOff>
    </xdr:from>
    <xdr:to>
      <xdr:col>2</xdr:col>
      <xdr:colOff>19050</xdr:colOff>
      <xdr:row>185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3705225" y="389858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676275</xdr:colOff>
      <xdr:row>3</xdr:row>
      <xdr:rowOff>6350</xdr:rowOff>
    </xdr:from>
    <xdr:to>
      <xdr:col>1</xdr:col>
      <xdr:colOff>1171575</xdr:colOff>
      <xdr:row>4</xdr:row>
      <xdr:rowOff>22225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019175" y="577850"/>
          <a:ext cx="495300" cy="206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5" name="AutoShape 6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6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8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9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0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1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2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3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185</xdr:row>
      <xdr:rowOff>0</xdr:rowOff>
    </xdr:from>
    <xdr:to>
      <xdr:col>2</xdr:col>
      <xdr:colOff>19050</xdr:colOff>
      <xdr:row>185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3705225" y="389858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676275</xdr:colOff>
      <xdr:row>3</xdr:row>
      <xdr:rowOff>6350</xdr:rowOff>
    </xdr:from>
    <xdr:to>
      <xdr:col>1</xdr:col>
      <xdr:colOff>1171575</xdr:colOff>
      <xdr:row>4</xdr:row>
      <xdr:rowOff>22225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019175" y="577850"/>
          <a:ext cx="495300" cy="206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5" name="AutoShape 6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6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8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9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0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1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2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3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185</xdr:row>
      <xdr:rowOff>0</xdr:rowOff>
    </xdr:from>
    <xdr:to>
      <xdr:col>2</xdr:col>
      <xdr:colOff>19050</xdr:colOff>
      <xdr:row>185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3705225" y="389858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676275</xdr:colOff>
      <xdr:row>3</xdr:row>
      <xdr:rowOff>6350</xdr:rowOff>
    </xdr:from>
    <xdr:to>
      <xdr:col>1</xdr:col>
      <xdr:colOff>1171575</xdr:colOff>
      <xdr:row>4</xdr:row>
      <xdr:rowOff>22225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019175" y="577850"/>
          <a:ext cx="495300" cy="206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5" name="AutoShape 6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6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8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9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0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1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2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3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185</xdr:row>
      <xdr:rowOff>0</xdr:rowOff>
    </xdr:from>
    <xdr:to>
      <xdr:col>2</xdr:col>
      <xdr:colOff>19050</xdr:colOff>
      <xdr:row>185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3705225" y="389858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676275</xdr:colOff>
      <xdr:row>3</xdr:row>
      <xdr:rowOff>6350</xdr:rowOff>
    </xdr:from>
    <xdr:to>
      <xdr:col>1</xdr:col>
      <xdr:colOff>1171575</xdr:colOff>
      <xdr:row>4</xdr:row>
      <xdr:rowOff>22225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019175" y="577850"/>
          <a:ext cx="495300" cy="206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5" name="AutoShape 6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6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8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9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0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1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2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3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185</xdr:row>
      <xdr:rowOff>0</xdr:rowOff>
    </xdr:from>
    <xdr:to>
      <xdr:col>2</xdr:col>
      <xdr:colOff>19050</xdr:colOff>
      <xdr:row>185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3705225" y="389858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676275</xdr:colOff>
      <xdr:row>3</xdr:row>
      <xdr:rowOff>6350</xdr:rowOff>
    </xdr:from>
    <xdr:to>
      <xdr:col>1</xdr:col>
      <xdr:colOff>1171575</xdr:colOff>
      <xdr:row>4</xdr:row>
      <xdr:rowOff>22225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019175" y="577850"/>
          <a:ext cx="495300" cy="206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5" name="AutoShape 6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6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8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9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0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1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2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3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185</xdr:row>
      <xdr:rowOff>0</xdr:rowOff>
    </xdr:from>
    <xdr:to>
      <xdr:col>2</xdr:col>
      <xdr:colOff>19050</xdr:colOff>
      <xdr:row>185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3705225" y="389858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676275</xdr:colOff>
      <xdr:row>3</xdr:row>
      <xdr:rowOff>6350</xdr:rowOff>
    </xdr:from>
    <xdr:to>
      <xdr:col>1</xdr:col>
      <xdr:colOff>1171575</xdr:colOff>
      <xdr:row>4</xdr:row>
      <xdr:rowOff>22225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019175" y="577850"/>
          <a:ext cx="495300" cy="206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5" name="AutoShape 6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6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8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9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0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1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2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3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185</xdr:row>
      <xdr:rowOff>0</xdr:rowOff>
    </xdr:from>
    <xdr:to>
      <xdr:col>2</xdr:col>
      <xdr:colOff>19050</xdr:colOff>
      <xdr:row>185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3705225" y="389858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676275</xdr:colOff>
      <xdr:row>3</xdr:row>
      <xdr:rowOff>6350</xdr:rowOff>
    </xdr:from>
    <xdr:to>
      <xdr:col>1</xdr:col>
      <xdr:colOff>1171575</xdr:colOff>
      <xdr:row>4</xdr:row>
      <xdr:rowOff>22225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019175" y="577850"/>
          <a:ext cx="495300" cy="206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5" name="AutoShape 6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6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8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9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0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1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2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3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185</xdr:row>
      <xdr:rowOff>0</xdr:rowOff>
    </xdr:from>
    <xdr:to>
      <xdr:col>2</xdr:col>
      <xdr:colOff>19050</xdr:colOff>
      <xdr:row>185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3705225" y="389858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676275</xdr:colOff>
      <xdr:row>3</xdr:row>
      <xdr:rowOff>6350</xdr:rowOff>
    </xdr:from>
    <xdr:to>
      <xdr:col>1</xdr:col>
      <xdr:colOff>1171575</xdr:colOff>
      <xdr:row>4</xdr:row>
      <xdr:rowOff>22225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019175" y="577850"/>
          <a:ext cx="495300" cy="206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5" name="AutoShape 6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6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8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9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0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1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2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3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185</xdr:row>
      <xdr:rowOff>0</xdr:rowOff>
    </xdr:from>
    <xdr:to>
      <xdr:col>2</xdr:col>
      <xdr:colOff>19050</xdr:colOff>
      <xdr:row>185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3705225" y="393668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05225" y="40700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676275</xdr:colOff>
      <xdr:row>3</xdr:row>
      <xdr:rowOff>6350</xdr:rowOff>
    </xdr:from>
    <xdr:to>
      <xdr:col>1</xdr:col>
      <xdr:colOff>1171575</xdr:colOff>
      <xdr:row>4</xdr:row>
      <xdr:rowOff>22225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019175" y="577850"/>
          <a:ext cx="495300" cy="206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5" name="AutoShape 6"/>
        <xdr:cNvSpPr>
          <a:spLocks/>
        </xdr:cNvSpPr>
      </xdr:nvSpPr>
      <xdr:spPr bwMode="auto">
        <a:xfrm>
          <a:off x="3705225" y="40700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6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8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9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0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1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2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3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185</xdr:row>
      <xdr:rowOff>0</xdr:rowOff>
    </xdr:from>
    <xdr:to>
      <xdr:col>2</xdr:col>
      <xdr:colOff>19050</xdr:colOff>
      <xdr:row>185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3705225" y="389858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676275</xdr:colOff>
      <xdr:row>3</xdr:row>
      <xdr:rowOff>6350</xdr:rowOff>
    </xdr:from>
    <xdr:to>
      <xdr:col>1</xdr:col>
      <xdr:colOff>1171575</xdr:colOff>
      <xdr:row>4</xdr:row>
      <xdr:rowOff>22225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019175" y="577850"/>
          <a:ext cx="495300" cy="206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5" name="AutoShape 6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6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8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9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0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1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2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3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185</xdr:row>
      <xdr:rowOff>0</xdr:rowOff>
    </xdr:from>
    <xdr:to>
      <xdr:col>2</xdr:col>
      <xdr:colOff>19050</xdr:colOff>
      <xdr:row>185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3705225" y="389858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676275</xdr:colOff>
      <xdr:row>3</xdr:row>
      <xdr:rowOff>6350</xdr:rowOff>
    </xdr:from>
    <xdr:to>
      <xdr:col>1</xdr:col>
      <xdr:colOff>1171575</xdr:colOff>
      <xdr:row>4</xdr:row>
      <xdr:rowOff>22225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019175" y="577850"/>
          <a:ext cx="495300" cy="206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5" name="AutoShape 6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6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8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9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0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1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2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3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185</xdr:row>
      <xdr:rowOff>0</xdr:rowOff>
    </xdr:from>
    <xdr:to>
      <xdr:col>2</xdr:col>
      <xdr:colOff>19050</xdr:colOff>
      <xdr:row>185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3705225" y="389858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676275</xdr:colOff>
      <xdr:row>3</xdr:row>
      <xdr:rowOff>6350</xdr:rowOff>
    </xdr:from>
    <xdr:to>
      <xdr:col>1</xdr:col>
      <xdr:colOff>1171575</xdr:colOff>
      <xdr:row>4</xdr:row>
      <xdr:rowOff>22225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019175" y="577850"/>
          <a:ext cx="495300" cy="206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5" name="AutoShape 6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6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8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9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0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1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2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3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185</xdr:row>
      <xdr:rowOff>0</xdr:rowOff>
    </xdr:from>
    <xdr:to>
      <xdr:col>2</xdr:col>
      <xdr:colOff>19050</xdr:colOff>
      <xdr:row>185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3705225" y="389858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676275</xdr:colOff>
      <xdr:row>3</xdr:row>
      <xdr:rowOff>6350</xdr:rowOff>
    </xdr:from>
    <xdr:to>
      <xdr:col>1</xdr:col>
      <xdr:colOff>1171575</xdr:colOff>
      <xdr:row>4</xdr:row>
      <xdr:rowOff>22225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019175" y="577850"/>
          <a:ext cx="495300" cy="206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5" name="AutoShape 6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6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8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9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0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1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2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3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185</xdr:row>
      <xdr:rowOff>0</xdr:rowOff>
    </xdr:from>
    <xdr:to>
      <xdr:col>2</xdr:col>
      <xdr:colOff>19050</xdr:colOff>
      <xdr:row>185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3705225" y="389858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676275</xdr:colOff>
      <xdr:row>3</xdr:row>
      <xdr:rowOff>6350</xdr:rowOff>
    </xdr:from>
    <xdr:to>
      <xdr:col>1</xdr:col>
      <xdr:colOff>1171575</xdr:colOff>
      <xdr:row>4</xdr:row>
      <xdr:rowOff>22225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019175" y="577850"/>
          <a:ext cx="495300" cy="206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5" name="AutoShape 6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6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8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9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0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1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2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3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185</xdr:row>
      <xdr:rowOff>0</xdr:rowOff>
    </xdr:from>
    <xdr:to>
      <xdr:col>2</xdr:col>
      <xdr:colOff>19050</xdr:colOff>
      <xdr:row>185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3705225" y="389858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676275</xdr:colOff>
      <xdr:row>3</xdr:row>
      <xdr:rowOff>6350</xdr:rowOff>
    </xdr:from>
    <xdr:to>
      <xdr:col>1</xdr:col>
      <xdr:colOff>1171575</xdr:colOff>
      <xdr:row>4</xdr:row>
      <xdr:rowOff>22225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019175" y="577850"/>
          <a:ext cx="495300" cy="206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5" name="AutoShape 6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6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8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9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0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1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2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3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185</xdr:row>
      <xdr:rowOff>0</xdr:rowOff>
    </xdr:from>
    <xdr:to>
      <xdr:col>2</xdr:col>
      <xdr:colOff>19050</xdr:colOff>
      <xdr:row>185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3705225" y="389858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676275</xdr:colOff>
      <xdr:row>3</xdr:row>
      <xdr:rowOff>6350</xdr:rowOff>
    </xdr:from>
    <xdr:to>
      <xdr:col>1</xdr:col>
      <xdr:colOff>1171575</xdr:colOff>
      <xdr:row>4</xdr:row>
      <xdr:rowOff>22225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019175" y="577850"/>
          <a:ext cx="495300" cy="206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5" name="AutoShape 6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6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8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9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0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1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2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3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185</xdr:row>
      <xdr:rowOff>0</xdr:rowOff>
    </xdr:from>
    <xdr:to>
      <xdr:col>2</xdr:col>
      <xdr:colOff>19050</xdr:colOff>
      <xdr:row>185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3705225" y="389858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676275</xdr:colOff>
      <xdr:row>3</xdr:row>
      <xdr:rowOff>6350</xdr:rowOff>
    </xdr:from>
    <xdr:to>
      <xdr:col>1</xdr:col>
      <xdr:colOff>1171575</xdr:colOff>
      <xdr:row>4</xdr:row>
      <xdr:rowOff>22225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019175" y="577850"/>
          <a:ext cx="495300" cy="206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5" name="AutoShape 6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6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8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9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0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1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2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3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185</xdr:row>
      <xdr:rowOff>0</xdr:rowOff>
    </xdr:from>
    <xdr:to>
      <xdr:col>2</xdr:col>
      <xdr:colOff>19050</xdr:colOff>
      <xdr:row>185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3705225" y="389858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676275</xdr:colOff>
      <xdr:row>3</xdr:row>
      <xdr:rowOff>6350</xdr:rowOff>
    </xdr:from>
    <xdr:to>
      <xdr:col>1</xdr:col>
      <xdr:colOff>1171575</xdr:colOff>
      <xdr:row>4</xdr:row>
      <xdr:rowOff>22225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019175" y="577850"/>
          <a:ext cx="495300" cy="206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5" name="AutoShape 6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6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8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9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0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1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2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3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185</xdr:row>
      <xdr:rowOff>0</xdr:rowOff>
    </xdr:from>
    <xdr:to>
      <xdr:col>2</xdr:col>
      <xdr:colOff>19050</xdr:colOff>
      <xdr:row>185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3705225" y="389858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676275</xdr:colOff>
      <xdr:row>3</xdr:row>
      <xdr:rowOff>6350</xdr:rowOff>
    </xdr:from>
    <xdr:to>
      <xdr:col>1</xdr:col>
      <xdr:colOff>1171575</xdr:colOff>
      <xdr:row>4</xdr:row>
      <xdr:rowOff>22225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019175" y="577850"/>
          <a:ext cx="495300" cy="206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5" name="AutoShape 6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6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8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9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0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1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2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3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185</xdr:row>
      <xdr:rowOff>0</xdr:rowOff>
    </xdr:from>
    <xdr:to>
      <xdr:col>2</xdr:col>
      <xdr:colOff>19050</xdr:colOff>
      <xdr:row>185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4371975" y="435387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4371975" y="451104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676275</xdr:colOff>
      <xdr:row>3</xdr:row>
      <xdr:rowOff>6350</xdr:rowOff>
    </xdr:from>
    <xdr:to>
      <xdr:col>1</xdr:col>
      <xdr:colOff>1171575</xdr:colOff>
      <xdr:row>4</xdr:row>
      <xdr:rowOff>22225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019175" y="568325"/>
          <a:ext cx="495300" cy="234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5" name="AutoShape 6"/>
        <xdr:cNvSpPr>
          <a:spLocks/>
        </xdr:cNvSpPr>
      </xdr:nvSpPr>
      <xdr:spPr bwMode="auto">
        <a:xfrm>
          <a:off x="4371975" y="451104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6" name="AutoShape 3"/>
        <xdr:cNvSpPr>
          <a:spLocks/>
        </xdr:cNvSpPr>
      </xdr:nvSpPr>
      <xdr:spPr bwMode="auto">
        <a:xfrm>
          <a:off x="4371975" y="2066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" name="AutoShape 5"/>
        <xdr:cNvSpPr>
          <a:spLocks/>
        </xdr:cNvSpPr>
      </xdr:nvSpPr>
      <xdr:spPr bwMode="auto">
        <a:xfrm>
          <a:off x="4371975" y="2066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8" name="AutoShape 3"/>
        <xdr:cNvSpPr>
          <a:spLocks/>
        </xdr:cNvSpPr>
      </xdr:nvSpPr>
      <xdr:spPr bwMode="auto">
        <a:xfrm>
          <a:off x="4371975" y="20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9" name="AutoShape 5"/>
        <xdr:cNvSpPr>
          <a:spLocks/>
        </xdr:cNvSpPr>
      </xdr:nvSpPr>
      <xdr:spPr bwMode="auto">
        <a:xfrm>
          <a:off x="4371975" y="20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0" name="AutoShape 3"/>
        <xdr:cNvSpPr>
          <a:spLocks/>
        </xdr:cNvSpPr>
      </xdr:nvSpPr>
      <xdr:spPr bwMode="auto">
        <a:xfrm>
          <a:off x="4371975" y="2066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1" name="AutoShape 5"/>
        <xdr:cNvSpPr>
          <a:spLocks/>
        </xdr:cNvSpPr>
      </xdr:nvSpPr>
      <xdr:spPr bwMode="auto">
        <a:xfrm>
          <a:off x="4371975" y="2066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2" name="AutoShape 3"/>
        <xdr:cNvSpPr>
          <a:spLocks/>
        </xdr:cNvSpPr>
      </xdr:nvSpPr>
      <xdr:spPr bwMode="auto">
        <a:xfrm>
          <a:off x="4371975" y="20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3" name="AutoShape 5"/>
        <xdr:cNvSpPr>
          <a:spLocks/>
        </xdr:cNvSpPr>
      </xdr:nvSpPr>
      <xdr:spPr bwMode="auto">
        <a:xfrm>
          <a:off x="4371975" y="2066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185</xdr:row>
      <xdr:rowOff>0</xdr:rowOff>
    </xdr:from>
    <xdr:to>
      <xdr:col>2</xdr:col>
      <xdr:colOff>19050</xdr:colOff>
      <xdr:row>185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3705225" y="389858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676275</xdr:colOff>
      <xdr:row>3</xdr:row>
      <xdr:rowOff>6350</xdr:rowOff>
    </xdr:from>
    <xdr:to>
      <xdr:col>1</xdr:col>
      <xdr:colOff>1171575</xdr:colOff>
      <xdr:row>4</xdr:row>
      <xdr:rowOff>22225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019175" y="577850"/>
          <a:ext cx="495300" cy="206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5" name="AutoShape 6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6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8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9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0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1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2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3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185</xdr:row>
      <xdr:rowOff>0</xdr:rowOff>
    </xdr:from>
    <xdr:to>
      <xdr:col>2</xdr:col>
      <xdr:colOff>19050</xdr:colOff>
      <xdr:row>185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3705225" y="389858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676275</xdr:colOff>
      <xdr:row>3</xdr:row>
      <xdr:rowOff>6350</xdr:rowOff>
    </xdr:from>
    <xdr:to>
      <xdr:col>1</xdr:col>
      <xdr:colOff>1171575</xdr:colOff>
      <xdr:row>4</xdr:row>
      <xdr:rowOff>22225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019175" y="577850"/>
          <a:ext cx="495300" cy="206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5" name="AutoShape 6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6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8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9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0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1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2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3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185</xdr:row>
      <xdr:rowOff>0</xdr:rowOff>
    </xdr:from>
    <xdr:to>
      <xdr:col>2</xdr:col>
      <xdr:colOff>19050</xdr:colOff>
      <xdr:row>185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3705225" y="389858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676275</xdr:colOff>
      <xdr:row>3</xdr:row>
      <xdr:rowOff>6350</xdr:rowOff>
    </xdr:from>
    <xdr:to>
      <xdr:col>1</xdr:col>
      <xdr:colOff>1171575</xdr:colOff>
      <xdr:row>4</xdr:row>
      <xdr:rowOff>22225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019175" y="577850"/>
          <a:ext cx="495300" cy="206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5" name="AutoShape 6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6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8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9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0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1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2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3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185</xdr:row>
      <xdr:rowOff>0</xdr:rowOff>
    </xdr:from>
    <xdr:to>
      <xdr:col>2</xdr:col>
      <xdr:colOff>19050</xdr:colOff>
      <xdr:row>185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3705225" y="389858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676275</xdr:colOff>
      <xdr:row>3</xdr:row>
      <xdr:rowOff>6350</xdr:rowOff>
    </xdr:from>
    <xdr:to>
      <xdr:col>1</xdr:col>
      <xdr:colOff>1171575</xdr:colOff>
      <xdr:row>4</xdr:row>
      <xdr:rowOff>22225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019175" y="577850"/>
          <a:ext cx="495300" cy="206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5" name="AutoShape 6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6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8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9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0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1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2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3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185</xdr:row>
      <xdr:rowOff>0</xdr:rowOff>
    </xdr:from>
    <xdr:to>
      <xdr:col>2</xdr:col>
      <xdr:colOff>19050</xdr:colOff>
      <xdr:row>185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3705225" y="393668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05225" y="40700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676275</xdr:colOff>
      <xdr:row>3</xdr:row>
      <xdr:rowOff>6350</xdr:rowOff>
    </xdr:from>
    <xdr:to>
      <xdr:col>1</xdr:col>
      <xdr:colOff>1171575</xdr:colOff>
      <xdr:row>4</xdr:row>
      <xdr:rowOff>22225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019175" y="577850"/>
          <a:ext cx="495300" cy="206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5" name="AutoShape 6"/>
        <xdr:cNvSpPr>
          <a:spLocks/>
        </xdr:cNvSpPr>
      </xdr:nvSpPr>
      <xdr:spPr bwMode="auto">
        <a:xfrm>
          <a:off x="3705225" y="40700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6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8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9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0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1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2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3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185</xdr:row>
      <xdr:rowOff>0</xdr:rowOff>
    </xdr:from>
    <xdr:to>
      <xdr:col>2</xdr:col>
      <xdr:colOff>19050</xdr:colOff>
      <xdr:row>185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3705225" y="389858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676275</xdr:colOff>
      <xdr:row>3</xdr:row>
      <xdr:rowOff>6350</xdr:rowOff>
    </xdr:from>
    <xdr:to>
      <xdr:col>1</xdr:col>
      <xdr:colOff>1171575</xdr:colOff>
      <xdr:row>4</xdr:row>
      <xdr:rowOff>22225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019175" y="577850"/>
          <a:ext cx="495300" cy="206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5" name="AutoShape 6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6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8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9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0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1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2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3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185</xdr:row>
      <xdr:rowOff>0</xdr:rowOff>
    </xdr:from>
    <xdr:to>
      <xdr:col>2</xdr:col>
      <xdr:colOff>19050</xdr:colOff>
      <xdr:row>185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3705225" y="392239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05225" y="405574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676275</xdr:colOff>
      <xdr:row>3</xdr:row>
      <xdr:rowOff>6350</xdr:rowOff>
    </xdr:from>
    <xdr:to>
      <xdr:col>1</xdr:col>
      <xdr:colOff>1171575</xdr:colOff>
      <xdr:row>4</xdr:row>
      <xdr:rowOff>22225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019175" y="577850"/>
          <a:ext cx="495300" cy="206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5" name="AutoShape 6"/>
        <xdr:cNvSpPr>
          <a:spLocks/>
        </xdr:cNvSpPr>
      </xdr:nvSpPr>
      <xdr:spPr bwMode="auto">
        <a:xfrm>
          <a:off x="3705225" y="405574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6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8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9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0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1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2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3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185</xdr:row>
      <xdr:rowOff>0</xdr:rowOff>
    </xdr:from>
    <xdr:to>
      <xdr:col>2</xdr:col>
      <xdr:colOff>19050</xdr:colOff>
      <xdr:row>185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3705225" y="392239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05225" y="405574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676275</xdr:colOff>
      <xdr:row>3</xdr:row>
      <xdr:rowOff>6350</xdr:rowOff>
    </xdr:from>
    <xdr:to>
      <xdr:col>1</xdr:col>
      <xdr:colOff>1171575</xdr:colOff>
      <xdr:row>4</xdr:row>
      <xdr:rowOff>22225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019175" y="577850"/>
          <a:ext cx="495300" cy="206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5" name="AutoShape 6"/>
        <xdr:cNvSpPr>
          <a:spLocks/>
        </xdr:cNvSpPr>
      </xdr:nvSpPr>
      <xdr:spPr bwMode="auto">
        <a:xfrm>
          <a:off x="3705225" y="405574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6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8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9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0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1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2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3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185</xdr:row>
      <xdr:rowOff>0</xdr:rowOff>
    </xdr:from>
    <xdr:to>
      <xdr:col>2</xdr:col>
      <xdr:colOff>19050</xdr:colOff>
      <xdr:row>185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3705225" y="392239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05225" y="405574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676275</xdr:colOff>
      <xdr:row>3</xdr:row>
      <xdr:rowOff>6350</xdr:rowOff>
    </xdr:from>
    <xdr:to>
      <xdr:col>1</xdr:col>
      <xdr:colOff>1171575</xdr:colOff>
      <xdr:row>4</xdr:row>
      <xdr:rowOff>22225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019175" y="577850"/>
          <a:ext cx="495300" cy="206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5" name="AutoShape 6"/>
        <xdr:cNvSpPr>
          <a:spLocks/>
        </xdr:cNvSpPr>
      </xdr:nvSpPr>
      <xdr:spPr bwMode="auto">
        <a:xfrm>
          <a:off x="3705225" y="405574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6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8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9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0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1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2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3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185</xdr:row>
      <xdr:rowOff>0</xdr:rowOff>
    </xdr:from>
    <xdr:to>
      <xdr:col>2</xdr:col>
      <xdr:colOff>19050</xdr:colOff>
      <xdr:row>185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3705225" y="389858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676275</xdr:colOff>
      <xdr:row>3</xdr:row>
      <xdr:rowOff>6350</xdr:rowOff>
    </xdr:from>
    <xdr:to>
      <xdr:col>1</xdr:col>
      <xdr:colOff>1171575</xdr:colOff>
      <xdr:row>4</xdr:row>
      <xdr:rowOff>22225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019175" y="577850"/>
          <a:ext cx="495300" cy="206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11/06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 macro="" textlink="">
      <xdr:nvSpPr>
        <xdr:cNvPr id="5" name="AutoShape 6"/>
        <xdr:cNvSpPr>
          <a:spLocks/>
        </xdr:cNvSpPr>
      </xdr:nvSpPr>
      <xdr:spPr bwMode="auto">
        <a:xfrm>
          <a:off x="3705225" y="40319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6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7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8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9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0" name="AutoShape 3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1" name="AutoShape 5"/>
        <xdr:cNvSpPr>
          <a:spLocks/>
        </xdr:cNvSpPr>
      </xdr:nvSpPr>
      <xdr:spPr bwMode="auto">
        <a:xfrm>
          <a:off x="3705225" y="1990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2" name="AutoShape 3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 macro="" textlink="">
      <xdr:nvSpPr>
        <xdr:cNvPr id="13" name="AutoShape 5"/>
        <xdr:cNvSpPr>
          <a:spLocks/>
        </xdr:cNvSpPr>
      </xdr:nvSpPr>
      <xdr:spPr bwMode="auto">
        <a:xfrm>
          <a:off x="3705225" y="19907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1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0"/>
  <sheetViews>
    <sheetView topLeftCell="A166" workbookViewId="0">
      <selection activeCell="C177" sqref="C177"/>
    </sheetView>
  </sheetViews>
  <sheetFormatPr defaultRowHeight="15"/>
  <cols>
    <col min="1" max="1" width="5.140625" style="1" customWidth="1"/>
    <col min="2" max="2" width="39.140625" style="107" customWidth="1"/>
    <col min="3" max="3" width="8.28515625" style="1" customWidth="1"/>
    <col min="4" max="4" width="10.7109375" style="1" customWidth="1"/>
    <col min="5" max="5" width="8.7109375" style="1" customWidth="1"/>
    <col min="6" max="6" width="8.85546875" style="1" customWidth="1"/>
    <col min="7" max="7" width="8.5703125" style="1" customWidth="1"/>
    <col min="8" max="8" width="8.140625" style="1" customWidth="1"/>
    <col min="9" max="9" width="8.7109375" style="1" customWidth="1"/>
    <col min="10" max="10" width="7.5703125" style="1" customWidth="1"/>
    <col min="11" max="11" width="7.42578125" style="1" customWidth="1"/>
    <col min="12" max="12" width="9.140625" style="1"/>
  </cols>
  <sheetData>
    <row r="1" spans="1:12">
      <c r="B1" s="2" t="s">
        <v>0</v>
      </c>
      <c r="C1" s="2"/>
      <c r="D1" s="2"/>
      <c r="E1" s="2"/>
      <c r="F1" s="2"/>
      <c r="G1" s="2"/>
    </row>
    <row r="2" spans="1:12">
      <c r="B2" s="3" t="s">
        <v>1</v>
      </c>
      <c r="C2" s="2"/>
      <c r="D2" s="2"/>
      <c r="E2" s="2"/>
      <c r="F2" s="2"/>
      <c r="G2" s="2"/>
    </row>
    <row r="3" spans="1:12">
      <c r="B3" s="3" t="s">
        <v>2</v>
      </c>
      <c r="C3" s="2"/>
      <c r="D3" s="2"/>
      <c r="E3" s="2"/>
      <c r="F3" s="2"/>
      <c r="G3" s="2"/>
    </row>
    <row r="4" spans="1:12">
      <c r="B4" s="2" t="s">
        <v>3</v>
      </c>
      <c r="C4" s="2"/>
      <c r="D4" s="2"/>
      <c r="E4" s="2"/>
      <c r="F4" s="2"/>
      <c r="G4" s="2"/>
    </row>
    <row r="5" spans="1:12" ht="18">
      <c r="A5" s="4"/>
      <c r="B5" s="196" t="s">
        <v>4</v>
      </c>
      <c r="C5" s="196"/>
      <c r="D5" s="196"/>
      <c r="E5" s="196"/>
      <c r="F5" s="196"/>
      <c r="G5" s="196"/>
      <c r="H5" s="196"/>
      <c r="I5" s="196"/>
      <c r="L5"/>
    </row>
    <row r="6" spans="1:12" ht="18">
      <c r="A6" s="127" t="s">
        <v>5</v>
      </c>
      <c r="B6" s="127"/>
      <c r="C6" s="127"/>
      <c r="D6" s="127"/>
      <c r="E6" s="127"/>
      <c r="F6" s="127"/>
      <c r="G6" s="127"/>
      <c r="H6" s="127"/>
      <c r="I6" s="127"/>
    </row>
    <row r="7" spans="1:12">
      <c r="B7" s="197"/>
      <c r="C7" s="197"/>
      <c r="D7" s="197"/>
      <c r="E7" s="197"/>
      <c r="F7" s="197"/>
      <c r="G7" s="197"/>
      <c r="H7" s="197"/>
      <c r="I7" s="197"/>
    </row>
    <row r="8" spans="1:12" ht="15.75" thickBot="1">
      <c r="B8" s="130" t="s">
        <v>532</v>
      </c>
      <c r="C8" s="5"/>
      <c r="D8" s="5"/>
      <c r="E8" s="5"/>
      <c r="F8" s="5"/>
      <c r="G8" s="5"/>
      <c r="H8" s="198"/>
      <c r="I8" s="198"/>
      <c r="J8" s="198" t="s">
        <v>6</v>
      </c>
      <c r="K8" s="198"/>
      <c r="L8"/>
    </row>
    <row r="9" spans="1:12">
      <c r="A9" s="199" t="s">
        <v>7</v>
      </c>
      <c r="B9" s="200"/>
      <c r="C9" s="205" t="s">
        <v>8</v>
      </c>
      <c r="D9" s="208" t="s">
        <v>9</v>
      </c>
      <c r="E9" s="208"/>
      <c r="F9" s="209"/>
      <c r="G9" s="209"/>
      <c r="H9" s="209"/>
      <c r="I9" s="209"/>
      <c r="J9" s="210" t="s">
        <v>10</v>
      </c>
      <c r="K9" s="210"/>
      <c r="L9" s="211"/>
    </row>
    <row r="10" spans="1:12">
      <c r="A10" s="201"/>
      <c r="B10" s="202"/>
      <c r="C10" s="206"/>
      <c r="D10" s="212" t="s">
        <v>11</v>
      </c>
      <c r="E10" s="212"/>
      <c r="F10" s="213" t="s">
        <v>12</v>
      </c>
      <c r="G10" s="213"/>
      <c r="H10" s="213"/>
      <c r="I10" s="214"/>
      <c r="J10" s="182">
        <v>2015</v>
      </c>
      <c r="K10" s="182">
        <v>2016</v>
      </c>
      <c r="L10" s="184">
        <v>2017</v>
      </c>
    </row>
    <row r="11" spans="1:12" ht="79.5" thickBot="1">
      <c r="A11" s="203"/>
      <c r="B11" s="204"/>
      <c r="C11" s="207"/>
      <c r="D11" s="6" t="s">
        <v>13</v>
      </c>
      <c r="E11" s="7" t="s">
        <v>14</v>
      </c>
      <c r="F11" s="8" t="s">
        <v>15</v>
      </c>
      <c r="G11" s="8" t="s">
        <v>16</v>
      </c>
      <c r="H11" s="8" t="s">
        <v>17</v>
      </c>
      <c r="I11" s="9" t="s">
        <v>18</v>
      </c>
      <c r="J11" s="183"/>
      <c r="K11" s="183"/>
      <c r="L11" s="185"/>
    </row>
    <row r="12" spans="1:12" ht="15.75">
      <c r="A12" s="186" t="s">
        <v>19</v>
      </c>
      <c r="B12" s="187"/>
      <c r="C12" s="10"/>
      <c r="D12" s="80">
        <f>SUM(Directie!D12+Centre!D12+Crese!D12+'68.02.05.02'!D12+' Centralizat 680204'!D12+'68.02.15.01'!D12+Fundatii!D12+'Alte ajutoare'!D12)</f>
        <v>154039</v>
      </c>
      <c r="E12" s="80">
        <f>SUM(Directie!E12+Centre!E12+Crese!E12+'68.02.05.02'!E12+' Centralizat 680204'!E12+'68.02.15.01'!E12+Fundatii!E12+'Alte ajutoare'!E12)</f>
        <v>11014</v>
      </c>
      <c r="F12" s="80">
        <f>SUM(Directie!F12+Centre!F12+Crese!F12+'68.02.05.02'!F12+' Centralizat 680204'!F12+'68.02.15.01'!F12+Fundatii!F12+'Alte ajutoare'!F12)</f>
        <v>34593</v>
      </c>
      <c r="G12" s="80">
        <f>SUM(Directie!G12+Centre!G12+Crese!G12+'68.02.05.02'!G12+' Centralizat 680204'!G12+'68.02.15.01'!G12+Fundatii!G12+'Alte ajutoare'!G12)</f>
        <v>33710</v>
      </c>
      <c r="H12" s="80">
        <f>SUM(Directie!H12+Centre!H12+Crese!H12+'68.02.05.02'!H12+' Centralizat 680204'!H12+'68.02.15.01'!H12+Fundatii!H12+'Alte ajutoare'!H12)</f>
        <v>36813</v>
      </c>
      <c r="I12" s="80">
        <f>SUM(Directie!I12+Centre!I12+Crese!I12+'68.02.05.02'!I12+' Centralizat 680204'!I12+'68.02.15.01'!I12+Fundatii!I12+'Alte ajutoare'!I12)</f>
        <v>48923</v>
      </c>
      <c r="J12" s="11"/>
      <c r="K12" s="11"/>
      <c r="L12" s="12"/>
    </row>
    <row r="13" spans="1:12" ht="15.75">
      <c r="A13" s="188" t="s">
        <v>20</v>
      </c>
      <c r="B13" s="189"/>
      <c r="C13" s="13"/>
      <c r="D13" s="131">
        <f>SUM(Directie!D13+Centre!D13+Crese!D13+'68.02.05.02'!D13+' Centralizat 680204'!D13+'68.02.15.01'!D13+Fundatii!D13+'Alte ajutoare'!D13)</f>
        <v>144052</v>
      </c>
      <c r="E13" s="131">
        <f>SUM(Directie!E13+Centre!E13+Crese!E13+'68.02.05.02'!E13+' Centralizat 680204'!E13+'68.02.15.01'!E13+Fundatii!E13+'Alte ajutoare'!E13)</f>
        <v>10854</v>
      </c>
      <c r="F13" s="131">
        <f>SUM(Directie!F13+Centre!F13+Crese!F13+'68.02.05.02'!F13+' Centralizat 680204'!F13+'68.02.15.01'!F13+Fundatii!F13+'Alte ajutoare'!F13)</f>
        <v>33542</v>
      </c>
      <c r="G13" s="131">
        <f>SUM(Directie!G13+Centre!G13+Crese!G13+'68.02.05.02'!G13+' Centralizat 680204'!G13+'68.02.15.01'!G13+Fundatii!G13+'Alte ajutoare'!G13)</f>
        <v>31130</v>
      </c>
      <c r="H13" s="131">
        <f>SUM(Directie!H13+Centre!H13+Crese!H13+'68.02.05.02'!H13+' Centralizat 680204'!H13+'68.02.15.01'!H13+Fundatii!H13+'Alte ajutoare'!H13)</f>
        <v>34650</v>
      </c>
      <c r="I13" s="131">
        <f>SUM(Directie!I13+Centre!I13+Crese!I13+'68.02.05.02'!I13+' Centralizat 680204'!I13+'68.02.15.01'!I13+Fundatii!I13+'Alte ajutoare'!I13)</f>
        <v>44730</v>
      </c>
      <c r="J13" s="15"/>
      <c r="K13" s="15"/>
      <c r="L13" s="16"/>
    </row>
    <row r="14" spans="1:12">
      <c r="A14" s="17" t="s">
        <v>21</v>
      </c>
      <c r="B14" s="18"/>
      <c r="C14" s="19" t="s">
        <v>22</v>
      </c>
      <c r="D14" s="80">
        <f>SUM(Directie!D14+Centre!D14+Crese!D14+'68.02.05.02'!D14+' Centralizat 680204'!D14+'68.02.15.01'!D14+Fundatii!D14+'Alte ajutoare'!D14)</f>
        <v>144167</v>
      </c>
      <c r="E14" s="80">
        <f>SUM(Directie!E14+Centre!E14+Crese!E14+'68.02.05.02'!E14+' Centralizat 680204'!E14+'68.02.15.01'!E14+Fundatii!E14+'Alte ajutoare'!E14)</f>
        <v>10854</v>
      </c>
      <c r="F14" s="80">
        <f>SUM(Directie!F14+Centre!F14+Crese!F14+'68.02.05.02'!F14+' Centralizat 680204'!F14+'68.02.15.01'!F14+Fundatii!F14+'Alte ajutoare'!F14)</f>
        <v>33547</v>
      </c>
      <c r="G14" s="80">
        <f>SUM(Directie!G14+Centre!G14+Crese!G14+'68.02.05.02'!G14+' Centralizat 680204'!G14+'68.02.15.01'!G14+Fundatii!G14+'Alte ajutoare'!G14)</f>
        <v>31157</v>
      </c>
      <c r="H14" s="80">
        <f>SUM(Directie!H14+Centre!H14+Crese!H14+'68.02.05.02'!H14+' Centralizat 680204'!H14+'68.02.15.01'!H14+Fundatii!H14+'Alte ajutoare'!H14)</f>
        <v>34660</v>
      </c>
      <c r="I14" s="80">
        <f>SUM(Directie!I14+Centre!I14+Crese!I14+'68.02.05.02'!I14+' Centralizat 680204'!I14+'68.02.15.01'!I14+Fundatii!I14+'Alte ajutoare'!I14)</f>
        <v>44803</v>
      </c>
      <c r="J14" s="21"/>
      <c r="K14" s="21"/>
      <c r="L14" s="22"/>
    </row>
    <row r="15" spans="1:12" ht="15.75">
      <c r="A15" s="190" t="s">
        <v>23</v>
      </c>
      <c r="B15" s="178"/>
      <c r="C15" s="23" t="s">
        <v>24</v>
      </c>
      <c r="D15" s="21">
        <f>SUM(Directie!D15+Centre!D15+Crese!D15+'68.02.05.02'!D15+' Centralizat 680204'!D15+'68.02.15.01'!D15+Fundatii!D15+'Alte ajutoare'!D15)</f>
        <v>43093</v>
      </c>
      <c r="E15" s="21">
        <f>SUM(Directie!E15+Centre!E15+Crese!E15+'68.02.05.02'!E15+' Centralizat 680204'!E15+'68.02.15.01'!E15+Fundatii!E15+'Alte ajutoare'!E15)</f>
        <v>0</v>
      </c>
      <c r="F15" s="21">
        <f>SUM(Directie!F15+Centre!F15+Crese!F15+'68.02.05.02'!F15+' Centralizat 680204'!F15+'68.02.15.01'!F15+Fundatii!F15+'Alte ajutoare'!F15)</f>
        <v>11213</v>
      </c>
      <c r="G15" s="21">
        <f>SUM(Directie!G15+Centre!G15+Crese!G15+'68.02.05.02'!G15+' Centralizat 680204'!G15+'68.02.15.01'!G15+Fundatii!G15+'Alte ajutoare'!G15)</f>
        <v>10293</v>
      </c>
      <c r="H15" s="21">
        <f>SUM(Directie!H15+Centre!H15+Crese!H15+'68.02.05.02'!H15+' Centralizat 680204'!H15+'68.02.15.01'!H15+Fundatii!H15+'Alte ajutoare'!H15)</f>
        <v>10879</v>
      </c>
      <c r="I15" s="21">
        <f>SUM(Directie!I15+Centre!I15+Crese!I15+'68.02.05.02'!I15+' Centralizat 680204'!I15+'68.02.15.01'!I15+Fundatii!I15+'Alte ajutoare'!I15)</f>
        <v>10708</v>
      </c>
      <c r="J15" s="24"/>
      <c r="K15" s="24"/>
      <c r="L15" s="26"/>
    </row>
    <row r="16" spans="1:12">
      <c r="A16" s="177" t="s">
        <v>25</v>
      </c>
      <c r="B16" s="178"/>
      <c r="C16" s="19" t="s">
        <v>26</v>
      </c>
      <c r="D16" s="21">
        <f>SUM(Directie!D16+Centre!D16+Crese!D16+'68.02.05.02'!D16+' Centralizat 680204'!D16+'68.02.15.01'!D16+Fundatii!D16+'Alte ajutoare'!D16)</f>
        <v>33738</v>
      </c>
      <c r="E16" s="21">
        <f>SUM(Directie!E16+Centre!E16+Crese!E16+'68.02.05.02'!E16+' Centralizat 680204'!E16+'68.02.15.01'!E16+Fundatii!E16+'Alte ajutoare'!E16)</f>
        <v>0</v>
      </c>
      <c r="F16" s="21">
        <f>SUM(Directie!F16+Centre!F16+Crese!F16+'68.02.05.02'!F16+' Centralizat 680204'!F16+'68.02.15.01'!F16+Fundatii!F16+'Alte ajutoare'!F16)</f>
        <v>8422</v>
      </c>
      <c r="G16" s="21">
        <f>SUM(Directie!G16+Centre!G16+Crese!G16+'68.02.05.02'!G16+' Centralizat 680204'!G16+'68.02.15.01'!G16+Fundatii!G16+'Alte ajutoare'!G16)</f>
        <v>8148</v>
      </c>
      <c r="H16" s="21">
        <f>SUM(Directie!H16+Centre!H16+Crese!H16+'68.02.05.02'!H16+' Centralizat 680204'!H16+'68.02.15.01'!H16+Fundatii!H16+'Alte ajutoare'!H16)</f>
        <v>8576</v>
      </c>
      <c r="I16" s="21">
        <f>SUM(Directie!I16+Centre!I16+Crese!I16+'68.02.05.02'!I16+' Centralizat 680204'!I16+'68.02.15.01'!I16+Fundatii!I16+'Alte ajutoare'!I16)</f>
        <v>8592</v>
      </c>
      <c r="J16" s="28" t="s">
        <v>27</v>
      </c>
      <c r="K16" s="29" t="s">
        <v>27</v>
      </c>
      <c r="L16" s="30" t="s">
        <v>27</v>
      </c>
    </row>
    <row r="17" spans="1:12">
      <c r="A17" s="31"/>
      <c r="B17" s="32" t="s">
        <v>28</v>
      </c>
      <c r="C17" s="33" t="s">
        <v>29</v>
      </c>
      <c r="D17" s="21">
        <f>SUM(Directie!D17+Centre!D17+Crese!D17+'68.02.05.02'!D17+' Centralizat 680204'!D17+'68.02.15.01'!D17+Fundatii!D17+'Alte ajutoare'!D17)</f>
        <v>29866</v>
      </c>
      <c r="E17" s="21">
        <f>SUM(Directie!E17+Centre!E17+Crese!E17+'68.02.05.02'!E17+' Centralizat 680204'!E17+'68.02.15.01'!E17+Fundatii!E17+'Alte ajutoare'!E17)</f>
        <v>0</v>
      </c>
      <c r="F17" s="21">
        <f>SUM(Directie!F17+Centre!F17+Crese!F17+'68.02.05.02'!F17+' Centralizat 680204'!F17+'68.02.15.01'!F17+Fundatii!F17+'Alte ajutoare'!F17)</f>
        <v>7542</v>
      </c>
      <c r="G17" s="21">
        <f>SUM(Directie!G17+Centre!G17+Crese!G17+'68.02.05.02'!G17+' Centralizat 680204'!G17+'68.02.15.01'!G17+Fundatii!G17+'Alte ajutoare'!G17)</f>
        <v>7237</v>
      </c>
      <c r="H17" s="21">
        <f>SUM(Directie!H17+Centre!H17+Crese!H17+'68.02.05.02'!H17+' Centralizat 680204'!H17+'68.02.15.01'!H17+Fundatii!H17+'Alte ajutoare'!H17)</f>
        <v>7712</v>
      </c>
      <c r="I17" s="21">
        <f>SUM(Directie!I17+Centre!I17+Crese!I17+'68.02.05.02'!I17+' Centralizat 680204'!I17+'68.02.15.01'!I17+Fundatii!I17+'Alte ajutoare'!I17)</f>
        <v>7375</v>
      </c>
      <c r="J17" s="28" t="s">
        <v>27</v>
      </c>
      <c r="K17" s="29" t="s">
        <v>27</v>
      </c>
      <c r="L17" s="30" t="s">
        <v>27</v>
      </c>
    </row>
    <row r="18" spans="1:12">
      <c r="A18" s="34"/>
      <c r="B18" s="32" t="s">
        <v>30</v>
      </c>
      <c r="C18" s="33" t="s">
        <v>31</v>
      </c>
      <c r="D18" s="21">
        <f>SUM(Directie!D18+Centre!D18+Crese!D18+'68.02.05.02'!D18+' Centralizat 680204'!D18+'68.02.15.01'!D18+Fundatii!D18+'Alte ajutoare'!D18)</f>
        <v>0</v>
      </c>
      <c r="E18" s="21">
        <f>SUM(Directie!E18+Centre!E18+Crese!E18+'68.02.05.02'!E18+' Centralizat 680204'!E18+'68.02.15.01'!E18+Fundatii!E18+'Alte ajutoare'!E18)</f>
        <v>0</v>
      </c>
      <c r="F18" s="21">
        <f>SUM(Directie!F18+Centre!F18+Crese!F18+'68.02.05.02'!F18+' Centralizat 680204'!F18+'68.02.15.01'!F18+Fundatii!F18+'Alte ajutoare'!F18)</f>
        <v>0</v>
      </c>
      <c r="G18" s="21">
        <f>SUM(Directie!G18+Centre!G18+Crese!G18+'68.02.05.02'!G18+' Centralizat 680204'!G18+'68.02.15.01'!G18+Fundatii!G18+'Alte ajutoare'!G18)</f>
        <v>0</v>
      </c>
      <c r="H18" s="21">
        <f>SUM(Directie!H18+Centre!H18+Crese!H18+'68.02.05.02'!H18+' Centralizat 680204'!H18+'68.02.15.01'!H18+Fundatii!H18+'Alte ajutoare'!H18)</f>
        <v>0</v>
      </c>
      <c r="I18" s="21">
        <f>SUM(Directie!I18+Centre!I18+Crese!I18+'68.02.05.02'!I18+' Centralizat 680204'!I18+'68.02.15.01'!I18+Fundatii!I18+'Alte ajutoare'!I18)</f>
        <v>0</v>
      </c>
      <c r="J18" s="28" t="s">
        <v>27</v>
      </c>
      <c r="K18" s="29" t="s">
        <v>27</v>
      </c>
      <c r="L18" s="30" t="s">
        <v>27</v>
      </c>
    </row>
    <row r="19" spans="1:12">
      <c r="A19" s="34"/>
      <c r="B19" s="32" t="s">
        <v>32</v>
      </c>
      <c r="C19" s="33" t="s">
        <v>33</v>
      </c>
      <c r="D19" s="21">
        <f>SUM(Directie!D19+Centre!D19+Crese!D19+'68.02.05.02'!D19+' Centralizat 680204'!D19+'68.02.15.01'!D19+Fundatii!D19+'Alte ajutoare'!D19)</f>
        <v>0</v>
      </c>
      <c r="E19" s="21">
        <f>SUM(Directie!E19+Centre!E19+Crese!E19+'68.02.05.02'!E19+' Centralizat 680204'!E19+'68.02.15.01'!E19+Fundatii!E19+'Alte ajutoare'!E19)</f>
        <v>0</v>
      </c>
      <c r="F19" s="21">
        <f>SUM(Directie!F19+Centre!F19+Crese!F19+'68.02.05.02'!F19+' Centralizat 680204'!F19+'68.02.15.01'!F19+Fundatii!F19+'Alte ajutoare'!F19)</f>
        <v>0</v>
      </c>
      <c r="G19" s="21">
        <f>SUM(Directie!G19+Centre!G19+Crese!G19+'68.02.05.02'!G19+' Centralizat 680204'!G19+'68.02.15.01'!G19+Fundatii!G19+'Alte ajutoare'!G19)</f>
        <v>0</v>
      </c>
      <c r="H19" s="21">
        <f>SUM(Directie!H19+Centre!H19+Crese!H19+'68.02.05.02'!H19+' Centralizat 680204'!H19+'68.02.15.01'!H19+Fundatii!H19+'Alte ajutoare'!H19)</f>
        <v>0</v>
      </c>
      <c r="I19" s="21">
        <f>SUM(Directie!I19+Centre!I19+Crese!I19+'68.02.05.02'!I19+' Centralizat 680204'!I19+'68.02.15.01'!I19+Fundatii!I19+'Alte ajutoare'!I19)</f>
        <v>0</v>
      </c>
      <c r="J19" s="28" t="s">
        <v>27</v>
      </c>
      <c r="K19" s="29" t="s">
        <v>27</v>
      </c>
      <c r="L19" s="30" t="s">
        <v>27</v>
      </c>
    </row>
    <row r="20" spans="1:12">
      <c r="A20" s="31"/>
      <c r="B20" s="32" t="s">
        <v>34</v>
      </c>
      <c r="C20" s="33" t="s">
        <v>35</v>
      </c>
      <c r="D20" s="21">
        <f>SUM(Directie!D20+Centre!D20+Crese!D20+'68.02.05.02'!D20+' Centralizat 680204'!D20+'68.02.15.01'!D20+Fundatii!D20+'Alte ajutoare'!D20)</f>
        <v>3503</v>
      </c>
      <c r="E20" s="21">
        <f>SUM(Directie!E20+Centre!E20+Crese!E20+'68.02.05.02'!E20+' Centralizat 680204'!E20+'68.02.15.01'!E20+Fundatii!E20+'Alte ajutoare'!E20)</f>
        <v>0</v>
      </c>
      <c r="F20" s="21">
        <f>SUM(Directie!F20+Centre!F20+Crese!F20+'68.02.05.02'!F20+' Centralizat 680204'!F20+'68.02.15.01'!F20+Fundatii!F20+'Alte ajutoare'!F20)</f>
        <v>879</v>
      </c>
      <c r="G20" s="21">
        <f>SUM(Directie!G20+Centre!G20+Crese!G20+'68.02.05.02'!G20+' Centralizat 680204'!G20+'68.02.15.01'!G20+Fundatii!G20+'Alte ajutoare'!G20)</f>
        <v>910</v>
      </c>
      <c r="H20" s="21">
        <f>SUM(Directie!H20+Centre!H20+Crese!H20+'68.02.05.02'!H20+' Centralizat 680204'!H20+'68.02.15.01'!H20+Fundatii!H20+'Alte ajutoare'!H20)</f>
        <v>862</v>
      </c>
      <c r="I20" s="21">
        <f>SUM(Directie!I20+Centre!I20+Crese!I20+'68.02.05.02'!I20+' Centralizat 680204'!I20+'68.02.15.01'!I20+Fundatii!I20+'Alte ajutoare'!I20)</f>
        <v>852</v>
      </c>
      <c r="J20" s="28" t="s">
        <v>27</v>
      </c>
      <c r="K20" s="29" t="s">
        <v>27</v>
      </c>
      <c r="L20" s="30" t="s">
        <v>27</v>
      </c>
    </row>
    <row r="21" spans="1:12">
      <c r="A21" s="31"/>
      <c r="B21" s="32" t="s">
        <v>36</v>
      </c>
      <c r="C21" s="33" t="s">
        <v>37</v>
      </c>
      <c r="D21" s="21">
        <f>SUM(Directie!D21+Centre!D21+Crese!D21+'68.02.05.02'!D21+' Centralizat 680204'!D21+'68.02.15.01'!D21+Fundatii!D21+'Alte ajutoare'!D21)</f>
        <v>0</v>
      </c>
      <c r="E21" s="21">
        <f>SUM(Directie!E21+Centre!E21+Crese!E21+'68.02.05.02'!E21+' Centralizat 680204'!E21+'68.02.15.01'!E21+Fundatii!E21+'Alte ajutoare'!E21)</f>
        <v>0</v>
      </c>
      <c r="F21" s="21">
        <f>SUM(Directie!F21+Centre!F21+Crese!F21+'68.02.05.02'!F21+' Centralizat 680204'!F21+'68.02.15.01'!F21+Fundatii!F21+'Alte ajutoare'!F21)</f>
        <v>0</v>
      </c>
      <c r="G21" s="21">
        <f>SUM(Directie!G21+Centre!G21+Crese!G21+'68.02.05.02'!G21+' Centralizat 680204'!G21+'68.02.15.01'!G21+Fundatii!G21+'Alte ajutoare'!G21)</f>
        <v>0</v>
      </c>
      <c r="H21" s="21">
        <f>SUM(Directie!H21+Centre!H21+Crese!H21+'68.02.05.02'!H21+' Centralizat 680204'!H21+'68.02.15.01'!H21+Fundatii!H21+'Alte ajutoare'!H21)</f>
        <v>0</v>
      </c>
      <c r="I21" s="21">
        <f>SUM(Directie!I21+Centre!I21+Crese!I21+'68.02.05.02'!I21+' Centralizat 680204'!I21+'68.02.15.01'!I21+Fundatii!I21+'Alte ajutoare'!I21)</f>
        <v>0</v>
      </c>
      <c r="J21" s="28" t="s">
        <v>27</v>
      </c>
      <c r="K21" s="29" t="s">
        <v>27</v>
      </c>
      <c r="L21" s="30" t="s">
        <v>27</v>
      </c>
    </row>
    <row r="22" spans="1:12">
      <c r="A22" s="31"/>
      <c r="B22" s="32" t="s">
        <v>38</v>
      </c>
      <c r="C22" s="33" t="s">
        <v>39</v>
      </c>
      <c r="D22" s="21">
        <f>SUM(Directie!D22+Centre!D22+Crese!D22+'68.02.05.02'!D22+' Centralizat 680204'!D22+'68.02.15.01'!D22+Fundatii!D22+'Alte ajutoare'!D22)</f>
        <v>0</v>
      </c>
      <c r="E22" s="21">
        <f>SUM(Directie!E22+Centre!E22+Crese!E22+'68.02.05.02'!E22+' Centralizat 680204'!E22+'68.02.15.01'!E22+Fundatii!E22+'Alte ajutoare'!E22)</f>
        <v>0</v>
      </c>
      <c r="F22" s="21">
        <f>SUM(Directie!F22+Centre!F22+Crese!F22+'68.02.05.02'!F22+' Centralizat 680204'!F22+'68.02.15.01'!F22+Fundatii!F22+'Alte ajutoare'!F22)</f>
        <v>0</v>
      </c>
      <c r="G22" s="21">
        <f>SUM(Directie!G22+Centre!G22+Crese!G22+'68.02.05.02'!G22+' Centralizat 680204'!G22+'68.02.15.01'!G22+Fundatii!G22+'Alte ajutoare'!G22)</f>
        <v>0</v>
      </c>
      <c r="H22" s="21">
        <f>SUM(Directie!H22+Centre!H22+Crese!H22+'68.02.05.02'!H22+' Centralizat 680204'!H22+'68.02.15.01'!H22+Fundatii!H22+'Alte ajutoare'!H22)</f>
        <v>0</v>
      </c>
      <c r="I22" s="21">
        <f>SUM(Directie!I22+Centre!I22+Crese!I22+'68.02.05.02'!I22+' Centralizat 680204'!I22+'68.02.15.01'!I22+Fundatii!I22+'Alte ajutoare'!I22)</f>
        <v>0</v>
      </c>
      <c r="J22" s="28" t="s">
        <v>27</v>
      </c>
      <c r="K22" s="29" t="s">
        <v>27</v>
      </c>
      <c r="L22" s="30" t="s">
        <v>27</v>
      </c>
    </row>
    <row r="23" spans="1:12">
      <c r="A23" s="31"/>
      <c r="B23" s="32" t="s">
        <v>40</v>
      </c>
      <c r="C23" s="33" t="s">
        <v>41</v>
      </c>
      <c r="D23" s="21">
        <f>SUM(Directie!D23+Centre!D23+Crese!D23+'68.02.05.02'!D23+' Centralizat 680204'!D23+'68.02.15.01'!D23+Fundatii!D23+'Alte ajutoare'!D23)</f>
        <v>0</v>
      </c>
      <c r="E23" s="21">
        <f>SUM(Directie!E23+Centre!E23+Crese!E23+'68.02.05.02'!E23+' Centralizat 680204'!E23+'68.02.15.01'!E23+Fundatii!E23+'Alte ajutoare'!E23)</f>
        <v>0</v>
      </c>
      <c r="F23" s="21">
        <f>SUM(Directie!F23+Centre!F23+Crese!F23+'68.02.05.02'!F23+' Centralizat 680204'!F23+'68.02.15.01'!F23+Fundatii!F23+'Alte ajutoare'!F23)</f>
        <v>0</v>
      </c>
      <c r="G23" s="21">
        <f>SUM(Directie!G23+Centre!G23+Crese!G23+'68.02.05.02'!G23+' Centralizat 680204'!G23+'68.02.15.01'!G23+Fundatii!G23+'Alte ajutoare'!G23)</f>
        <v>0</v>
      </c>
      <c r="H23" s="21">
        <f>SUM(Directie!H23+Centre!H23+Crese!H23+'68.02.05.02'!H23+' Centralizat 680204'!H23+'68.02.15.01'!H23+Fundatii!H23+'Alte ajutoare'!H23)</f>
        <v>0</v>
      </c>
      <c r="I23" s="21">
        <f>SUM(Directie!I23+Centre!I23+Crese!I23+'68.02.05.02'!I23+' Centralizat 680204'!I23+'68.02.15.01'!I23+Fundatii!I23+'Alte ajutoare'!I23)</f>
        <v>0</v>
      </c>
      <c r="J23" s="28" t="s">
        <v>27</v>
      </c>
      <c r="K23" s="29" t="s">
        <v>27</v>
      </c>
      <c r="L23" s="30" t="s">
        <v>27</v>
      </c>
    </row>
    <row r="24" spans="1:12">
      <c r="A24" s="31"/>
      <c r="B24" s="32" t="s">
        <v>42</v>
      </c>
      <c r="C24" s="33" t="s">
        <v>43</v>
      </c>
      <c r="D24" s="21">
        <f>SUM(Directie!D24+Centre!D24+Crese!D24+'68.02.05.02'!D24+' Centralizat 680204'!D24+'68.02.15.01'!D24+Fundatii!D24+'Alte ajutoare'!D24)</f>
        <v>0</v>
      </c>
      <c r="E24" s="21">
        <f>SUM(Directie!E24+Centre!E24+Crese!E24+'68.02.05.02'!E24+' Centralizat 680204'!E24+'68.02.15.01'!E24+Fundatii!E24+'Alte ajutoare'!E24)</f>
        <v>0</v>
      </c>
      <c r="F24" s="21">
        <f>SUM(Directie!F24+Centre!F24+Crese!F24+'68.02.05.02'!F24+' Centralizat 680204'!F24+'68.02.15.01'!F24+Fundatii!F24+'Alte ajutoare'!F24)</f>
        <v>0</v>
      </c>
      <c r="G24" s="21">
        <f>SUM(Directie!G24+Centre!G24+Crese!G24+'68.02.05.02'!G24+' Centralizat 680204'!G24+'68.02.15.01'!G24+Fundatii!G24+'Alte ajutoare'!G24)</f>
        <v>0</v>
      </c>
      <c r="H24" s="21">
        <f>SUM(Directie!H24+Centre!H24+Crese!H24+'68.02.05.02'!H24+' Centralizat 680204'!H24+'68.02.15.01'!H24+Fundatii!H24+'Alte ajutoare'!H24)</f>
        <v>0</v>
      </c>
      <c r="I24" s="21">
        <f>SUM(Directie!I24+Centre!I24+Crese!I24+'68.02.05.02'!I24+' Centralizat 680204'!I24+'68.02.15.01'!I24+Fundatii!I24+'Alte ajutoare'!I24)</f>
        <v>0</v>
      </c>
      <c r="J24" s="28" t="s">
        <v>27</v>
      </c>
      <c r="K24" s="29" t="s">
        <v>27</v>
      </c>
      <c r="L24" s="30" t="s">
        <v>27</v>
      </c>
    </row>
    <row r="25" spans="1:12">
      <c r="A25" s="31"/>
      <c r="B25" s="32" t="s">
        <v>44</v>
      </c>
      <c r="C25" s="33" t="s">
        <v>45</v>
      </c>
      <c r="D25" s="21">
        <f>SUM(Directie!D25+Centre!D25+Crese!D25+'68.02.05.02'!D25+' Centralizat 680204'!D25+'68.02.15.01'!D25+Fundatii!D25+'Alte ajutoare'!D25)</f>
        <v>0</v>
      </c>
      <c r="E25" s="21">
        <f>SUM(Directie!E25+Centre!E25+Crese!E25+'68.02.05.02'!E25+' Centralizat 680204'!E25+'68.02.15.01'!E25+Fundatii!E25+'Alte ajutoare'!E25)</f>
        <v>0</v>
      </c>
      <c r="F25" s="21">
        <f>SUM(Directie!F25+Centre!F25+Crese!F25+'68.02.05.02'!F25+' Centralizat 680204'!F25+'68.02.15.01'!F25+Fundatii!F25+'Alte ajutoare'!F25)</f>
        <v>0</v>
      </c>
      <c r="G25" s="21">
        <f>SUM(Directie!G25+Centre!G25+Crese!G25+'68.02.05.02'!G25+' Centralizat 680204'!G25+'68.02.15.01'!G25+Fundatii!G25+'Alte ajutoare'!G25)</f>
        <v>0</v>
      </c>
      <c r="H25" s="21">
        <f>SUM(Directie!H25+Centre!H25+Crese!H25+'68.02.05.02'!H25+' Centralizat 680204'!H25+'68.02.15.01'!H25+Fundatii!H25+'Alte ajutoare'!H25)</f>
        <v>0</v>
      </c>
      <c r="I25" s="21">
        <f>SUM(Directie!I25+Centre!I25+Crese!I25+'68.02.05.02'!I25+' Centralizat 680204'!I25+'68.02.15.01'!I25+Fundatii!I25+'Alte ajutoare'!I25)</f>
        <v>0</v>
      </c>
      <c r="J25" s="28" t="s">
        <v>27</v>
      </c>
      <c r="K25" s="29" t="s">
        <v>27</v>
      </c>
      <c r="L25" s="30" t="s">
        <v>27</v>
      </c>
    </row>
    <row r="26" spans="1:12">
      <c r="A26" s="31"/>
      <c r="B26" s="32" t="s">
        <v>46</v>
      </c>
      <c r="C26" s="33" t="s">
        <v>47</v>
      </c>
      <c r="D26" s="21">
        <f>SUM(Directie!D26+Centre!D26+Crese!D26+'68.02.05.02'!D26+' Centralizat 680204'!D26+'68.02.15.01'!D26+Fundatii!D26+'Alte ajutoare'!D26)</f>
        <v>0</v>
      </c>
      <c r="E26" s="21">
        <f>SUM(Directie!E26+Centre!E26+Crese!E26+'68.02.05.02'!E26+' Centralizat 680204'!E26+'68.02.15.01'!E26+Fundatii!E26+'Alte ajutoare'!E26)</f>
        <v>0</v>
      </c>
      <c r="F26" s="21">
        <f>SUM(Directie!F26+Centre!F26+Crese!F26+'68.02.05.02'!F26+' Centralizat 680204'!F26+'68.02.15.01'!F26+Fundatii!F26+'Alte ajutoare'!F26)</f>
        <v>0</v>
      </c>
      <c r="G26" s="21">
        <f>SUM(Directie!G26+Centre!G26+Crese!G26+'68.02.05.02'!G26+' Centralizat 680204'!G26+'68.02.15.01'!G26+Fundatii!G26+'Alte ajutoare'!G26)</f>
        <v>0</v>
      </c>
      <c r="H26" s="21">
        <f>SUM(Directie!H26+Centre!H26+Crese!H26+'68.02.05.02'!H26+' Centralizat 680204'!H26+'68.02.15.01'!H26+Fundatii!H26+'Alte ajutoare'!H26)</f>
        <v>0</v>
      </c>
      <c r="I26" s="21">
        <f>SUM(Directie!I26+Centre!I26+Crese!I26+'68.02.05.02'!I26+' Centralizat 680204'!I26+'68.02.15.01'!I26+Fundatii!I26+'Alte ajutoare'!I26)</f>
        <v>0</v>
      </c>
      <c r="J26" s="28" t="s">
        <v>27</v>
      </c>
      <c r="K26" s="29" t="s">
        <v>27</v>
      </c>
      <c r="L26" s="30" t="s">
        <v>27</v>
      </c>
    </row>
    <row r="27" spans="1:12">
      <c r="A27" s="121"/>
      <c r="B27" s="42" t="s">
        <v>48</v>
      </c>
      <c r="C27" s="33" t="s">
        <v>49</v>
      </c>
      <c r="D27" s="21">
        <f>SUM(Directie!D27+Centre!D27+Crese!D27+'68.02.05.02'!D27+' Centralizat 680204'!D27+'68.02.15.01'!D27+Fundatii!D27+'Alte ajutoare'!D27)</f>
        <v>0</v>
      </c>
      <c r="E27" s="21">
        <f>SUM(Directie!E27+Centre!E27+Crese!E27+'68.02.05.02'!E27+' Centralizat 680204'!E27+'68.02.15.01'!E27+Fundatii!E27+'Alte ajutoare'!E27)</f>
        <v>0</v>
      </c>
      <c r="F27" s="21">
        <f>SUM(Directie!F27+Centre!F27+Crese!F27+'68.02.05.02'!F27+' Centralizat 680204'!F27+'68.02.15.01'!F27+Fundatii!F27+'Alte ajutoare'!F27)</f>
        <v>0</v>
      </c>
      <c r="G27" s="21">
        <f>SUM(Directie!G27+Centre!G27+Crese!G27+'68.02.05.02'!G27+' Centralizat 680204'!G27+'68.02.15.01'!G27+Fundatii!G27+'Alte ajutoare'!G27)</f>
        <v>0</v>
      </c>
      <c r="H27" s="21">
        <f>SUM(Directie!H27+Centre!H27+Crese!H27+'68.02.05.02'!H27+' Centralizat 680204'!H27+'68.02.15.01'!H27+Fundatii!H27+'Alte ajutoare'!H27)</f>
        <v>0</v>
      </c>
      <c r="I27" s="21">
        <f>SUM(Directie!I27+Centre!I27+Crese!I27+'68.02.05.02'!I27+' Centralizat 680204'!I27+'68.02.15.01'!I27+Fundatii!I27+'Alte ajutoare'!I27)</f>
        <v>0</v>
      </c>
      <c r="J27" s="28" t="s">
        <v>27</v>
      </c>
      <c r="K27" s="29" t="s">
        <v>27</v>
      </c>
      <c r="L27" s="30" t="s">
        <v>27</v>
      </c>
    </row>
    <row r="28" spans="1:12">
      <c r="A28" s="121"/>
      <c r="B28" s="42" t="s">
        <v>50</v>
      </c>
      <c r="C28" s="33" t="s">
        <v>51</v>
      </c>
      <c r="D28" s="21">
        <f>SUM(Directie!D28+Centre!D28+Crese!D28+'68.02.05.02'!D28+' Centralizat 680204'!D28+'68.02.15.01'!D28+Fundatii!D28+'Alte ajutoare'!D28)</f>
        <v>0</v>
      </c>
      <c r="E28" s="21">
        <f>SUM(Directie!E28+Centre!E28+Crese!E28+'68.02.05.02'!E28+' Centralizat 680204'!E28+'68.02.15.01'!E28+Fundatii!E28+'Alte ajutoare'!E28)</f>
        <v>0</v>
      </c>
      <c r="F28" s="21">
        <f>SUM(Directie!F28+Centre!F28+Crese!F28+'68.02.05.02'!F28+' Centralizat 680204'!F28+'68.02.15.01'!F28+Fundatii!F28+'Alte ajutoare'!F28)</f>
        <v>0</v>
      </c>
      <c r="G28" s="21">
        <f>SUM(Directie!G28+Centre!G28+Crese!G28+'68.02.05.02'!G28+' Centralizat 680204'!G28+'68.02.15.01'!G28+Fundatii!G28+'Alte ajutoare'!G28)</f>
        <v>0</v>
      </c>
      <c r="H28" s="21">
        <f>SUM(Directie!H28+Centre!H28+Crese!H28+'68.02.05.02'!H28+' Centralizat 680204'!H28+'68.02.15.01'!H28+Fundatii!H28+'Alte ajutoare'!H28)</f>
        <v>0</v>
      </c>
      <c r="I28" s="21">
        <f>SUM(Directie!I28+Centre!I28+Crese!I28+'68.02.05.02'!I28+' Centralizat 680204'!I28+'68.02.15.01'!I28+Fundatii!I28+'Alte ajutoare'!I28)</f>
        <v>0</v>
      </c>
      <c r="J28" s="28" t="s">
        <v>27</v>
      </c>
      <c r="K28" s="29" t="s">
        <v>27</v>
      </c>
      <c r="L28" s="30" t="s">
        <v>27</v>
      </c>
    </row>
    <row r="29" spans="1:12">
      <c r="A29" s="121"/>
      <c r="B29" s="42" t="s">
        <v>52</v>
      </c>
      <c r="C29" s="33" t="s">
        <v>53</v>
      </c>
      <c r="D29" s="21">
        <f>SUM(Directie!D29+Centre!D29+Crese!D29+'68.02.05.02'!D29+' Centralizat 680204'!D29+'68.02.15.01'!D29+Fundatii!D29+'Alte ajutoare'!D29)</f>
        <v>0</v>
      </c>
      <c r="E29" s="21">
        <f>SUM(Directie!E29+Centre!E29+Crese!E29+'68.02.05.02'!E29+' Centralizat 680204'!E29+'68.02.15.01'!E29+Fundatii!E29+'Alte ajutoare'!E29)</f>
        <v>0</v>
      </c>
      <c r="F29" s="21">
        <f>SUM(Directie!F29+Centre!F29+Crese!F29+'68.02.05.02'!F29+' Centralizat 680204'!F29+'68.02.15.01'!F29+Fundatii!F29+'Alte ajutoare'!F29)</f>
        <v>0</v>
      </c>
      <c r="G29" s="21">
        <f>SUM(Directie!G29+Centre!G29+Crese!G29+'68.02.05.02'!G29+' Centralizat 680204'!G29+'68.02.15.01'!G29+Fundatii!G29+'Alte ajutoare'!G29)</f>
        <v>0</v>
      </c>
      <c r="H29" s="21">
        <f>SUM(Directie!H29+Centre!H29+Crese!H29+'68.02.05.02'!H29+' Centralizat 680204'!H29+'68.02.15.01'!H29+Fundatii!H29+'Alte ajutoare'!H29)</f>
        <v>0</v>
      </c>
      <c r="I29" s="21">
        <f>SUM(Directie!I29+Centre!I29+Crese!I29+'68.02.05.02'!I29+' Centralizat 680204'!I29+'68.02.15.01'!I29+Fundatii!I29+'Alte ajutoare'!I29)</f>
        <v>0</v>
      </c>
      <c r="J29" s="28" t="s">
        <v>27</v>
      </c>
      <c r="K29" s="29" t="s">
        <v>27</v>
      </c>
      <c r="L29" s="30" t="s">
        <v>27</v>
      </c>
    </row>
    <row r="30" spans="1:12">
      <c r="A30" s="121"/>
      <c r="B30" s="42" t="s">
        <v>54</v>
      </c>
      <c r="C30" s="33" t="s">
        <v>55</v>
      </c>
      <c r="D30" s="21">
        <f>SUM(Directie!D30+Centre!D30+Crese!D30+'68.02.05.02'!D30+' Centralizat 680204'!D30+'68.02.15.01'!D30+Fundatii!D30+'Alte ajutoare'!D30)</f>
        <v>0</v>
      </c>
      <c r="E30" s="21">
        <f>SUM(Directie!E30+Centre!E30+Crese!E30+'68.02.05.02'!E30+' Centralizat 680204'!E30+'68.02.15.01'!E30+Fundatii!E30+'Alte ajutoare'!E30)</f>
        <v>0</v>
      </c>
      <c r="F30" s="21">
        <f>SUM(Directie!F30+Centre!F30+Crese!F30+'68.02.05.02'!F30+' Centralizat 680204'!F30+'68.02.15.01'!F30+Fundatii!F30+'Alte ajutoare'!F30)</f>
        <v>0</v>
      </c>
      <c r="G30" s="21">
        <f>SUM(Directie!G30+Centre!G30+Crese!G30+'68.02.05.02'!G30+' Centralizat 680204'!G30+'68.02.15.01'!G30+Fundatii!G30+'Alte ajutoare'!G30)</f>
        <v>0</v>
      </c>
      <c r="H30" s="21">
        <f>SUM(Directie!H30+Centre!H30+Crese!H30+'68.02.05.02'!H30+' Centralizat 680204'!H30+'68.02.15.01'!H30+Fundatii!H30+'Alte ajutoare'!H30)</f>
        <v>0</v>
      </c>
      <c r="I30" s="21">
        <f>SUM(Directie!I30+Centre!I30+Crese!I30+'68.02.05.02'!I30+' Centralizat 680204'!I30+'68.02.15.01'!I30+Fundatii!I30+'Alte ajutoare'!I30)</f>
        <v>0</v>
      </c>
      <c r="J30" s="28" t="s">
        <v>27</v>
      </c>
      <c r="K30" s="29" t="s">
        <v>27</v>
      </c>
      <c r="L30" s="30" t="s">
        <v>27</v>
      </c>
    </row>
    <row r="31" spans="1:12">
      <c r="A31" s="121"/>
      <c r="B31" s="32" t="s">
        <v>56</v>
      </c>
      <c r="C31" s="33" t="s">
        <v>57</v>
      </c>
      <c r="D31" s="21">
        <f>SUM(Directie!D31+Centre!D31+Crese!D31+'68.02.05.02'!D31+' Centralizat 680204'!D31+'68.02.15.01'!D31+Fundatii!D31+'Alte ajutoare'!D31)</f>
        <v>369</v>
      </c>
      <c r="E31" s="21">
        <f>SUM(Directie!E31+Centre!E31+Crese!E31+'68.02.05.02'!E31+' Centralizat 680204'!E31+'68.02.15.01'!E31+Fundatii!E31+'Alte ajutoare'!E31)</f>
        <v>0</v>
      </c>
      <c r="F31" s="21">
        <f>SUM(Directie!F31+Centre!F31+Crese!F31+'68.02.05.02'!F31+' Centralizat 680204'!F31+'68.02.15.01'!F31+Fundatii!F31+'Alte ajutoare'!F31)</f>
        <v>1</v>
      </c>
      <c r="G31" s="21">
        <f>SUM(Directie!G31+Centre!G31+Crese!G31+'68.02.05.02'!G31+' Centralizat 680204'!G31+'68.02.15.01'!G31+Fundatii!G31+'Alte ajutoare'!G31)</f>
        <v>1</v>
      </c>
      <c r="H31" s="21">
        <f>SUM(Directie!H31+Centre!H31+Crese!H31+'68.02.05.02'!H31+' Centralizat 680204'!H31+'68.02.15.01'!H31+Fundatii!H31+'Alte ajutoare'!H31)</f>
        <v>2</v>
      </c>
      <c r="I31" s="21">
        <f>SUM(Directie!I31+Centre!I31+Crese!I31+'68.02.05.02'!I31+' Centralizat 680204'!I31+'68.02.15.01'!I31+Fundatii!I31+'Alte ajutoare'!I31)</f>
        <v>365</v>
      </c>
      <c r="J31" s="28" t="s">
        <v>27</v>
      </c>
      <c r="K31" s="29" t="s">
        <v>27</v>
      </c>
      <c r="L31" s="30" t="s">
        <v>27</v>
      </c>
    </row>
    <row r="32" spans="1:12">
      <c r="A32" s="121" t="s">
        <v>58</v>
      </c>
      <c r="B32" s="32"/>
      <c r="C32" s="19" t="s">
        <v>59</v>
      </c>
      <c r="D32" s="21">
        <f>SUM(Directie!D32+Centre!D32+Crese!D32+'68.02.05.02'!D32+' Centralizat 680204'!D32+'68.02.15.01'!D32+Fundatii!D32+'Alte ajutoare'!D32)</f>
        <v>0</v>
      </c>
      <c r="E32" s="21">
        <f>SUM(Directie!E32+Centre!E32+Crese!E32+'68.02.05.02'!E32+' Centralizat 680204'!E32+'68.02.15.01'!E32+Fundatii!E32+'Alte ajutoare'!E32)</f>
        <v>0</v>
      </c>
      <c r="F32" s="21">
        <f>SUM(Directie!F32+Centre!F32+Crese!F32+'68.02.05.02'!F32+' Centralizat 680204'!F32+'68.02.15.01'!F32+Fundatii!F32+'Alte ajutoare'!F32)</f>
        <v>0</v>
      </c>
      <c r="G32" s="21">
        <f>SUM(Directie!G32+Centre!G32+Crese!G32+'68.02.05.02'!G32+' Centralizat 680204'!G32+'68.02.15.01'!G32+Fundatii!G32+'Alte ajutoare'!G32)</f>
        <v>0</v>
      </c>
      <c r="H32" s="21">
        <f>SUM(Directie!H32+Centre!H32+Crese!H32+'68.02.05.02'!H32+' Centralizat 680204'!H32+'68.02.15.01'!H32+Fundatii!H32+'Alte ajutoare'!H32)</f>
        <v>0</v>
      </c>
      <c r="I32" s="21">
        <f>SUM(Directie!I32+Centre!I32+Crese!I32+'68.02.05.02'!I32+' Centralizat 680204'!I32+'68.02.15.01'!I32+Fundatii!I32+'Alte ajutoare'!I32)</f>
        <v>0</v>
      </c>
      <c r="J32" s="28" t="s">
        <v>27</v>
      </c>
      <c r="K32" s="29" t="s">
        <v>27</v>
      </c>
      <c r="L32" s="30" t="s">
        <v>27</v>
      </c>
    </row>
    <row r="33" spans="1:12">
      <c r="A33" s="121"/>
      <c r="B33" s="32" t="s">
        <v>60</v>
      </c>
      <c r="C33" s="33" t="s">
        <v>61</v>
      </c>
      <c r="D33" s="21">
        <f>SUM(Directie!D33+Centre!D33+Crese!D33+'68.02.05.02'!D33+' Centralizat 680204'!D33+'68.02.15.01'!D33+Fundatii!D33+'Alte ajutoare'!D33)</f>
        <v>0</v>
      </c>
      <c r="E33" s="21">
        <f>SUM(Directie!E33+Centre!E33+Crese!E33+'68.02.05.02'!E33+' Centralizat 680204'!E33+'68.02.15.01'!E33+Fundatii!E33+'Alte ajutoare'!E33)</f>
        <v>0</v>
      </c>
      <c r="F33" s="21">
        <f>SUM(Directie!F33+Centre!F33+Crese!F33+'68.02.05.02'!F33+' Centralizat 680204'!F33+'68.02.15.01'!F33+Fundatii!F33+'Alte ajutoare'!F33)</f>
        <v>0</v>
      </c>
      <c r="G33" s="21">
        <f>SUM(Directie!G33+Centre!G33+Crese!G33+'68.02.05.02'!G33+' Centralizat 680204'!G33+'68.02.15.01'!G33+Fundatii!G33+'Alte ajutoare'!G33)</f>
        <v>0</v>
      </c>
      <c r="H33" s="21">
        <f>SUM(Directie!H33+Centre!H33+Crese!H33+'68.02.05.02'!H33+' Centralizat 680204'!H33+'68.02.15.01'!H33+Fundatii!H33+'Alte ajutoare'!H33)</f>
        <v>0</v>
      </c>
      <c r="I33" s="21">
        <f>SUM(Directie!I33+Centre!I33+Crese!I33+'68.02.05.02'!I33+' Centralizat 680204'!I33+'68.02.15.01'!I33+Fundatii!I33+'Alte ajutoare'!I33)</f>
        <v>0</v>
      </c>
      <c r="J33" s="28" t="s">
        <v>27</v>
      </c>
      <c r="K33" s="29" t="s">
        <v>27</v>
      </c>
      <c r="L33" s="30" t="s">
        <v>27</v>
      </c>
    </row>
    <row r="34" spans="1:12">
      <c r="A34" s="121"/>
      <c r="B34" s="32" t="s">
        <v>62</v>
      </c>
      <c r="C34" s="33" t="s">
        <v>63</v>
      </c>
      <c r="D34" s="21">
        <f>SUM(Directie!D34+Centre!D34+Crese!D34+'68.02.05.02'!D34+' Centralizat 680204'!D34+'68.02.15.01'!D34+Fundatii!D34+'Alte ajutoare'!D34)</f>
        <v>0</v>
      </c>
      <c r="E34" s="21">
        <f>SUM(Directie!E34+Centre!E34+Crese!E34+'68.02.05.02'!E34+' Centralizat 680204'!E34+'68.02.15.01'!E34+Fundatii!E34+'Alte ajutoare'!E34)</f>
        <v>0</v>
      </c>
      <c r="F34" s="21">
        <f>SUM(Directie!F34+Centre!F34+Crese!F34+'68.02.05.02'!F34+' Centralizat 680204'!F34+'68.02.15.01'!F34+Fundatii!F34+'Alte ajutoare'!F34)</f>
        <v>0</v>
      </c>
      <c r="G34" s="21">
        <f>SUM(Directie!G34+Centre!G34+Crese!G34+'68.02.05.02'!G34+' Centralizat 680204'!G34+'68.02.15.01'!G34+Fundatii!G34+'Alte ajutoare'!G34)</f>
        <v>0</v>
      </c>
      <c r="H34" s="21">
        <f>SUM(Directie!H34+Centre!H34+Crese!H34+'68.02.05.02'!H34+' Centralizat 680204'!H34+'68.02.15.01'!H34+Fundatii!H34+'Alte ajutoare'!H34)</f>
        <v>0</v>
      </c>
      <c r="I34" s="21">
        <f>SUM(Directie!I34+Centre!I34+Crese!I34+'68.02.05.02'!I34+' Centralizat 680204'!I34+'68.02.15.01'!I34+Fundatii!I34+'Alte ajutoare'!I34)</f>
        <v>0</v>
      </c>
      <c r="J34" s="28" t="s">
        <v>27</v>
      </c>
      <c r="K34" s="29" t="s">
        <v>27</v>
      </c>
      <c r="L34" s="30" t="s">
        <v>27</v>
      </c>
    </row>
    <row r="35" spans="1:12">
      <c r="A35" s="121"/>
      <c r="B35" s="32" t="s">
        <v>64</v>
      </c>
      <c r="C35" s="33" t="s">
        <v>65</v>
      </c>
      <c r="D35" s="21">
        <f>SUM(Directie!D35+Centre!D35+Crese!D35+'68.02.05.02'!D35+' Centralizat 680204'!D35+'68.02.15.01'!D35+Fundatii!D35+'Alte ajutoare'!D35)</f>
        <v>0</v>
      </c>
      <c r="E35" s="21">
        <f>SUM(Directie!E35+Centre!E35+Crese!E35+'68.02.05.02'!E35+' Centralizat 680204'!E35+'68.02.15.01'!E35+Fundatii!E35+'Alte ajutoare'!E35)</f>
        <v>0</v>
      </c>
      <c r="F35" s="21">
        <f>SUM(Directie!F35+Centre!F35+Crese!F35+'68.02.05.02'!F35+' Centralizat 680204'!F35+'68.02.15.01'!F35+Fundatii!F35+'Alte ajutoare'!F35)</f>
        <v>0</v>
      </c>
      <c r="G35" s="21">
        <f>SUM(Directie!G35+Centre!G35+Crese!G35+'68.02.05.02'!G35+' Centralizat 680204'!G35+'68.02.15.01'!G35+Fundatii!G35+'Alte ajutoare'!G35)</f>
        <v>0</v>
      </c>
      <c r="H35" s="21">
        <f>SUM(Directie!H35+Centre!H35+Crese!H35+'68.02.05.02'!H35+' Centralizat 680204'!H35+'68.02.15.01'!H35+Fundatii!H35+'Alte ajutoare'!H35)</f>
        <v>0</v>
      </c>
      <c r="I35" s="21">
        <f>SUM(Directie!I35+Centre!I35+Crese!I35+'68.02.05.02'!I35+' Centralizat 680204'!I35+'68.02.15.01'!I35+Fundatii!I35+'Alte ajutoare'!I35)</f>
        <v>0</v>
      </c>
      <c r="J35" s="28" t="s">
        <v>27</v>
      </c>
      <c r="K35" s="29" t="s">
        <v>27</v>
      </c>
      <c r="L35" s="30" t="s">
        <v>27</v>
      </c>
    </row>
    <row r="36" spans="1:12">
      <c r="A36" s="121"/>
      <c r="B36" s="32" t="s">
        <v>66</v>
      </c>
      <c r="C36" s="33" t="s">
        <v>67</v>
      </c>
      <c r="D36" s="21">
        <f>SUM(Directie!D36+Centre!D36+Crese!D36+'68.02.05.02'!D36+' Centralizat 680204'!D36+'68.02.15.01'!D36+Fundatii!D36+'Alte ajutoare'!D36)</f>
        <v>0</v>
      </c>
      <c r="E36" s="21">
        <f>SUM(Directie!E36+Centre!E36+Crese!E36+'68.02.05.02'!E36+' Centralizat 680204'!E36+'68.02.15.01'!E36+Fundatii!E36+'Alte ajutoare'!E36)</f>
        <v>0</v>
      </c>
      <c r="F36" s="21">
        <f>SUM(Directie!F36+Centre!F36+Crese!F36+'68.02.05.02'!F36+' Centralizat 680204'!F36+'68.02.15.01'!F36+Fundatii!F36+'Alte ajutoare'!F36)</f>
        <v>0</v>
      </c>
      <c r="G36" s="21">
        <f>SUM(Directie!G36+Centre!G36+Crese!G36+'68.02.05.02'!G36+' Centralizat 680204'!G36+'68.02.15.01'!G36+Fundatii!G36+'Alte ajutoare'!G36)</f>
        <v>0</v>
      </c>
      <c r="H36" s="21">
        <f>SUM(Directie!H36+Centre!H36+Crese!H36+'68.02.05.02'!H36+' Centralizat 680204'!H36+'68.02.15.01'!H36+Fundatii!H36+'Alte ajutoare'!H36)</f>
        <v>0</v>
      </c>
      <c r="I36" s="21">
        <f>SUM(Directie!I36+Centre!I36+Crese!I36+'68.02.05.02'!I36+' Centralizat 680204'!I36+'68.02.15.01'!I36+Fundatii!I36+'Alte ajutoare'!I36)</f>
        <v>0</v>
      </c>
      <c r="J36" s="28" t="s">
        <v>27</v>
      </c>
      <c r="K36" s="29" t="s">
        <v>27</v>
      </c>
      <c r="L36" s="30" t="s">
        <v>27</v>
      </c>
    </row>
    <row r="37" spans="1:12">
      <c r="A37" s="121"/>
      <c r="B37" s="42" t="s">
        <v>68</v>
      </c>
      <c r="C37" s="33" t="s">
        <v>69</v>
      </c>
      <c r="D37" s="21">
        <f>SUM(Directie!D37+Centre!D37+Crese!D37+'68.02.05.02'!D37+' Centralizat 680204'!D37+'68.02.15.01'!D37+Fundatii!D37+'Alte ajutoare'!D37)</f>
        <v>0</v>
      </c>
      <c r="E37" s="21">
        <f>SUM(Directie!E37+Centre!E37+Crese!E37+'68.02.05.02'!E37+' Centralizat 680204'!E37+'68.02.15.01'!E37+Fundatii!E37+'Alte ajutoare'!E37)</f>
        <v>0</v>
      </c>
      <c r="F37" s="21">
        <f>SUM(Directie!F37+Centre!F37+Crese!F37+'68.02.05.02'!F37+' Centralizat 680204'!F37+'68.02.15.01'!F37+Fundatii!F37+'Alte ajutoare'!F37)</f>
        <v>0</v>
      </c>
      <c r="G37" s="21">
        <f>SUM(Directie!G37+Centre!G37+Crese!G37+'68.02.05.02'!G37+' Centralizat 680204'!G37+'68.02.15.01'!G37+Fundatii!G37+'Alte ajutoare'!G37)</f>
        <v>0</v>
      </c>
      <c r="H37" s="21">
        <f>SUM(Directie!H37+Centre!H37+Crese!H37+'68.02.05.02'!H37+' Centralizat 680204'!H37+'68.02.15.01'!H37+Fundatii!H37+'Alte ajutoare'!H37)</f>
        <v>0</v>
      </c>
      <c r="I37" s="21">
        <f>SUM(Directie!I37+Centre!I37+Crese!I37+'68.02.05.02'!I37+' Centralizat 680204'!I37+'68.02.15.01'!I37+Fundatii!I37+'Alte ajutoare'!I37)</f>
        <v>0</v>
      </c>
      <c r="J37" s="28" t="s">
        <v>27</v>
      </c>
      <c r="K37" s="29" t="s">
        <v>27</v>
      </c>
      <c r="L37" s="30" t="s">
        <v>27</v>
      </c>
    </row>
    <row r="38" spans="1:12">
      <c r="A38" s="31"/>
      <c r="B38" s="32" t="s">
        <v>70</v>
      </c>
      <c r="C38" s="33" t="s">
        <v>71</v>
      </c>
      <c r="D38" s="21">
        <f>SUM(Directie!D38+Centre!D38+Crese!D38+'68.02.05.02'!D38+' Centralizat 680204'!D38+'68.02.15.01'!D38+Fundatii!D38+'Alte ajutoare'!D38)</f>
        <v>0</v>
      </c>
      <c r="E38" s="21">
        <f>SUM(Directie!E38+Centre!E38+Crese!E38+'68.02.05.02'!E38+' Centralizat 680204'!E38+'68.02.15.01'!E38+Fundatii!E38+'Alte ajutoare'!E38)</f>
        <v>0</v>
      </c>
      <c r="F38" s="21">
        <f>SUM(Directie!F38+Centre!F38+Crese!F38+'68.02.05.02'!F38+' Centralizat 680204'!F38+'68.02.15.01'!F38+Fundatii!F38+'Alte ajutoare'!F38)</f>
        <v>0</v>
      </c>
      <c r="G38" s="21">
        <f>SUM(Directie!G38+Centre!G38+Crese!G38+'68.02.05.02'!G38+' Centralizat 680204'!G38+'68.02.15.01'!G38+Fundatii!G38+'Alte ajutoare'!G38)</f>
        <v>0</v>
      </c>
      <c r="H38" s="21">
        <f>SUM(Directie!H38+Centre!H38+Crese!H38+'68.02.05.02'!H38+' Centralizat 680204'!H38+'68.02.15.01'!H38+Fundatii!H38+'Alte ajutoare'!H38)</f>
        <v>0</v>
      </c>
      <c r="I38" s="21">
        <f>SUM(Directie!I38+Centre!I38+Crese!I38+'68.02.05.02'!I38+' Centralizat 680204'!I38+'68.02.15.01'!I38+Fundatii!I38+'Alte ajutoare'!I38)</f>
        <v>0</v>
      </c>
      <c r="J38" s="28" t="s">
        <v>27</v>
      </c>
      <c r="K38" s="29" t="s">
        <v>27</v>
      </c>
      <c r="L38" s="30" t="s">
        <v>27</v>
      </c>
    </row>
    <row r="39" spans="1:12">
      <c r="A39" s="43" t="s">
        <v>72</v>
      </c>
      <c r="B39" s="42"/>
      <c r="C39" s="19" t="s">
        <v>73</v>
      </c>
      <c r="D39" s="21">
        <f>SUM(Directie!D39+Centre!D39+Crese!D39+'68.02.05.02'!D39+' Centralizat 680204'!D39+'68.02.15.01'!D39+Fundatii!D39+'Alte ajutoare'!D39)</f>
        <v>9355</v>
      </c>
      <c r="E39" s="21">
        <f>SUM(Directie!E39+Centre!E39+Crese!E39+'68.02.05.02'!E39+' Centralizat 680204'!E39+'68.02.15.01'!E39+Fundatii!E39+'Alte ajutoare'!E39)</f>
        <v>0</v>
      </c>
      <c r="F39" s="21">
        <f>SUM(Directie!F39+Centre!F39+Crese!F39+'68.02.05.02'!F39+' Centralizat 680204'!F39+'68.02.15.01'!F39+Fundatii!F39+'Alte ajutoare'!F39)</f>
        <v>2791</v>
      </c>
      <c r="G39" s="21">
        <f>SUM(Directie!G39+Centre!G39+Crese!G39+'68.02.05.02'!G39+' Centralizat 680204'!G39+'68.02.15.01'!G39+Fundatii!G39+'Alte ajutoare'!G39)</f>
        <v>2145</v>
      </c>
      <c r="H39" s="21">
        <f>SUM(Directie!H39+Centre!H39+Crese!H39+'68.02.05.02'!H39+' Centralizat 680204'!H39+'68.02.15.01'!H39+Fundatii!H39+'Alte ajutoare'!H39)</f>
        <v>2303</v>
      </c>
      <c r="I39" s="21">
        <f>SUM(Directie!I39+Centre!I39+Crese!I39+'68.02.05.02'!I39+' Centralizat 680204'!I39+'68.02.15.01'!I39+Fundatii!I39+'Alte ajutoare'!I39)</f>
        <v>2116</v>
      </c>
      <c r="J39" s="28" t="s">
        <v>27</v>
      </c>
      <c r="K39" s="29" t="s">
        <v>27</v>
      </c>
      <c r="L39" s="30" t="s">
        <v>27</v>
      </c>
    </row>
    <row r="40" spans="1:12">
      <c r="A40" s="121"/>
      <c r="B40" s="44" t="s">
        <v>74</v>
      </c>
      <c r="C40" s="33" t="s">
        <v>75</v>
      </c>
      <c r="D40" s="21">
        <f>SUM(Directie!D40+Centre!D40+Crese!D40+'68.02.05.02'!D40+' Centralizat 680204'!D40+'68.02.15.01'!D40+Fundatii!D40+'Alte ajutoare'!D40)</f>
        <v>7068</v>
      </c>
      <c r="E40" s="21">
        <f>SUM(Directie!E40+Centre!E40+Crese!E40+'68.02.05.02'!E40+' Centralizat 680204'!E40+'68.02.15.01'!E40+Fundatii!E40+'Alte ajutoare'!E40)</f>
        <v>0</v>
      </c>
      <c r="F40" s="21">
        <f>SUM(Directie!F40+Centre!F40+Crese!F40+'68.02.05.02'!F40+' Centralizat 680204'!F40+'68.02.15.01'!F40+Fundatii!F40+'Alte ajutoare'!F40)</f>
        <v>2118</v>
      </c>
      <c r="G40" s="21">
        <f>SUM(Directie!G40+Centre!G40+Crese!G40+'68.02.05.02'!G40+' Centralizat 680204'!G40+'68.02.15.01'!G40+Fundatii!G40+'Alte ajutoare'!G40)</f>
        <v>1626</v>
      </c>
      <c r="H40" s="21">
        <f>SUM(Directie!H40+Centre!H40+Crese!H40+'68.02.05.02'!H40+' Centralizat 680204'!H40+'68.02.15.01'!H40+Fundatii!H40+'Alte ajutoare'!H40)</f>
        <v>1749</v>
      </c>
      <c r="I40" s="21">
        <f>SUM(Directie!I40+Centre!I40+Crese!I40+'68.02.05.02'!I40+' Centralizat 680204'!I40+'68.02.15.01'!I40+Fundatii!I40+'Alte ajutoare'!I40)</f>
        <v>1575</v>
      </c>
      <c r="J40" s="28" t="s">
        <v>27</v>
      </c>
      <c r="K40" s="29" t="s">
        <v>27</v>
      </c>
      <c r="L40" s="30" t="s">
        <v>27</v>
      </c>
    </row>
    <row r="41" spans="1:12">
      <c r="A41" s="43"/>
      <c r="B41" s="42" t="s">
        <v>76</v>
      </c>
      <c r="C41" s="33" t="s">
        <v>77</v>
      </c>
      <c r="D41" s="21">
        <f>SUM(Directie!D41+Centre!D41+Crese!D41+'68.02.05.02'!D41+' Centralizat 680204'!D41+'68.02.15.01'!D41+Fundatii!D41+'Alte ajutoare'!D41)</f>
        <v>177</v>
      </c>
      <c r="E41" s="21">
        <f>SUM(Directie!E41+Centre!E41+Crese!E41+'68.02.05.02'!E41+' Centralizat 680204'!E41+'68.02.15.01'!E41+Fundatii!E41+'Alte ajutoare'!E41)</f>
        <v>0</v>
      </c>
      <c r="F41" s="21">
        <f>SUM(Directie!F41+Centre!F41+Crese!F41+'68.02.05.02'!F41+' Centralizat 680204'!F41+'68.02.15.01'!F41+Fundatii!F41+'Alte ajutoare'!F41)</f>
        <v>54</v>
      </c>
      <c r="G41" s="21">
        <f>SUM(Directie!G41+Centre!G41+Crese!G41+'68.02.05.02'!G41+' Centralizat 680204'!G41+'68.02.15.01'!G41+Fundatii!G41+'Alte ajutoare'!G41)</f>
        <v>39</v>
      </c>
      <c r="H41" s="21">
        <f>SUM(Directie!H41+Centre!H41+Crese!H41+'68.02.05.02'!H41+' Centralizat 680204'!H41+'68.02.15.01'!H41+Fundatii!H41+'Alte ajutoare'!H41)</f>
        <v>41</v>
      </c>
      <c r="I41" s="21">
        <f>SUM(Directie!I41+Centre!I41+Crese!I41+'68.02.05.02'!I41+' Centralizat 680204'!I41+'68.02.15.01'!I41+Fundatii!I41+'Alte ajutoare'!I41)</f>
        <v>43</v>
      </c>
      <c r="J41" s="28" t="s">
        <v>27</v>
      </c>
      <c r="K41" s="29" t="s">
        <v>27</v>
      </c>
      <c r="L41" s="30" t="s">
        <v>27</v>
      </c>
    </row>
    <row r="42" spans="1:12">
      <c r="A42" s="43"/>
      <c r="B42" s="42" t="s">
        <v>78</v>
      </c>
      <c r="C42" s="33" t="s">
        <v>79</v>
      </c>
      <c r="D42" s="21">
        <f>SUM(Directie!D42+Centre!D42+Crese!D42+'68.02.05.02'!D42+' Centralizat 680204'!D42+'68.02.15.01'!D42+Fundatii!D42+'Alte ajutoare'!D42)</f>
        <v>1804</v>
      </c>
      <c r="E42" s="21">
        <f>SUM(Directie!E42+Centre!E42+Crese!E42+'68.02.05.02'!E42+' Centralizat 680204'!E42+'68.02.15.01'!E42+Fundatii!E42+'Alte ajutoare'!E42)</f>
        <v>0</v>
      </c>
      <c r="F42" s="21">
        <f>SUM(Directie!F42+Centre!F42+Crese!F42+'68.02.05.02'!F42+' Centralizat 680204'!F42+'68.02.15.01'!F42+Fundatii!F42+'Alte ajutoare'!F42)</f>
        <v>532</v>
      </c>
      <c r="G42" s="21">
        <f>SUM(Directie!G42+Centre!G42+Crese!G42+'68.02.05.02'!G42+' Centralizat 680204'!G42+'68.02.15.01'!G42+Fundatii!G42+'Alte ajutoare'!G42)</f>
        <v>409</v>
      </c>
      <c r="H42" s="21">
        <f>SUM(Directie!H42+Centre!H42+Crese!H42+'68.02.05.02'!H42+' Centralizat 680204'!H42+'68.02.15.01'!H42+Fundatii!H42+'Alte ajutoare'!H42)</f>
        <v>436</v>
      </c>
      <c r="I42" s="21">
        <f>SUM(Directie!I42+Centre!I42+Crese!I42+'68.02.05.02'!I42+' Centralizat 680204'!I42+'68.02.15.01'!I42+Fundatii!I42+'Alte ajutoare'!I42)</f>
        <v>427</v>
      </c>
      <c r="J42" s="28" t="s">
        <v>27</v>
      </c>
      <c r="K42" s="29" t="s">
        <v>27</v>
      </c>
      <c r="L42" s="30" t="s">
        <v>27</v>
      </c>
    </row>
    <row r="43" spans="1:12" ht="25.5">
      <c r="A43" s="43"/>
      <c r="B43" s="45" t="s">
        <v>80</v>
      </c>
      <c r="C43" s="33" t="s">
        <v>81</v>
      </c>
      <c r="D43" s="21">
        <f>SUM(Directie!D43+Centre!D43+Crese!D43+'68.02.05.02'!D43+' Centralizat 680204'!D43+'68.02.15.01'!D43+Fundatii!D43+'Alte ajutoare'!D43)</f>
        <v>61</v>
      </c>
      <c r="E43" s="21">
        <f>SUM(Directie!E43+Centre!E43+Crese!E43+'68.02.05.02'!E43+' Centralizat 680204'!E43+'68.02.15.01'!E43+Fundatii!E43+'Alte ajutoare'!E43)</f>
        <v>0</v>
      </c>
      <c r="F43" s="21">
        <f>SUM(Directie!F43+Centre!F43+Crese!F43+'68.02.05.02'!F43+' Centralizat 680204'!F43+'68.02.15.01'!F43+Fundatii!F43+'Alte ajutoare'!F43)</f>
        <v>22</v>
      </c>
      <c r="G43" s="21">
        <f>SUM(Directie!G43+Centre!G43+Crese!G43+'68.02.05.02'!G43+' Centralizat 680204'!G43+'68.02.15.01'!G43+Fundatii!G43+'Alte ajutoare'!G43)</f>
        <v>11</v>
      </c>
      <c r="H43" s="21">
        <f>SUM(Directie!H43+Centre!H43+Crese!H43+'68.02.05.02'!H43+' Centralizat 680204'!H43+'68.02.15.01'!H43+Fundatii!H43+'Alte ajutoare'!H43)</f>
        <v>14</v>
      </c>
      <c r="I43" s="21">
        <f>SUM(Directie!I43+Centre!I43+Crese!I43+'68.02.05.02'!I43+' Centralizat 680204'!I43+'68.02.15.01'!I43+Fundatii!I43+'Alte ajutoare'!I43)</f>
        <v>14</v>
      </c>
      <c r="J43" s="28" t="s">
        <v>27</v>
      </c>
      <c r="K43" s="29" t="s">
        <v>27</v>
      </c>
      <c r="L43" s="30" t="s">
        <v>27</v>
      </c>
    </row>
    <row r="44" spans="1:12" ht="25.5">
      <c r="A44" s="43"/>
      <c r="B44" s="45" t="s">
        <v>82</v>
      </c>
      <c r="C44" s="33" t="s">
        <v>83</v>
      </c>
      <c r="D44" s="21">
        <f>SUM(Directie!D44+Centre!D44+Crese!D44+'68.02.05.02'!D44+' Centralizat 680204'!D44+'68.02.15.01'!D44+Fundatii!D44+'Alte ajutoare'!D44)</f>
        <v>0</v>
      </c>
      <c r="E44" s="21">
        <f>SUM(Directie!E44+Centre!E44+Crese!E44+'68.02.05.02'!E44+' Centralizat 680204'!E44+'68.02.15.01'!E44+Fundatii!E44+'Alte ajutoare'!E44)</f>
        <v>0</v>
      </c>
      <c r="F44" s="21">
        <f>SUM(Directie!F44+Centre!F44+Crese!F44+'68.02.05.02'!F44+' Centralizat 680204'!F44+'68.02.15.01'!F44+Fundatii!F44+'Alte ajutoare'!F44)</f>
        <v>0</v>
      </c>
      <c r="G44" s="21">
        <f>SUM(Directie!G44+Centre!G44+Crese!G44+'68.02.05.02'!G44+' Centralizat 680204'!G44+'68.02.15.01'!G44+Fundatii!G44+'Alte ajutoare'!G44)</f>
        <v>0</v>
      </c>
      <c r="H44" s="21">
        <f>SUM(Directie!H44+Centre!H44+Crese!H44+'68.02.05.02'!H44+' Centralizat 680204'!H44+'68.02.15.01'!H44+Fundatii!H44+'Alte ajutoare'!H44)</f>
        <v>0</v>
      </c>
      <c r="I44" s="21">
        <f>SUM(Directie!I44+Centre!I44+Crese!I44+'68.02.05.02'!I44+' Centralizat 680204'!I44+'68.02.15.01'!I44+Fundatii!I44+'Alte ajutoare'!I44)</f>
        <v>0</v>
      </c>
      <c r="J44" s="28" t="s">
        <v>27</v>
      </c>
      <c r="K44" s="29" t="s">
        <v>27</v>
      </c>
      <c r="L44" s="30" t="s">
        <v>27</v>
      </c>
    </row>
    <row r="45" spans="1:12">
      <c r="A45" s="43"/>
      <c r="B45" s="42" t="s">
        <v>84</v>
      </c>
      <c r="C45" s="33" t="s">
        <v>85</v>
      </c>
      <c r="D45" s="21">
        <f>SUM(Directie!D45+Centre!D45+Crese!D45+'68.02.05.02'!D45+' Centralizat 680204'!D45+'68.02.15.01'!D45+Fundatii!D45+'Alte ajutoare'!D45)</f>
        <v>245</v>
      </c>
      <c r="E45" s="21">
        <f>SUM(Directie!E45+Centre!E45+Crese!E45+'68.02.05.02'!E45+' Centralizat 680204'!E45+'68.02.15.01'!E45+Fundatii!E45+'Alte ajutoare'!E45)</f>
        <v>0</v>
      </c>
      <c r="F45" s="21">
        <f>SUM(Directie!F45+Centre!F45+Crese!F45+'68.02.05.02'!F45+' Centralizat 680204'!F45+'68.02.15.01'!F45+Fundatii!F45+'Alte ajutoare'!F45)</f>
        <v>65</v>
      </c>
      <c r="G45" s="21">
        <f>SUM(Directie!G45+Centre!G45+Crese!G45+'68.02.05.02'!G45+' Centralizat 680204'!G45+'68.02.15.01'!G45+Fundatii!G45+'Alte ajutoare'!G45)</f>
        <v>60</v>
      </c>
      <c r="H45" s="21">
        <f>SUM(Directie!H45+Centre!H45+Crese!H45+'68.02.05.02'!H45+' Centralizat 680204'!H45+'68.02.15.01'!H45+Fundatii!H45+'Alte ajutoare'!H45)</f>
        <v>63</v>
      </c>
      <c r="I45" s="21">
        <f>SUM(Directie!I45+Centre!I45+Crese!I45+'68.02.05.02'!I45+' Centralizat 680204'!I45+'68.02.15.01'!I45+Fundatii!I45+'Alte ajutoare'!I45)</f>
        <v>57</v>
      </c>
      <c r="J45" s="28" t="s">
        <v>27</v>
      </c>
      <c r="K45" s="29" t="s">
        <v>27</v>
      </c>
      <c r="L45" s="30" t="s">
        <v>27</v>
      </c>
    </row>
    <row r="46" spans="1:12" ht="15.75">
      <c r="A46" s="191" t="s">
        <v>86</v>
      </c>
      <c r="B46" s="192"/>
      <c r="C46" s="23" t="s">
        <v>87</v>
      </c>
      <c r="D46" s="80">
        <f>SUM(Directie!D46+Centre!D46+Crese!D46+'68.02.05.02'!D46+' Centralizat 680204'!D46+'68.02.15.01'!D46+Fundatii!D46+'Alte ajutoare'!D46)</f>
        <v>42988</v>
      </c>
      <c r="E46" s="80">
        <f>SUM(Directie!E46+Centre!E46+Crese!E46+'68.02.05.02'!E46+' Centralizat 680204'!E46+'68.02.15.01'!E46+Fundatii!E46+'Alte ajutoare'!E46)</f>
        <v>8868</v>
      </c>
      <c r="F46" s="80">
        <f>SUM(Directie!F46+Centre!F46+Crese!F46+'68.02.05.02'!F46+' Centralizat 680204'!F46+'68.02.15.01'!F46+Fundatii!F46+'Alte ajutoare'!F46)</f>
        <v>8597</v>
      </c>
      <c r="G46" s="80">
        <f>SUM(Directie!G46+Centre!G46+Crese!G46+'68.02.05.02'!G46+' Centralizat 680204'!G46+'68.02.15.01'!G46+Fundatii!G46+'Alte ajutoare'!G46)</f>
        <v>7008</v>
      </c>
      <c r="H46" s="80">
        <f>SUM(Directie!H46+Centre!H46+Crese!H46+'68.02.05.02'!H46+' Centralizat 680204'!H46+'68.02.15.01'!H46+Fundatii!H46+'Alte ajutoare'!H46)</f>
        <v>9081</v>
      </c>
      <c r="I46" s="80">
        <f>SUM(Directie!I46+Centre!I46+Crese!I46+'68.02.05.02'!I46+' Centralizat 680204'!I46+'68.02.15.01'!I46+Fundatii!I46+'Alte ajutoare'!I46)</f>
        <v>18302</v>
      </c>
      <c r="J46" s="24"/>
      <c r="K46" s="24"/>
      <c r="L46" s="26"/>
    </row>
    <row r="47" spans="1:12">
      <c r="A47" s="46" t="s">
        <v>88</v>
      </c>
      <c r="B47" s="32"/>
      <c r="C47" s="19" t="s">
        <v>89</v>
      </c>
      <c r="D47" s="80">
        <f>SUM(Directie!D47+Centre!D47+Crese!D47+'68.02.05.02'!D47+' Centralizat 680204'!D47+'68.02.15.01'!D47+Fundatii!D47+'Alte ajutoare'!D47)</f>
        <v>21559</v>
      </c>
      <c r="E47" s="80">
        <f>SUM(Directie!E47+Centre!E47+Crese!E47+'68.02.05.02'!E47+' Centralizat 680204'!E47+'68.02.15.01'!E47+Fundatii!E47+'Alte ajutoare'!E47)</f>
        <v>4312</v>
      </c>
      <c r="F47" s="80">
        <f>SUM(Directie!F47+Centre!F47+Crese!F47+'68.02.05.02'!F47+' Centralizat 680204'!F47+'68.02.15.01'!F47+Fundatii!F47+'Alte ajutoare'!F47)</f>
        <v>3670</v>
      </c>
      <c r="G47" s="80">
        <f>SUM(Directie!G47+Centre!G47+Crese!G47+'68.02.05.02'!G47+' Centralizat 680204'!G47+'68.02.15.01'!G47+Fundatii!G47+'Alte ajutoare'!G47)</f>
        <v>4459</v>
      </c>
      <c r="H47" s="80">
        <f>SUM(Directie!H47+Centre!H47+Crese!H47+'68.02.05.02'!H47+' Centralizat 680204'!H47+'68.02.15.01'!H47+Fundatii!H47+'Alte ajutoare'!H47)</f>
        <v>6510</v>
      </c>
      <c r="I47" s="80">
        <f>SUM(Directie!I47+Centre!I47+Crese!I47+'68.02.05.02'!I47+' Centralizat 680204'!I47+'68.02.15.01'!I47+Fundatii!I47+'Alte ajutoare'!I47)</f>
        <v>6920</v>
      </c>
      <c r="J47" s="28" t="s">
        <v>27</v>
      </c>
      <c r="K47" s="29" t="s">
        <v>27</v>
      </c>
      <c r="L47" s="30" t="s">
        <v>27</v>
      </c>
    </row>
    <row r="48" spans="1:12">
      <c r="A48" s="43"/>
      <c r="B48" s="42" t="s">
        <v>90</v>
      </c>
      <c r="C48" s="33" t="s">
        <v>91</v>
      </c>
      <c r="D48" s="21">
        <f>SUM(Directie!D48+Centre!D48+Crese!D48+'68.02.05.02'!D48+' Centralizat 680204'!D48+'68.02.15.01'!D48+Fundatii!D48+'Alte ajutoare'!D48)</f>
        <v>301</v>
      </c>
      <c r="E48" s="21">
        <f>SUM(Directie!E48+Centre!E48+Crese!E48+'68.02.05.02'!E48+' Centralizat 680204'!E48+'68.02.15.01'!E48+Fundatii!E48+'Alte ajutoare'!E48)</f>
        <v>88</v>
      </c>
      <c r="F48" s="21">
        <f>SUM(Directie!F48+Centre!F48+Crese!F48+'68.02.05.02'!F48+' Centralizat 680204'!F48+'68.02.15.01'!F48+Fundatii!F48+'Alte ajutoare'!F48)</f>
        <v>10</v>
      </c>
      <c r="G48" s="21">
        <f>SUM(Directie!G48+Centre!G48+Crese!G48+'68.02.05.02'!G48+' Centralizat 680204'!G48+'68.02.15.01'!G48+Fundatii!G48+'Alte ajutoare'!G48)</f>
        <v>92</v>
      </c>
      <c r="H48" s="21">
        <f>SUM(Directie!H48+Centre!H48+Crese!H48+'68.02.05.02'!H48+' Centralizat 680204'!H48+'68.02.15.01'!H48+Fundatii!H48+'Alte ajutoare'!H48)</f>
        <v>18</v>
      </c>
      <c r="I48" s="21">
        <f>SUM(Directie!I48+Centre!I48+Crese!I48+'68.02.05.02'!I48+' Centralizat 680204'!I48+'68.02.15.01'!I48+Fundatii!I48+'Alte ajutoare'!I48)</f>
        <v>181</v>
      </c>
      <c r="J48" s="28" t="s">
        <v>27</v>
      </c>
      <c r="K48" s="29" t="s">
        <v>27</v>
      </c>
      <c r="L48" s="30" t="s">
        <v>27</v>
      </c>
    </row>
    <row r="49" spans="1:12">
      <c r="A49" s="43"/>
      <c r="B49" s="42" t="s">
        <v>92</v>
      </c>
      <c r="C49" s="33" t="s">
        <v>93</v>
      </c>
      <c r="D49" s="21">
        <f>SUM(Directie!D49+Centre!D49+Crese!D49+'68.02.05.02'!D49+' Centralizat 680204'!D49+'68.02.15.01'!D49+Fundatii!D49+'Alte ajutoare'!D49)</f>
        <v>614</v>
      </c>
      <c r="E49" s="21">
        <f>SUM(Directie!E49+Centre!E49+Crese!E49+'68.02.05.02'!E49+' Centralizat 680204'!E49+'68.02.15.01'!E49+Fundatii!E49+'Alte ajutoare'!E49)</f>
        <v>246</v>
      </c>
      <c r="F49" s="21">
        <f>SUM(Directie!F49+Centre!F49+Crese!F49+'68.02.05.02'!F49+' Centralizat 680204'!F49+'68.02.15.01'!F49+Fundatii!F49+'Alte ajutoare'!F49)</f>
        <v>44</v>
      </c>
      <c r="G49" s="21">
        <f>SUM(Directie!G49+Centre!G49+Crese!G49+'68.02.05.02'!G49+' Centralizat 680204'!G49+'68.02.15.01'!G49+Fundatii!G49+'Alte ajutoare'!G49)</f>
        <v>142</v>
      </c>
      <c r="H49" s="21">
        <f>SUM(Directie!H49+Centre!H49+Crese!H49+'68.02.05.02'!H49+' Centralizat 680204'!H49+'68.02.15.01'!H49+Fundatii!H49+'Alte ajutoare'!H49)</f>
        <v>147</v>
      </c>
      <c r="I49" s="21">
        <f>SUM(Directie!I49+Centre!I49+Crese!I49+'68.02.05.02'!I49+' Centralizat 680204'!I49+'68.02.15.01'!I49+Fundatii!I49+'Alte ajutoare'!I49)</f>
        <v>281</v>
      </c>
      <c r="J49" s="28" t="s">
        <v>27</v>
      </c>
      <c r="K49" s="29" t="s">
        <v>27</v>
      </c>
      <c r="L49" s="30" t="s">
        <v>27</v>
      </c>
    </row>
    <row r="50" spans="1:12">
      <c r="A50" s="43"/>
      <c r="B50" s="42" t="s">
        <v>94</v>
      </c>
      <c r="C50" s="33" t="s">
        <v>95</v>
      </c>
      <c r="D50" s="21">
        <f>SUM(Directie!D50+Centre!D50+Crese!D50+'68.02.05.02'!D50+' Centralizat 680204'!D50+'68.02.15.01'!D50+Fundatii!D50+'Alte ajutoare'!D50)</f>
        <v>2329</v>
      </c>
      <c r="E50" s="21">
        <f>SUM(Directie!E50+Centre!E50+Crese!E50+'68.02.05.02'!E50+' Centralizat 680204'!E50+'68.02.15.01'!E50+Fundatii!E50+'Alte ajutoare'!E50)</f>
        <v>0</v>
      </c>
      <c r="F50" s="21">
        <f>SUM(Directie!F50+Centre!F50+Crese!F50+'68.02.05.02'!F50+' Centralizat 680204'!F50+'68.02.15.01'!F50+Fundatii!F50+'Alte ajutoare'!F50)</f>
        <v>738</v>
      </c>
      <c r="G50" s="21">
        <f>SUM(Directie!G50+Centre!G50+Crese!G50+'68.02.05.02'!G50+' Centralizat 680204'!G50+'68.02.15.01'!G50+Fundatii!G50+'Alte ajutoare'!G50)</f>
        <v>511</v>
      </c>
      <c r="H50" s="21">
        <f>SUM(Directie!H50+Centre!H50+Crese!H50+'68.02.05.02'!H50+' Centralizat 680204'!H50+'68.02.15.01'!H50+Fundatii!H50+'Alte ajutoare'!H50)</f>
        <v>326</v>
      </c>
      <c r="I50" s="21">
        <f>SUM(Directie!I50+Centre!I50+Crese!I50+'68.02.05.02'!I50+' Centralizat 680204'!I50+'68.02.15.01'!I50+Fundatii!I50+'Alte ajutoare'!I50)</f>
        <v>754</v>
      </c>
      <c r="J50" s="28" t="s">
        <v>27</v>
      </c>
      <c r="K50" s="29" t="s">
        <v>27</v>
      </c>
      <c r="L50" s="30" t="s">
        <v>27</v>
      </c>
    </row>
    <row r="51" spans="1:12">
      <c r="A51" s="43"/>
      <c r="B51" s="42" t="s">
        <v>96</v>
      </c>
      <c r="C51" s="33" t="s">
        <v>97</v>
      </c>
      <c r="D51" s="21">
        <f>SUM(Directie!D51+Centre!D51+Crese!D51+'68.02.05.02'!D51+' Centralizat 680204'!D51+'68.02.15.01'!D51+Fundatii!D51+'Alte ajutoare'!D51)</f>
        <v>646</v>
      </c>
      <c r="E51" s="21">
        <f>SUM(Directie!E51+Centre!E51+Crese!E51+'68.02.05.02'!E51+' Centralizat 680204'!E51+'68.02.15.01'!E51+Fundatii!E51+'Alte ajutoare'!E51)</f>
        <v>0</v>
      </c>
      <c r="F51" s="21">
        <f>SUM(Directie!F51+Centre!F51+Crese!F51+'68.02.05.02'!F51+' Centralizat 680204'!F51+'68.02.15.01'!F51+Fundatii!F51+'Alte ajutoare'!F51)</f>
        <v>104</v>
      </c>
      <c r="G51" s="21">
        <f>SUM(Directie!G51+Centre!G51+Crese!G51+'68.02.05.02'!G51+' Centralizat 680204'!G51+'68.02.15.01'!G51+Fundatii!G51+'Alte ajutoare'!G51)</f>
        <v>70</v>
      </c>
      <c r="H51" s="21">
        <f>SUM(Directie!H51+Centre!H51+Crese!H51+'68.02.05.02'!H51+' Centralizat 680204'!H51+'68.02.15.01'!H51+Fundatii!H51+'Alte ajutoare'!H51)</f>
        <v>204</v>
      </c>
      <c r="I51" s="21">
        <f>SUM(Directie!I51+Centre!I51+Crese!I51+'68.02.05.02'!I51+' Centralizat 680204'!I51+'68.02.15.01'!I51+Fundatii!I51+'Alte ajutoare'!I51)</f>
        <v>268</v>
      </c>
      <c r="J51" s="28" t="s">
        <v>27</v>
      </c>
      <c r="K51" s="29" t="s">
        <v>27</v>
      </c>
      <c r="L51" s="30" t="s">
        <v>27</v>
      </c>
    </row>
    <row r="52" spans="1:12">
      <c r="A52" s="43"/>
      <c r="B52" s="42" t="s">
        <v>98</v>
      </c>
      <c r="C52" s="33" t="s">
        <v>99</v>
      </c>
      <c r="D52" s="21">
        <f>SUM(Directie!D52+Centre!D52+Crese!D52+'68.02.05.02'!D52+' Centralizat 680204'!D52+'68.02.15.01'!D52+Fundatii!D52+'Alte ajutoare'!D52)</f>
        <v>206</v>
      </c>
      <c r="E52" s="21">
        <f>SUM(Directie!E52+Centre!E52+Crese!E52+'68.02.05.02'!E52+' Centralizat 680204'!E52+'68.02.15.01'!E52+Fundatii!E52+'Alte ajutoare'!E52)</f>
        <v>0</v>
      </c>
      <c r="F52" s="21">
        <f>SUM(Directie!F52+Centre!F52+Crese!F52+'68.02.05.02'!F52+' Centralizat 680204'!F52+'68.02.15.01'!F52+Fundatii!F52+'Alte ajutoare'!F52)</f>
        <v>63</v>
      </c>
      <c r="G52" s="21">
        <f>SUM(Directie!G52+Centre!G52+Crese!G52+'68.02.05.02'!G52+' Centralizat 680204'!G52+'68.02.15.01'!G52+Fundatii!G52+'Alte ajutoare'!G52)</f>
        <v>42</v>
      </c>
      <c r="H52" s="21">
        <f>SUM(Directie!H52+Centre!H52+Crese!H52+'68.02.05.02'!H52+' Centralizat 680204'!H52+'68.02.15.01'!H52+Fundatii!H52+'Alte ajutoare'!H52)</f>
        <v>42</v>
      </c>
      <c r="I52" s="21">
        <f>SUM(Directie!I52+Centre!I52+Crese!I52+'68.02.05.02'!I52+' Centralizat 680204'!I52+'68.02.15.01'!I52+Fundatii!I52+'Alte ajutoare'!I52)</f>
        <v>59</v>
      </c>
      <c r="J52" s="28" t="s">
        <v>27</v>
      </c>
      <c r="K52" s="29" t="s">
        <v>27</v>
      </c>
      <c r="L52" s="30" t="s">
        <v>27</v>
      </c>
    </row>
    <row r="53" spans="1:12">
      <c r="A53" s="43"/>
      <c r="B53" s="42" t="s">
        <v>100</v>
      </c>
      <c r="C53" s="33" t="s">
        <v>101</v>
      </c>
      <c r="D53" s="21">
        <f>SUM(Directie!D53+Centre!D53+Crese!D53+'68.02.05.02'!D53+' Centralizat 680204'!D53+'68.02.15.01'!D53+Fundatii!D53+'Alte ajutoare'!D53)</f>
        <v>1</v>
      </c>
      <c r="E53" s="21">
        <f>SUM(Directie!E53+Centre!E53+Crese!E53+'68.02.05.02'!E53+' Centralizat 680204'!E53+'68.02.15.01'!E53+Fundatii!E53+'Alte ajutoare'!E53)</f>
        <v>0</v>
      </c>
      <c r="F53" s="21">
        <f>SUM(Directie!F53+Centre!F53+Crese!F53+'68.02.05.02'!F53+' Centralizat 680204'!F53+'68.02.15.01'!F53+Fundatii!F53+'Alte ajutoare'!F53)</f>
        <v>1</v>
      </c>
      <c r="G53" s="21">
        <f>SUM(Directie!G53+Centre!G53+Crese!G53+'68.02.05.02'!G53+' Centralizat 680204'!G53+'68.02.15.01'!G53+Fundatii!G53+'Alte ajutoare'!G53)</f>
        <v>0</v>
      </c>
      <c r="H53" s="21">
        <f>SUM(Directie!H53+Centre!H53+Crese!H53+'68.02.05.02'!H53+' Centralizat 680204'!H53+'68.02.15.01'!H53+Fundatii!H53+'Alte ajutoare'!H53)</f>
        <v>0</v>
      </c>
      <c r="I53" s="21">
        <f>SUM(Directie!I53+Centre!I53+Crese!I53+'68.02.05.02'!I53+' Centralizat 680204'!I53+'68.02.15.01'!I53+Fundatii!I53+'Alte ajutoare'!I53)</f>
        <v>0</v>
      </c>
      <c r="J53" s="28" t="s">
        <v>27</v>
      </c>
      <c r="K53" s="29" t="s">
        <v>27</v>
      </c>
      <c r="L53" s="30" t="s">
        <v>27</v>
      </c>
    </row>
    <row r="54" spans="1:12">
      <c r="A54" s="43"/>
      <c r="B54" s="42" t="s">
        <v>102</v>
      </c>
      <c r="C54" s="33" t="s">
        <v>103</v>
      </c>
      <c r="D54" s="21">
        <f>SUM(Directie!D54+Centre!D54+Crese!D54+'68.02.05.02'!D54+' Centralizat 680204'!D54+'68.02.15.01'!D54+Fundatii!D54+'Alte ajutoare'!D54)</f>
        <v>11</v>
      </c>
      <c r="E54" s="21">
        <f>SUM(Directie!E54+Centre!E54+Crese!E54+'68.02.05.02'!E54+' Centralizat 680204'!E54+'68.02.15.01'!E54+Fundatii!E54+'Alte ajutoare'!E54)</f>
        <v>0</v>
      </c>
      <c r="F54" s="21">
        <f>SUM(Directie!F54+Centre!F54+Crese!F54+'68.02.05.02'!F54+' Centralizat 680204'!F54+'68.02.15.01'!F54+Fundatii!F54+'Alte ajutoare'!F54)</f>
        <v>2</v>
      </c>
      <c r="G54" s="21">
        <f>SUM(Directie!G54+Centre!G54+Crese!G54+'68.02.05.02'!G54+' Centralizat 680204'!G54+'68.02.15.01'!G54+Fundatii!G54+'Alte ajutoare'!G54)</f>
        <v>1</v>
      </c>
      <c r="H54" s="21">
        <f>SUM(Directie!H54+Centre!H54+Crese!H54+'68.02.05.02'!H54+' Centralizat 680204'!H54+'68.02.15.01'!H54+Fundatii!H54+'Alte ajutoare'!H54)</f>
        <v>3</v>
      </c>
      <c r="I54" s="21">
        <f>SUM(Directie!I54+Centre!I54+Crese!I54+'68.02.05.02'!I54+' Centralizat 680204'!I54+'68.02.15.01'!I54+Fundatii!I54+'Alte ajutoare'!I54)</f>
        <v>5</v>
      </c>
      <c r="J54" s="28" t="s">
        <v>27</v>
      </c>
      <c r="K54" s="29" t="s">
        <v>27</v>
      </c>
      <c r="L54" s="30" t="s">
        <v>27</v>
      </c>
    </row>
    <row r="55" spans="1:12">
      <c r="A55" s="43"/>
      <c r="B55" s="42" t="s">
        <v>104</v>
      </c>
      <c r="C55" s="33" t="s">
        <v>105</v>
      </c>
      <c r="D55" s="21">
        <f>SUM(Directie!D55+Centre!D55+Crese!D55+'68.02.05.02'!D55+' Centralizat 680204'!D55+'68.02.15.01'!D55+Fundatii!D55+'Alte ajutoare'!D55)</f>
        <v>584</v>
      </c>
      <c r="E55" s="21">
        <f>SUM(Directie!E55+Centre!E55+Crese!E55+'68.02.05.02'!E55+' Centralizat 680204'!E55+'68.02.15.01'!E55+Fundatii!E55+'Alte ajutoare'!E55)</f>
        <v>0</v>
      </c>
      <c r="F55" s="21">
        <f>SUM(Directie!F55+Centre!F55+Crese!F55+'68.02.05.02'!F55+' Centralizat 680204'!F55+'68.02.15.01'!F55+Fundatii!F55+'Alte ajutoare'!F55)</f>
        <v>139</v>
      </c>
      <c r="G55" s="21">
        <f>SUM(Directie!G55+Centre!G55+Crese!G55+'68.02.05.02'!G55+' Centralizat 680204'!G55+'68.02.15.01'!G55+Fundatii!G55+'Alte ajutoare'!G55)</f>
        <v>100</v>
      </c>
      <c r="H55" s="21">
        <f>SUM(Directie!H55+Centre!H55+Crese!H55+'68.02.05.02'!H55+' Centralizat 680204'!H55+'68.02.15.01'!H55+Fundatii!H55+'Alte ajutoare'!H55)</f>
        <v>138</v>
      </c>
      <c r="I55" s="21">
        <f>SUM(Directie!I55+Centre!I55+Crese!I55+'68.02.05.02'!I55+' Centralizat 680204'!I55+'68.02.15.01'!I55+Fundatii!I55+'Alte ajutoare'!I55)</f>
        <v>207</v>
      </c>
      <c r="J55" s="28" t="s">
        <v>27</v>
      </c>
      <c r="K55" s="29" t="s">
        <v>27</v>
      </c>
      <c r="L55" s="30" t="s">
        <v>27</v>
      </c>
    </row>
    <row r="56" spans="1:12" ht="26.25">
      <c r="A56" s="43"/>
      <c r="B56" s="47" t="s">
        <v>106</v>
      </c>
      <c r="C56" s="33" t="s">
        <v>107</v>
      </c>
      <c r="D56" s="21">
        <f>SUM(Directie!D56+Centre!D56+Crese!D56+'68.02.05.02'!D56+' Centralizat 680204'!D56+'68.02.15.01'!D56+Fundatii!D56+'Alte ajutoare'!D56)</f>
        <v>6323</v>
      </c>
      <c r="E56" s="21">
        <f>SUM(Directie!E56+Centre!E56+Crese!E56+'68.02.05.02'!E56+' Centralizat 680204'!E56+'68.02.15.01'!E56+Fundatii!E56+'Alte ajutoare'!E56)</f>
        <v>1554</v>
      </c>
      <c r="F56" s="21">
        <f>SUM(Directie!F56+Centre!F56+Crese!F56+'68.02.05.02'!F56+' Centralizat 680204'!F56+'68.02.15.01'!F56+Fundatii!F56+'Alte ajutoare'!F56)</f>
        <v>1033</v>
      </c>
      <c r="G56" s="21">
        <f>SUM(Directie!G56+Centre!G56+Crese!G56+'68.02.05.02'!G56+' Centralizat 680204'!G56+'68.02.15.01'!G56+Fundatii!G56+'Alte ajutoare'!G56)</f>
        <v>1225</v>
      </c>
      <c r="H56" s="21">
        <f>SUM(Directie!H56+Centre!H56+Crese!H56+'68.02.05.02'!H56+' Centralizat 680204'!H56+'68.02.15.01'!H56+Fundatii!H56+'Alte ajutoare'!H56)</f>
        <v>2430</v>
      </c>
      <c r="I56" s="21">
        <f>SUM(Directie!I56+Centre!I56+Crese!I56+'68.02.05.02'!I56+' Centralizat 680204'!I56+'68.02.15.01'!I56+Fundatii!I56+'Alte ajutoare'!I56)</f>
        <v>1635</v>
      </c>
      <c r="J56" s="28" t="s">
        <v>27</v>
      </c>
      <c r="K56" s="29" t="s">
        <v>27</v>
      </c>
      <c r="L56" s="30" t="s">
        <v>27</v>
      </c>
    </row>
    <row r="57" spans="1:12">
      <c r="A57" s="43"/>
      <c r="B57" s="42" t="s">
        <v>108</v>
      </c>
      <c r="C57" s="33" t="s">
        <v>109</v>
      </c>
      <c r="D57" s="21">
        <f>SUM(Directie!D57+Centre!D57+Crese!D57+'68.02.05.02'!D57+' Centralizat 680204'!D57+'68.02.15.01'!D57+Fundatii!D57+'Alte ajutoare'!D57)</f>
        <v>10544</v>
      </c>
      <c r="E57" s="21">
        <f>SUM(Directie!E57+Centre!E57+Crese!E57+'68.02.05.02'!E57+' Centralizat 680204'!E57+'68.02.15.01'!E57+Fundatii!E57+'Alte ajutoare'!E57)</f>
        <v>2424</v>
      </c>
      <c r="F57" s="21">
        <f>SUM(Directie!F57+Centre!F57+Crese!F57+'68.02.05.02'!F57+' Centralizat 680204'!F57+'68.02.15.01'!F57+Fundatii!F57+'Alte ajutoare'!F57)</f>
        <v>1536</v>
      </c>
      <c r="G57" s="21">
        <f>SUM(Directie!G57+Centre!G57+Crese!G57+'68.02.05.02'!G57+' Centralizat 680204'!G57+'68.02.15.01'!G57+Fundatii!G57+'Alte ajutoare'!G57)</f>
        <v>2276</v>
      </c>
      <c r="H57" s="21">
        <f>SUM(Directie!H57+Centre!H57+Crese!H57+'68.02.05.02'!H57+' Centralizat 680204'!H57+'68.02.15.01'!H57+Fundatii!H57+'Alte ajutoare'!H57)</f>
        <v>3202</v>
      </c>
      <c r="I57" s="21">
        <f>SUM(Directie!I57+Centre!I57+Crese!I57+'68.02.05.02'!I57+' Centralizat 680204'!I57+'68.02.15.01'!I57+Fundatii!I57+'Alte ajutoare'!I57)</f>
        <v>3530</v>
      </c>
      <c r="J57" s="28" t="s">
        <v>27</v>
      </c>
      <c r="K57" s="29" t="s">
        <v>27</v>
      </c>
      <c r="L57" s="30" t="s">
        <v>27</v>
      </c>
    </row>
    <row r="58" spans="1:12">
      <c r="A58" s="121" t="s">
        <v>110</v>
      </c>
      <c r="B58" s="32"/>
      <c r="C58" s="19" t="s">
        <v>111</v>
      </c>
      <c r="D58" s="80">
        <f>SUM(Directie!D58+Centre!D58+Crese!D58+'68.02.05.02'!D58+' Centralizat 680204'!D58+'68.02.15.01'!D58+Fundatii!D58+'Alte ajutoare'!D58)</f>
        <v>9483</v>
      </c>
      <c r="E58" s="80">
        <f>SUM(Directie!E58+Centre!E58+Crese!E58+'68.02.05.02'!E58+' Centralizat 680204'!E58+'68.02.15.01'!E58+Fundatii!E58+'Alte ajutoare'!E58)</f>
        <v>1215</v>
      </c>
      <c r="F58" s="80">
        <f>SUM(Directie!F58+Centre!F58+Crese!F58+'68.02.05.02'!F58+' Centralizat 680204'!F58+'68.02.15.01'!F58+Fundatii!F58+'Alte ajutoare'!F58)</f>
        <v>2592</v>
      </c>
      <c r="G58" s="80">
        <f>SUM(Directie!G58+Centre!G58+Crese!G58+'68.02.05.02'!G58+' Centralizat 680204'!G58+'68.02.15.01'!G58+Fundatii!G58+'Alte ajutoare'!G58)</f>
        <v>811</v>
      </c>
      <c r="H58" s="80">
        <f>SUM(Directie!H58+Centre!H58+Crese!H58+'68.02.05.02'!H58+' Centralizat 680204'!H58+'68.02.15.01'!H58+Fundatii!H58+'Alte ajutoare'!H58)</f>
        <v>554</v>
      </c>
      <c r="I58" s="80">
        <f>SUM(Directie!I58+Centre!I58+Crese!I58+'68.02.05.02'!I58+' Centralizat 680204'!I58+'68.02.15.01'!I58+Fundatii!I58+'Alte ajutoare'!I58)</f>
        <v>5526</v>
      </c>
      <c r="J58" s="28" t="s">
        <v>27</v>
      </c>
      <c r="K58" s="29" t="s">
        <v>27</v>
      </c>
      <c r="L58" s="30" t="s">
        <v>27</v>
      </c>
    </row>
    <row r="59" spans="1:12">
      <c r="A59" s="121" t="s">
        <v>112</v>
      </c>
      <c r="B59" s="18"/>
      <c r="C59" s="19" t="s">
        <v>113</v>
      </c>
      <c r="D59" s="80">
        <f>SUM(Directie!D59+Centre!D59+Crese!D59+'68.02.05.02'!D59+' Centralizat 680204'!D59+'68.02.15.01'!D59+Fundatii!D59+'Alte ajutoare'!D59)</f>
        <v>3851</v>
      </c>
      <c r="E59" s="80">
        <f>SUM(Directie!E59+Centre!E59+Crese!E59+'68.02.05.02'!E59+' Centralizat 680204'!E59+'68.02.15.01'!E59+Fundatii!E59+'Alte ajutoare'!E59)</f>
        <v>0</v>
      </c>
      <c r="F59" s="80">
        <f>SUM(Directie!F59+Centre!F59+Crese!F59+'68.02.05.02'!F59+' Centralizat 680204'!F59+'68.02.15.01'!F59+Fundatii!F59+'Alte ajutoare'!F59)</f>
        <v>801</v>
      </c>
      <c r="G59" s="80">
        <f>SUM(Directie!G59+Centre!G59+Crese!G59+'68.02.05.02'!G59+' Centralizat 680204'!G59+'68.02.15.01'!G59+Fundatii!G59+'Alte ajutoare'!G59)</f>
        <v>566</v>
      </c>
      <c r="H59" s="80">
        <f>SUM(Directie!H59+Centre!H59+Crese!H59+'68.02.05.02'!H59+' Centralizat 680204'!H59+'68.02.15.01'!H59+Fundatii!H59+'Alte ajutoare'!H59)</f>
        <v>762</v>
      </c>
      <c r="I59" s="80">
        <f>SUM(Directie!I59+Centre!I59+Crese!I59+'68.02.05.02'!I59+' Centralizat 680204'!I59+'68.02.15.01'!I59+Fundatii!I59+'Alte ajutoare'!I59)</f>
        <v>1722</v>
      </c>
      <c r="J59" s="28" t="s">
        <v>27</v>
      </c>
      <c r="K59" s="29" t="s">
        <v>27</v>
      </c>
      <c r="L59" s="30" t="s">
        <v>27</v>
      </c>
    </row>
    <row r="60" spans="1:12">
      <c r="A60" s="121"/>
      <c r="B60" s="47" t="s">
        <v>114</v>
      </c>
      <c r="C60" s="33" t="s">
        <v>115</v>
      </c>
      <c r="D60" s="21">
        <f>SUM(Directie!D60+Centre!D60+Crese!D60+'68.02.05.02'!D60+' Centralizat 680204'!D60+'68.02.15.01'!D60+Fundatii!D60+'Alte ajutoare'!D60)</f>
        <v>3851</v>
      </c>
      <c r="E60" s="21">
        <f>SUM(Directie!E60+Centre!E60+Crese!E60+'68.02.05.02'!E60+' Centralizat 680204'!E60+'68.02.15.01'!E60+Fundatii!E60+'Alte ajutoare'!E60)</f>
        <v>0</v>
      </c>
      <c r="F60" s="21">
        <f>SUM(Directie!F60+Centre!F60+Crese!F60+'68.02.05.02'!F60+' Centralizat 680204'!F60+'68.02.15.01'!F60+Fundatii!F60+'Alte ajutoare'!F60)</f>
        <v>801</v>
      </c>
      <c r="G60" s="21">
        <f>SUM(Directie!G60+Centre!G60+Crese!G60+'68.02.05.02'!G60+' Centralizat 680204'!G60+'68.02.15.01'!G60+Fundatii!G60+'Alte ajutoare'!G60)</f>
        <v>566</v>
      </c>
      <c r="H60" s="21">
        <f>SUM(Directie!H60+Centre!H60+Crese!H60+'68.02.05.02'!H60+' Centralizat 680204'!H60+'68.02.15.01'!H60+Fundatii!H60+'Alte ajutoare'!H60)</f>
        <v>762</v>
      </c>
      <c r="I60" s="21">
        <f>SUM(Directie!I60+Centre!I60+Crese!I60+'68.02.05.02'!I60+' Centralizat 680204'!I60+'68.02.15.01'!I60+Fundatii!I60+'Alte ajutoare'!I60)</f>
        <v>1722</v>
      </c>
      <c r="J60" s="28" t="s">
        <v>27</v>
      </c>
      <c r="K60" s="29" t="s">
        <v>27</v>
      </c>
      <c r="L60" s="30" t="s">
        <v>27</v>
      </c>
    </row>
    <row r="61" spans="1:12">
      <c r="A61" s="121"/>
      <c r="B61" s="47" t="s">
        <v>116</v>
      </c>
      <c r="C61" s="33" t="s">
        <v>117</v>
      </c>
      <c r="D61" s="21">
        <f>SUM(Directie!D61+Centre!D61+Crese!D61+'68.02.05.02'!D61+' Centralizat 680204'!D61+'68.02.15.01'!D61+Fundatii!D61+'Alte ajutoare'!D61)</f>
        <v>0</v>
      </c>
      <c r="E61" s="21">
        <f>SUM(Directie!E61+Centre!E61+Crese!E61+'68.02.05.02'!E61+' Centralizat 680204'!E61+'68.02.15.01'!E61+Fundatii!E61+'Alte ajutoare'!E61)</f>
        <v>0</v>
      </c>
      <c r="F61" s="21">
        <f>SUM(Directie!F61+Centre!F61+Crese!F61+'68.02.05.02'!F61+' Centralizat 680204'!F61+'68.02.15.01'!F61+Fundatii!F61+'Alte ajutoare'!F61)</f>
        <v>0</v>
      </c>
      <c r="G61" s="21">
        <f>SUM(Directie!G61+Centre!G61+Crese!G61+'68.02.05.02'!G61+' Centralizat 680204'!G61+'68.02.15.01'!G61+Fundatii!G61+'Alte ajutoare'!G61)</f>
        <v>0</v>
      </c>
      <c r="H61" s="21">
        <f>SUM(Directie!H61+Centre!H61+Crese!H61+'68.02.05.02'!H61+' Centralizat 680204'!H61+'68.02.15.01'!H61+Fundatii!H61+'Alte ajutoare'!H61)</f>
        <v>0</v>
      </c>
      <c r="I61" s="21">
        <f>SUM(Directie!I61+Centre!I61+Crese!I61+'68.02.05.02'!I61+' Centralizat 680204'!I61+'68.02.15.01'!I61+Fundatii!I61+'Alte ajutoare'!I61)</f>
        <v>0</v>
      </c>
      <c r="J61" s="28" t="s">
        <v>27</v>
      </c>
      <c r="K61" s="29" t="s">
        <v>27</v>
      </c>
      <c r="L61" s="30" t="s">
        <v>27</v>
      </c>
    </row>
    <row r="62" spans="1:12">
      <c r="A62" s="121" t="s">
        <v>118</v>
      </c>
      <c r="B62" s="18"/>
      <c r="C62" s="19" t="s">
        <v>119</v>
      </c>
      <c r="D62" s="80">
        <f>SUM(Directie!D62+Centre!D62+Crese!D62+'68.02.05.02'!D62+' Centralizat 680204'!D62+'68.02.15.01'!D62+Fundatii!D62+'Alte ajutoare'!D62)</f>
        <v>913</v>
      </c>
      <c r="E62" s="80">
        <f>SUM(Directie!E62+Centre!E62+Crese!E62+'68.02.05.02'!E62+' Centralizat 680204'!E62+'68.02.15.01'!E62+Fundatii!E62+'Alte ajutoare'!E62)</f>
        <v>822</v>
      </c>
      <c r="F62" s="80">
        <f>SUM(Directie!F62+Centre!F62+Crese!F62+'68.02.05.02'!F62+' Centralizat 680204'!F62+'68.02.15.01'!F62+Fundatii!F62+'Alte ajutoare'!F62)</f>
        <v>24</v>
      </c>
      <c r="G62" s="80">
        <f>SUM(Directie!G62+Centre!G62+Crese!G62+'68.02.05.02'!G62+' Centralizat 680204'!G62+'68.02.15.01'!G62+Fundatii!G62+'Alte ajutoare'!G62)</f>
        <v>97</v>
      </c>
      <c r="H62" s="80">
        <f>SUM(Directie!H62+Centre!H62+Crese!H62+'68.02.05.02'!H62+' Centralizat 680204'!H62+'68.02.15.01'!H62+Fundatii!H62+'Alte ajutoare'!H62)</f>
        <v>117</v>
      </c>
      <c r="I62" s="80">
        <f>SUM(Directie!I62+Centre!I62+Crese!I62+'68.02.05.02'!I62+' Centralizat 680204'!I62+'68.02.15.01'!I62+Fundatii!I62+'Alte ajutoare'!I62)</f>
        <v>675</v>
      </c>
      <c r="J62" s="28" t="s">
        <v>27</v>
      </c>
      <c r="K62" s="29" t="s">
        <v>27</v>
      </c>
      <c r="L62" s="30" t="s">
        <v>27</v>
      </c>
    </row>
    <row r="63" spans="1:12">
      <c r="A63" s="43"/>
      <c r="B63" s="42" t="s">
        <v>120</v>
      </c>
      <c r="C63" s="33" t="s">
        <v>121</v>
      </c>
      <c r="D63" s="21">
        <f>SUM(Directie!D63+Centre!D63+Crese!D63+'68.02.05.02'!D63+' Centralizat 680204'!D63+'68.02.15.01'!D63+Fundatii!D63+'Alte ajutoare'!D63)</f>
        <v>358</v>
      </c>
      <c r="E63" s="21">
        <f>SUM(Directie!E63+Centre!E63+Crese!E63+'68.02.05.02'!E63+' Centralizat 680204'!E63+'68.02.15.01'!E63+Fundatii!E63+'Alte ajutoare'!E63)</f>
        <v>341</v>
      </c>
      <c r="F63" s="21">
        <f>SUM(Directie!F63+Centre!F63+Crese!F63+'68.02.05.02'!F63+' Centralizat 680204'!F63+'68.02.15.01'!F63+Fundatii!F63+'Alte ajutoare'!F63)</f>
        <v>0</v>
      </c>
      <c r="G63" s="21">
        <f>SUM(Directie!G63+Centre!G63+Crese!G63+'68.02.05.02'!G63+' Centralizat 680204'!G63+'68.02.15.01'!G63+Fundatii!G63+'Alte ajutoare'!G63)</f>
        <v>4</v>
      </c>
      <c r="H63" s="21">
        <f>SUM(Directie!H63+Centre!H63+Crese!H63+'68.02.05.02'!H63+' Centralizat 680204'!H63+'68.02.15.01'!H63+Fundatii!H63+'Alte ajutoare'!H63)</f>
        <v>45</v>
      </c>
      <c r="I63" s="21">
        <f>SUM(Directie!I63+Centre!I63+Crese!I63+'68.02.05.02'!I63+' Centralizat 680204'!I63+'68.02.15.01'!I63+Fundatii!I63+'Alte ajutoare'!I63)</f>
        <v>309</v>
      </c>
      <c r="J63" s="28" t="s">
        <v>27</v>
      </c>
      <c r="K63" s="29" t="s">
        <v>27</v>
      </c>
      <c r="L63" s="30" t="s">
        <v>27</v>
      </c>
    </row>
    <row r="64" spans="1:12">
      <c r="A64" s="43"/>
      <c r="B64" s="42" t="s">
        <v>122</v>
      </c>
      <c r="C64" s="33" t="s">
        <v>123</v>
      </c>
      <c r="D64" s="21">
        <f>SUM(Directie!D64+Centre!D64+Crese!D64+'68.02.05.02'!D64+' Centralizat 680204'!D64+'68.02.15.01'!D64+Fundatii!D64+'Alte ajutoare'!D64)</f>
        <v>553</v>
      </c>
      <c r="E64" s="21">
        <f>SUM(Directie!E64+Centre!E64+Crese!E64+'68.02.05.02'!E64+' Centralizat 680204'!E64+'68.02.15.01'!E64+Fundatii!E64+'Alte ajutoare'!E64)</f>
        <v>481</v>
      </c>
      <c r="F64" s="21">
        <f>SUM(Directie!F64+Centre!F64+Crese!F64+'68.02.05.02'!F64+' Centralizat 680204'!F64+'68.02.15.01'!F64+Fundatii!F64+'Alte ajutoare'!F64)</f>
        <v>24</v>
      </c>
      <c r="G64" s="21">
        <f>SUM(Directie!G64+Centre!G64+Crese!G64+'68.02.05.02'!G64+' Centralizat 680204'!G64+'68.02.15.01'!G64+Fundatii!G64+'Alte ajutoare'!G64)</f>
        <v>93</v>
      </c>
      <c r="H64" s="21">
        <f>SUM(Directie!H64+Centre!H64+Crese!H64+'68.02.05.02'!H64+' Centralizat 680204'!H64+'68.02.15.01'!H64+Fundatii!H64+'Alte ajutoare'!H64)</f>
        <v>72</v>
      </c>
      <c r="I64" s="21">
        <f>SUM(Directie!I64+Centre!I64+Crese!I64+'68.02.05.02'!I64+' Centralizat 680204'!I64+'68.02.15.01'!I64+Fundatii!I64+'Alte ajutoare'!I64)</f>
        <v>364</v>
      </c>
      <c r="J64" s="28" t="s">
        <v>27</v>
      </c>
      <c r="K64" s="29" t="s">
        <v>27</v>
      </c>
      <c r="L64" s="30" t="s">
        <v>27</v>
      </c>
    </row>
    <row r="65" spans="1:12">
      <c r="A65" s="43"/>
      <c r="B65" s="42" t="s">
        <v>124</v>
      </c>
      <c r="C65" s="33" t="s">
        <v>125</v>
      </c>
      <c r="D65" s="21">
        <f>SUM(Directie!D65+Centre!D65+Crese!D65+'68.02.05.02'!D65+' Centralizat 680204'!D65+'68.02.15.01'!D65+Fundatii!D65+'Alte ajutoare'!D65)</f>
        <v>0</v>
      </c>
      <c r="E65" s="21">
        <f>SUM(Directie!E65+Centre!E65+Crese!E65+'68.02.05.02'!E65+' Centralizat 680204'!E65+'68.02.15.01'!E65+Fundatii!E65+'Alte ajutoare'!E65)</f>
        <v>0</v>
      </c>
      <c r="F65" s="21">
        <f>SUM(Directie!F65+Centre!F65+Crese!F65+'68.02.05.02'!F65+' Centralizat 680204'!F65+'68.02.15.01'!F65+Fundatii!F65+'Alte ajutoare'!F65)</f>
        <v>0</v>
      </c>
      <c r="G65" s="21">
        <f>SUM(Directie!G65+Centre!G65+Crese!G65+'68.02.05.02'!G65+' Centralizat 680204'!G65+'68.02.15.01'!G65+Fundatii!G65+'Alte ajutoare'!G65)</f>
        <v>0</v>
      </c>
      <c r="H65" s="21">
        <f>SUM(Directie!H65+Centre!H65+Crese!H65+'68.02.05.02'!H65+' Centralizat 680204'!H65+'68.02.15.01'!H65+Fundatii!H65+'Alte ajutoare'!H65)</f>
        <v>0</v>
      </c>
      <c r="I65" s="21">
        <f>SUM(Directie!I65+Centre!I65+Crese!I65+'68.02.05.02'!I65+' Centralizat 680204'!I65+'68.02.15.01'!I65+Fundatii!I65+'Alte ajutoare'!I65)</f>
        <v>0</v>
      </c>
      <c r="J65" s="28" t="s">
        <v>27</v>
      </c>
      <c r="K65" s="29" t="s">
        <v>27</v>
      </c>
      <c r="L65" s="30" t="s">
        <v>27</v>
      </c>
    </row>
    <row r="66" spans="1:12">
      <c r="A66" s="43"/>
      <c r="B66" s="42" t="s">
        <v>126</v>
      </c>
      <c r="C66" s="33" t="s">
        <v>127</v>
      </c>
      <c r="D66" s="21">
        <f>SUM(Directie!D66+Centre!D66+Crese!D66+'68.02.05.02'!D66+' Centralizat 680204'!D66+'68.02.15.01'!D66+Fundatii!D66+'Alte ajutoare'!D66)</f>
        <v>2</v>
      </c>
      <c r="E66" s="21">
        <f>SUM(Directie!E66+Centre!E66+Crese!E66+'68.02.05.02'!E66+' Centralizat 680204'!E66+'68.02.15.01'!E66+Fundatii!E66+'Alte ajutoare'!E66)</f>
        <v>0</v>
      </c>
      <c r="F66" s="21">
        <f>SUM(Directie!F66+Centre!F66+Crese!F66+'68.02.05.02'!F66+' Centralizat 680204'!F66+'68.02.15.01'!F66+Fundatii!F66+'Alte ajutoare'!F66)</f>
        <v>0</v>
      </c>
      <c r="G66" s="21">
        <f>SUM(Directie!G66+Centre!G66+Crese!G66+'68.02.05.02'!G66+' Centralizat 680204'!G66+'68.02.15.01'!G66+Fundatii!G66+'Alte ajutoare'!G66)</f>
        <v>0</v>
      </c>
      <c r="H66" s="21">
        <f>SUM(Directie!H66+Centre!H66+Crese!H66+'68.02.05.02'!H66+' Centralizat 680204'!H66+'68.02.15.01'!H66+Fundatii!H66+'Alte ajutoare'!H66)</f>
        <v>0</v>
      </c>
      <c r="I66" s="21">
        <f>SUM(Directie!I66+Centre!I66+Crese!I66+'68.02.05.02'!I66+' Centralizat 680204'!I66+'68.02.15.01'!I66+Fundatii!I66+'Alte ajutoare'!I66)</f>
        <v>2</v>
      </c>
      <c r="J66" s="28" t="s">
        <v>27</v>
      </c>
      <c r="K66" s="29" t="s">
        <v>27</v>
      </c>
      <c r="L66" s="30" t="s">
        <v>27</v>
      </c>
    </row>
    <row r="67" spans="1:12">
      <c r="A67" s="193" t="s">
        <v>128</v>
      </c>
      <c r="B67" s="178"/>
      <c r="C67" s="19" t="s">
        <v>129</v>
      </c>
      <c r="D67" s="80">
        <f>SUM(Directie!D67+Centre!D67+Crese!D67+'68.02.05.02'!D67+' Centralizat 680204'!D67+'68.02.15.01'!D67+Fundatii!D67+'Alte ajutoare'!D67)</f>
        <v>1806</v>
      </c>
      <c r="E67" s="80">
        <f>SUM(Directie!E67+Centre!E67+Crese!E67+'68.02.05.02'!E67+' Centralizat 680204'!E67+'68.02.15.01'!E67+Fundatii!E67+'Alte ajutoare'!E67)</f>
        <v>549</v>
      </c>
      <c r="F67" s="80">
        <f>SUM(Directie!F67+Centre!F67+Crese!F67+'68.02.05.02'!F67+' Centralizat 680204'!F67+'68.02.15.01'!F67+Fundatii!F67+'Alte ajutoare'!F67)</f>
        <v>552</v>
      </c>
      <c r="G67" s="80">
        <f>SUM(Directie!G67+Centre!G67+Crese!G67+'68.02.05.02'!G67+' Centralizat 680204'!G67+'68.02.15.01'!G67+Fundatii!G67+'Alte ajutoare'!G67)</f>
        <v>36</v>
      </c>
      <c r="H67" s="80">
        <f>SUM(Directie!H67+Centre!H67+Crese!H67+'68.02.05.02'!H67+' Centralizat 680204'!H67+'68.02.15.01'!H67+Fundatii!H67+'Alte ajutoare'!H67)</f>
        <v>461</v>
      </c>
      <c r="I67" s="80">
        <f>SUM(Directie!I67+Centre!I67+Crese!I67+'68.02.05.02'!I67+' Centralizat 680204'!I67+'68.02.15.01'!I67+Fundatii!I67+'Alte ajutoare'!I67)</f>
        <v>757</v>
      </c>
      <c r="J67" s="28" t="s">
        <v>27</v>
      </c>
      <c r="K67" s="29" t="s">
        <v>27</v>
      </c>
      <c r="L67" s="30" t="s">
        <v>27</v>
      </c>
    </row>
    <row r="68" spans="1:12">
      <c r="A68" s="43"/>
      <c r="B68" s="42" t="s">
        <v>130</v>
      </c>
      <c r="C68" s="33" t="s">
        <v>131</v>
      </c>
      <c r="D68" s="21">
        <f>SUM(Directie!D68+Centre!D68+Crese!D68+'68.02.05.02'!D68+' Centralizat 680204'!D68+'68.02.15.01'!D68+Fundatii!D68+'Alte ajutoare'!D68)</f>
        <v>8</v>
      </c>
      <c r="E68" s="21">
        <f>SUM(Directie!E68+Centre!E68+Crese!E68+'68.02.05.02'!E68+' Centralizat 680204'!E68+'68.02.15.01'!E68+Fundatii!E68+'Alte ajutoare'!E68)</f>
        <v>0</v>
      </c>
      <c r="F68" s="21">
        <f>SUM(Directie!F68+Centre!F68+Crese!F68+'68.02.05.02'!F68+' Centralizat 680204'!F68+'68.02.15.01'!F68+Fundatii!F68+'Alte ajutoare'!F68)</f>
        <v>5</v>
      </c>
      <c r="G68" s="21">
        <f>SUM(Directie!G68+Centre!G68+Crese!G68+'68.02.05.02'!G68+' Centralizat 680204'!G68+'68.02.15.01'!G68+Fundatii!G68+'Alte ajutoare'!G68)</f>
        <v>1</v>
      </c>
      <c r="H68" s="21">
        <f>SUM(Directie!H68+Centre!H68+Crese!H68+'68.02.05.02'!H68+' Centralizat 680204'!H68+'68.02.15.01'!H68+Fundatii!H68+'Alte ajutoare'!H68)</f>
        <v>1</v>
      </c>
      <c r="I68" s="21">
        <f>SUM(Directie!I68+Centre!I68+Crese!I68+'68.02.05.02'!I68+' Centralizat 680204'!I68+'68.02.15.01'!I68+Fundatii!I68+'Alte ajutoare'!I68)</f>
        <v>1</v>
      </c>
      <c r="J68" s="28" t="s">
        <v>27</v>
      </c>
      <c r="K68" s="29" t="s">
        <v>27</v>
      </c>
      <c r="L68" s="30" t="s">
        <v>27</v>
      </c>
    </row>
    <row r="69" spans="1:12">
      <c r="A69" s="43"/>
      <c r="B69" s="42" t="s">
        <v>132</v>
      </c>
      <c r="C69" s="33" t="s">
        <v>133</v>
      </c>
      <c r="D69" s="21">
        <f>SUM(Directie!D69+Centre!D69+Crese!D69+'68.02.05.02'!D69+' Centralizat 680204'!D69+'68.02.15.01'!D69+Fundatii!D69+'Alte ajutoare'!D69)</f>
        <v>9</v>
      </c>
      <c r="E69" s="21">
        <f>SUM(Directie!E69+Centre!E69+Crese!E69+'68.02.05.02'!E69+' Centralizat 680204'!E69+'68.02.15.01'!E69+Fundatii!E69+'Alte ajutoare'!E69)</f>
        <v>0</v>
      </c>
      <c r="F69" s="21">
        <f>SUM(Directie!F69+Centre!F69+Crese!F69+'68.02.05.02'!F69+' Centralizat 680204'!F69+'68.02.15.01'!F69+Fundatii!F69+'Alte ajutoare'!F69)</f>
        <v>6</v>
      </c>
      <c r="G69" s="21">
        <f>SUM(Directie!G69+Centre!G69+Crese!G69+'68.02.05.02'!G69+' Centralizat 680204'!G69+'68.02.15.01'!G69+Fundatii!G69+'Alte ajutoare'!G69)</f>
        <v>1</v>
      </c>
      <c r="H69" s="21">
        <f>SUM(Directie!H69+Centre!H69+Crese!H69+'68.02.05.02'!H69+' Centralizat 680204'!H69+'68.02.15.01'!H69+Fundatii!H69+'Alte ajutoare'!H69)</f>
        <v>1</v>
      </c>
      <c r="I69" s="21">
        <f>SUM(Directie!I69+Centre!I69+Crese!I69+'68.02.05.02'!I69+' Centralizat 680204'!I69+'68.02.15.01'!I69+Fundatii!I69+'Alte ajutoare'!I69)</f>
        <v>1</v>
      </c>
      <c r="J69" s="28" t="s">
        <v>27</v>
      </c>
      <c r="K69" s="29" t="s">
        <v>27</v>
      </c>
      <c r="L69" s="30" t="s">
        <v>27</v>
      </c>
    </row>
    <row r="70" spans="1:12">
      <c r="A70" s="43"/>
      <c r="B70" s="42" t="s">
        <v>134</v>
      </c>
      <c r="C70" s="33" t="s">
        <v>135</v>
      </c>
      <c r="D70" s="21">
        <f>SUM(Directie!D70+Centre!D70+Crese!D70+'68.02.05.02'!D70+' Centralizat 680204'!D70+'68.02.15.01'!D70+Fundatii!D70+'Alte ajutoare'!D70)</f>
        <v>1789</v>
      </c>
      <c r="E70" s="21">
        <f>SUM(Directie!E70+Centre!E70+Crese!E70+'68.02.05.02'!E70+' Centralizat 680204'!E70+'68.02.15.01'!E70+Fundatii!E70+'Alte ajutoare'!E70)</f>
        <v>549</v>
      </c>
      <c r="F70" s="21">
        <f>SUM(Directie!F70+Centre!F70+Crese!F70+'68.02.05.02'!F70+' Centralizat 680204'!F70+'68.02.15.01'!F70+Fundatii!F70+'Alte ajutoare'!F70)</f>
        <v>541</v>
      </c>
      <c r="G70" s="21">
        <f>SUM(Directie!G70+Centre!G70+Crese!G70+'68.02.05.02'!G70+' Centralizat 680204'!G70+'68.02.15.01'!G70+Fundatii!G70+'Alte ajutoare'!G70)</f>
        <v>34</v>
      </c>
      <c r="H70" s="21">
        <f>SUM(Directie!H70+Centre!H70+Crese!H70+'68.02.05.02'!H70+' Centralizat 680204'!H70+'68.02.15.01'!H70+Fundatii!H70+'Alte ajutoare'!H70)</f>
        <v>459</v>
      </c>
      <c r="I70" s="21">
        <f>SUM(Directie!I70+Centre!I70+Crese!I70+'68.02.05.02'!I70+' Centralizat 680204'!I70+'68.02.15.01'!I70+Fundatii!I70+'Alte ajutoare'!I70)</f>
        <v>755</v>
      </c>
      <c r="J70" s="28" t="s">
        <v>27</v>
      </c>
      <c r="K70" s="29" t="s">
        <v>27</v>
      </c>
      <c r="L70" s="30" t="s">
        <v>27</v>
      </c>
    </row>
    <row r="71" spans="1:12">
      <c r="A71" s="48" t="s">
        <v>136</v>
      </c>
      <c r="B71" s="18"/>
      <c r="C71" s="19" t="s">
        <v>137</v>
      </c>
      <c r="D71" s="80">
        <f>SUM(Directie!D71+Centre!D71+Crese!D71+'68.02.05.02'!D71+' Centralizat 680204'!D71+'68.02.15.01'!D71+Fundatii!D71+'Alte ajutoare'!D71)</f>
        <v>342</v>
      </c>
      <c r="E71" s="80">
        <f>SUM(Directie!E71+Centre!E71+Crese!E71+'68.02.05.02'!E71+' Centralizat 680204'!E71+'68.02.15.01'!E71+Fundatii!E71+'Alte ajutoare'!E71)</f>
        <v>95</v>
      </c>
      <c r="F71" s="80">
        <f>SUM(Directie!F71+Centre!F71+Crese!F71+'68.02.05.02'!F71+' Centralizat 680204'!F71+'68.02.15.01'!F71+Fundatii!F71+'Alte ajutoare'!F71)</f>
        <v>0</v>
      </c>
      <c r="G71" s="80">
        <f>SUM(Directie!G71+Centre!G71+Crese!G71+'68.02.05.02'!G71+' Centralizat 680204'!G71+'68.02.15.01'!G71+Fundatii!G71+'Alte ajutoare'!G71)</f>
        <v>81</v>
      </c>
      <c r="H71" s="80">
        <f>SUM(Directie!H71+Centre!H71+Crese!H71+'68.02.05.02'!H71+' Centralizat 680204'!H71+'68.02.15.01'!H71+Fundatii!H71+'Alte ajutoare'!H71)</f>
        <v>137</v>
      </c>
      <c r="I71" s="21">
        <f>SUM(Directie!I71+Centre!I71+Crese!I71+'68.02.05.02'!I71+' Centralizat 680204'!I71+'68.02.15.01'!I71+Fundatii!I71+'Alte ajutoare'!I71)</f>
        <v>124</v>
      </c>
      <c r="J71" s="28" t="s">
        <v>27</v>
      </c>
      <c r="K71" s="29" t="s">
        <v>27</v>
      </c>
      <c r="L71" s="30" t="s">
        <v>27</v>
      </c>
    </row>
    <row r="72" spans="1:12">
      <c r="A72" s="43"/>
      <c r="B72" s="42" t="s">
        <v>138</v>
      </c>
      <c r="C72" s="33" t="s">
        <v>139</v>
      </c>
      <c r="D72" s="21">
        <f>SUM(Directie!D72+Centre!D72+Crese!D72+'68.02.05.02'!D72+' Centralizat 680204'!D72+'68.02.15.01'!D72+Fundatii!D72+'Alte ajutoare'!D72)</f>
        <v>231</v>
      </c>
      <c r="E72" s="21">
        <f>SUM(Directie!E72+Centre!E72+Crese!E72+'68.02.05.02'!E72+' Centralizat 680204'!E72+'68.02.15.01'!E72+Fundatii!E72+'Alte ajutoare'!E72)</f>
        <v>95</v>
      </c>
      <c r="F72" s="21">
        <f>SUM(Directie!F72+Centre!F72+Crese!F72+'68.02.05.02'!F72+' Centralizat 680204'!F72+'68.02.15.01'!F72+Fundatii!F72+'Alte ajutoare'!F72)</f>
        <v>0</v>
      </c>
      <c r="G72" s="21">
        <f>SUM(Directie!G72+Centre!G72+Crese!G72+'68.02.05.02'!G72+' Centralizat 680204'!G72+'68.02.15.01'!G72+Fundatii!G72+'Alte ajutoare'!G72)</f>
        <v>29</v>
      </c>
      <c r="H72" s="21">
        <f>SUM(Directie!H72+Centre!H72+Crese!H72+'68.02.05.02'!H72+' Centralizat 680204'!H72+'68.02.15.01'!H72+Fundatii!H72+'Alte ajutoare'!H72)</f>
        <v>137</v>
      </c>
      <c r="I72" s="21">
        <f>SUM(Directie!I72+Centre!I72+Crese!I72+'68.02.05.02'!I72+' Centralizat 680204'!I72+'68.02.15.01'!I72+Fundatii!I72+'Alte ajutoare'!I72)</f>
        <v>65</v>
      </c>
      <c r="J72" s="28" t="s">
        <v>27</v>
      </c>
      <c r="K72" s="29" t="s">
        <v>27</v>
      </c>
      <c r="L72" s="30" t="s">
        <v>27</v>
      </c>
    </row>
    <row r="73" spans="1:12">
      <c r="A73" s="43"/>
      <c r="B73" s="42" t="s">
        <v>140</v>
      </c>
      <c r="C73" s="33" t="s">
        <v>141</v>
      </c>
      <c r="D73" s="21">
        <f>SUM(Directie!D73+Centre!D73+Crese!D73+'68.02.05.02'!D73+' Centralizat 680204'!D73+'68.02.15.01'!D73+Fundatii!D73+'Alte ajutoare'!D73)</f>
        <v>111</v>
      </c>
      <c r="E73" s="21">
        <f>SUM(Directie!E73+Centre!E73+Crese!E73+'68.02.05.02'!E73+' Centralizat 680204'!E73+'68.02.15.01'!E73+Fundatii!E73+'Alte ajutoare'!E73)</f>
        <v>0</v>
      </c>
      <c r="F73" s="21">
        <f>SUM(Directie!F73+Centre!F73+Crese!F73+'68.02.05.02'!F73+' Centralizat 680204'!F73+'68.02.15.01'!F73+Fundatii!F73+'Alte ajutoare'!F73)</f>
        <v>0</v>
      </c>
      <c r="G73" s="21">
        <f>SUM(Directie!G73+Centre!G73+Crese!G73+'68.02.05.02'!G73+' Centralizat 680204'!G73+'68.02.15.01'!G73+Fundatii!G73+'Alte ajutoare'!G73)</f>
        <v>52</v>
      </c>
      <c r="H73" s="21">
        <f>SUM(Directie!H73+Centre!H73+Crese!H73+'68.02.05.02'!H73+' Centralizat 680204'!H73+'68.02.15.01'!H73+Fundatii!H73+'Alte ajutoare'!H73)</f>
        <v>0</v>
      </c>
      <c r="I73" s="21">
        <f>SUM(Directie!I73+Centre!I73+Crese!I73+'68.02.05.02'!I73+' Centralizat 680204'!I73+'68.02.15.01'!I73+Fundatii!I73+'Alte ajutoare'!I73)</f>
        <v>59</v>
      </c>
      <c r="J73" s="28" t="s">
        <v>27</v>
      </c>
      <c r="K73" s="29" t="s">
        <v>27</v>
      </c>
      <c r="L73" s="30" t="s">
        <v>27</v>
      </c>
    </row>
    <row r="74" spans="1:12">
      <c r="A74" s="194" t="s">
        <v>142</v>
      </c>
      <c r="B74" s="195"/>
      <c r="C74" s="19" t="s">
        <v>143</v>
      </c>
      <c r="D74" s="21">
        <f>SUM(Directie!D74+Centre!D74+Crese!D74+'68.02.05.02'!D74+' Centralizat 680204'!D74+'68.02.15.01'!D74+Fundatii!D74+'Alte ajutoare'!D74)</f>
        <v>0</v>
      </c>
      <c r="E74" s="21">
        <f>SUM(Directie!E74+Centre!E74+Crese!E74+'68.02.05.02'!E74+' Centralizat 680204'!E74+'68.02.15.01'!E74+Fundatii!E74+'Alte ajutoare'!E74)</f>
        <v>0</v>
      </c>
      <c r="F74" s="21">
        <f>SUM(Directie!F74+Centre!F74+Crese!F74+'68.02.05.02'!F74+' Centralizat 680204'!F74+'68.02.15.01'!F74+Fundatii!F74+'Alte ajutoare'!F74)</f>
        <v>0</v>
      </c>
      <c r="G74" s="21">
        <f>SUM(Directie!G74+Centre!G74+Crese!G74+'68.02.05.02'!G74+' Centralizat 680204'!G74+'68.02.15.01'!G74+Fundatii!G74+'Alte ajutoare'!G74)</f>
        <v>0</v>
      </c>
      <c r="H74" s="21">
        <f>SUM(Directie!H74+Centre!H74+Crese!H74+'68.02.05.02'!H74+' Centralizat 680204'!H74+'68.02.15.01'!H74+Fundatii!H74+'Alte ajutoare'!H74)</f>
        <v>0</v>
      </c>
      <c r="I74" s="21">
        <f>SUM(Directie!I74+Centre!I74+Crese!I74+'68.02.05.02'!I74+' Centralizat 680204'!I74+'68.02.15.01'!I74+Fundatii!I74+'Alte ajutoare'!I74)</f>
        <v>0</v>
      </c>
      <c r="J74" s="28" t="s">
        <v>27</v>
      </c>
      <c r="K74" s="29" t="s">
        <v>27</v>
      </c>
      <c r="L74" s="30" t="s">
        <v>27</v>
      </c>
    </row>
    <row r="75" spans="1:12">
      <c r="A75" s="194" t="s">
        <v>144</v>
      </c>
      <c r="B75" s="195"/>
      <c r="C75" s="19" t="s">
        <v>145</v>
      </c>
      <c r="D75" s="21">
        <f>SUM(Directie!D75+Centre!D75+Crese!D75+'68.02.05.02'!D75+' Centralizat 680204'!D75+'68.02.15.01'!D75+Fundatii!D75+'Alte ajutoare'!D75)</f>
        <v>0</v>
      </c>
      <c r="E75" s="21">
        <f>SUM(Directie!E75+Centre!E75+Crese!E75+'68.02.05.02'!E75+' Centralizat 680204'!E75+'68.02.15.01'!E75+Fundatii!E75+'Alte ajutoare'!E75)</f>
        <v>0</v>
      </c>
      <c r="F75" s="21">
        <f>SUM(Directie!F75+Centre!F75+Crese!F75+'68.02.05.02'!F75+' Centralizat 680204'!F75+'68.02.15.01'!F75+Fundatii!F75+'Alte ajutoare'!F75)</f>
        <v>0</v>
      </c>
      <c r="G75" s="21">
        <f>SUM(Directie!G75+Centre!G75+Crese!G75+'68.02.05.02'!G75+' Centralizat 680204'!G75+'68.02.15.01'!G75+Fundatii!G75+'Alte ajutoare'!G75)</f>
        <v>0</v>
      </c>
      <c r="H75" s="21">
        <f>SUM(Directie!H75+Centre!H75+Crese!H75+'68.02.05.02'!H75+' Centralizat 680204'!H75+'68.02.15.01'!H75+Fundatii!H75+'Alte ajutoare'!H75)</f>
        <v>0</v>
      </c>
      <c r="I75" s="21">
        <f>SUM(Directie!I75+Centre!I75+Crese!I75+'68.02.05.02'!I75+' Centralizat 680204'!I75+'68.02.15.01'!I75+Fundatii!I75+'Alte ajutoare'!I75)</f>
        <v>0</v>
      </c>
      <c r="J75" s="28" t="s">
        <v>27</v>
      </c>
      <c r="K75" s="29" t="s">
        <v>27</v>
      </c>
      <c r="L75" s="30" t="s">
        <v>27</v>
      </c>
    </row>
    <row r="76" spans="1:12">
      <c r="A76" s="121" t="s">
        <v>146</v>
      </c>
      <c r="B76" s="18"/>
      <c r="C76" s="19" t="s">
        <v>147</v>
      </c>
      <c r="D76" s="80">
        <f>SUM(Directie!D76+Centre!D76+Crese!D76+'68.02.05.02'!D76+' Centralizat 680204'!D76+'68.02.15.01'!D76+Fundatii!D76+'Alte ajutoare'!D76)</f>
        <v>41</v>
      </c>
      <c r="E76" s="80">
        <f>SUM(Directie!E76+Centre!E76+Crese!E76+'68.02.05.02'!E76+' Centralizat 680204'!E76+'68.02.15.01'!E76+Fundatii!E76+'Alte ajutoare'!E76)</f>
        <v>0</v>
      </c>
      <c r="F76" s="80">
        <f>SUM(Directie!F76+Centre!F76+Crese!F76+'68.02.05.02'!F76+' Centralizat 680204'!F76+'68.02.15.01'!F76+Fundatii!F76+'Alte ajutoare'!F76)</f>
        <v>0</v>
      </c>
      <c r="G76" s="80">
        <f>SUM(Directie!G76+Centre!G76+Crese!G76+'68.02.05.02'!G76+' Centralizat 680204'!G76+'68.02.15.01'!G76+Fundatii!G76+'Alte ajutoare'!G76)</f>
        <v>11</v>
      </c>
      <c r="H76" s="80">
        <f>SUM(Directie!H76+Centre!H76+Crese!H76+'68.02.05.02'!H76+' Centralizat 680204'!H76+'68.02.15.01'!H76+Fundatii!H76+'Alte ajutoare'!H76)</f>
        <v>0</v>
      </c>
      <c r="I76" s="21">
        <f>SUM(Directie!I76+Centre!I76+Crese!I76+'68.02.05.02'!I76+' Centralizat 680204'!I76+'68.02.15.01'!I76+Fundatii!I76+'Alte ajutoare'!I76)</f>
        <v>30</v>
      </c>
      <c r="J76" s="28" t="s">
        <v>27</v>
      </c>
      <c r="K76" s="29" t="s">
        <v>27</v>
      </c>
      <c r="L76" s="30" t="s">
        <v>27</v>
      </c>
    </row>
    <row r="77" spans="1:12">
      <c r="A77" s="121" t="s">
        <v>148</v>
      </c>
      <c r="B77" s="18"/>
      <c r="C77" s="19" t="s">
        <v>149</v>
      </c>
      <c r="D77" s="80">
        <f>SUM(Directie!D77+Centre!D77+Crese!D77+'68.02.05.02'!D77+' Centralizat 680204'!D77+'68.02.15.01'!D77+Fundatii!D77+'Alte ajutoare'!D77)</f>
        <v>25</v>
      </c>
      <c r="E77" s="80">
        <f>SUM(Directie!E77+Centre!E77+Crese!E77+'68.02.05.02'!E77+' Centralizat 680204'!E77+'68.02.15.01'!E77+Fundatii!E77+'Alte ajutoare'!E77)</f>
        <v>0</v>
      </c>
      <c r="F77" s="80">
        <f>SUM(Directie!F77+Centre!F77+Crese!F77+'68.02.05.02'!F77+' Centralizat 680204'!F77+'68.02.15.01'!F77+Fundatii!F77+'Alte ajutoare'!F77)</f>
        <v>0</v>
      </c>
      <c r="G77" s="80">
        <f>SUM(Directie!G77+Centre!G77+Crese!G77+'68.02.05.02'!G77+' Centralizat 680204'!G77+'68.02.15.01'!G77+Fundatii!G77+'Alte ajutoare'!G77)</f>
        <v>0</v>
      </c>
      <c r="H77" s="80">
        <f>SUM(Directie!H77+Centre!H77+Crese!H77+'68.02.05.02'!H77+' Centralizat 680204'!H77+'68.02.15.01'!H77+Fundatii!H77+'Alte ajutoare'!H77)</f>
        <v>0</v>
      </c>
      <c r="I77" s="21">
        <f>SUM(Directie!I77+Centre!I77+Crese!I77+'68.02.05.02'!I77+' Centralizat 680204'!I77+'68.02.15.01'!I77+Fundatii!I77+'Alte ajutoare'!I77)</f>
        <v>25</v>
      </c>
      <c r="J77" s="28" t="s">
        <v>27</v>
      </c>
      <c r="K77" s="29" t="s">
        <v>27</v>
      </c>
      <c r="L77" s="30" t="s">
        <v>27</v>
      </c>
    </row>
    <row r="78" spans="1:12">
      <c r="A78" s="121" t="s">
        <v>150</v>
      </c>
      <c r="B78" s="18"/>
      <c r="C78" s="19" t="s">
        <v>151</v>
      </c>
      <c r="D78" s="80">
        <f>SUM(Directie!D78+Centre!D78+Crese!D78+'68.02.05.02'!D78+' Centralizat 680204'!D78+'68.02.15.01'!D78+Fundatii!D78+'Alte ajutoare'!D78)</f>
        <v>215</v>
      </c>
      <c r="E78" s="80">
        <f>SUM(Directie!E78+Centre!E78+Crese!E78+'68.02.05.02'!E78+' Centralizat 680204'!E78+'68.02.15.01'!E78+Fundatii!E78+'Alte ajutoare'!E78)</f>
        <v>90</v>
      </c>
      <c r="F78" s="80">
        <f>SUM(Directie!F78+Centre!F78+Crese!F78+'68.02.05.02'!F78+' Centralizat 680204'!F78+'68.02.15.01'!F78+Fundatii!F78+'Alte ajutoare'!F78)</f>
        <v>9</v>
      </c>
      <c r="G78" s="80">
        <f>SUM(Directie!G78+Centre!G78+Crese!G78+'68.02.05.02'!G78+' Centralizat 680204'!G78+'68.02.15.01'!G78+Fundatii!G78+'Alte ajutoare'!G78)</f>
        <v>17</v>
      </c>
      <c r="H78" s="80">
        <f>SUM(Directie!H78+Centre!H78+Crese!H78+'68.02.05.02'!H78+' Centralizat 680204'!H78+'68.02.15.01'!H78+Fundatii!H78+'Alte ajutoare'!H78)</f>
        <v>51</v>
      </c>
      <c r="I78" s="21">
        <f>SUM(Directie!I78+Centre!I78+Crese!I78+'68.02.05.02'!I78+' Centralizat 680204'!I78+'68.02.15.01'!I78+Fundatii!I78+'Alte ajutoare'!I78)</f>
        <v>138</v>
      </c>
      <c r="J78" s="28" t="s">
        <v>27</v>
      </c>
      <c r="K78" s="29" t="s">
        <v>27</v>
      </c>
      <c r="L78" s="30" t="s">
        <v>27</v>
      </c>
    </row>
    <row r="79" spans="1:12">
      <c r="A79" s="121" t="s">
        <v>152</v>
      </c>
      <c r="B79" s="18"/>
      <c r="C79" s="19" t="s">
        <v>153</v>
      </c>
      <c r="D79" s="80">
        <f>SUM(Directie!D79+Centre!D79+Crese!D79+'68.02.05.02'!D79+' Centralizat 680204'!D79+'68.02.15.01'!D79+Fundatii!D79+'Alte ajutoare'!D79)</f>
        <v>113</v>
      </c>
      <c r="E79" s="80">
        <f>SUM(Directie!E79+Centre!E79+Crese!E79+'68.02.05.02'!E79+' Centralizat 680204'!E79+'68.02.15.01'!E79+Fundatii!E79+'Alte ajutoare'!E79)</f>
        <v>6</v>
      </c>
      <c r="F79" s="80">
        <f>SUM(Directie!F79+Centre!F79+Crese!F79+'68.02.05.02'!F79+' Centralizat 680204'!F79+'68.02.15.01'!F79+Fundatii!F79+'Alte ajutoare'!F79)</f>
        <v>1</v>
      </c>
      <c r="G79" s="80">
        <f>SUM(Directie!G79+Centre!G79+Crese!G79+'68.02.05.02'!G79+' Centralizat 680204'!G79+'68.02.15.01'!G79+Fundatii!G79+'Alte ajutoare'!G79)</f>
        <v>7</v>
      </c>
      <c r="H79" s="80">
        <f>SUM(Directie!H79+Centre!H79+Crese!H79+'68.02.05.02'!H79+' Centralizat 680204'!H79+'68.02.15.01'!H79+Fundatii!H79+'Alte ajutoare'!H79)</f>
        <v>0</v>
      </c>
      <c r="I79" s="21">
        <f>SUM(Directie!I79+Centre!I79+Crese!I79+'68.02.05.02'!I79+' Centralizat 680204'!I79+'68.02.15.01'!I79+Fundatii!I79+'Alte ajutoare'!I79)</f>
        <v>105</v>
      </c>
      <c r="J79" s="28" t="s">
        <v>27</v>
      </c>
      <c r="K79" s="29" t="s">
        <v>27</v>
      </c>
      <c r="L79" s="30" t="s">
        <v>27</v>
      </c>
    </row>
    <row r="80" spans="1:12">
      <c r="A80" s="177" t="s">
        <v>154</v>
      </c>
      <c r="B80" s="178"/>
      <c r="C80" s="19" t="s">
        <v>155</v>
      </c>
      <c r="D80" s="21">
        <f>SUM(Directie!D80+Centre!D80+Crese!D80+'68.02.05.02'!D80+' Centralizat 680204'!D80+'68.02.15.01'!D80+Fundatii!D80+'Alte ajutoare'!D80)</f>
        <v>0</v>
      </c>
      <c r="E80" s="21">
        <f>SUM(Directie!E80+Centre!E80+Crese!E80+'68.02.05.02'!E80+' Centralizat 680204'!E80+'68.02.15.01'!E80+Fundatii!E80+'Alte ajutoare'!E80)</f>
        <v>0</v>
      </c>
      <c r="F80" s="21">
        <f>SUM(Directie!F80+Centre!F80+Crese!F80+'68.02.05.02'!F80+' Centralizat 680204'!F80+'68.02.15.01'!F80+Fundatii!F80+'Alte ajutoare'!F80)</f>
        <v>0</v>
      </c>
      <c r="G80" s="21">
        <f>SUM(Directie!G80+Centre!G80+Crese!G80+'68.02.05.02'!G80+' Centralizat 680204'!G80+'68.02.15.01'!G80+Fundatii!G80+'Alte ajutoare'!G80)</f>
        <v>0</v>
      </c>
      <c r="H80" s="21">
        <f>SUM(Directie!H80+Centre!H80+Crese!H80+'68.02.05.02'!H80+' Centralizat 680204'!H80+'68.02.15.01'!H80+Fundatii!H80+'Alte ajutoare'!H80)</f>
        <v>0</v>
      </c>
      <c r="I80" s="21">
        <f>SUM(Directie!I80+Centre!I80+Crese!I80+'68.02.05.02'!I80+' Centralizat 680204'!I80+'68.02.15.01'!I80+Fundatii!I80+'Alte ajutoare'!I80)</f>
        <v>0</v>
      </c>
      <c r="J80" s="28" t="s">
        <v>27</v>
      </c>
      <c r="K80" s="29" t="s">
        <v>27</v>
      </c>
      <c r="L80" s="30" t="s">
        <v>27</v>
      </c>
    </row>
    <row r="81" spans="1:12">
      <c r="A81" s="121" t="s">
        <v>156</v>
      </c>
      <c r="B81" s="18"/>
      <c r="C81" s="19" t="s">
        <v>157</v>
      </c>
      <c r="D81" s="21">
        <f>SUM(Directie!D81+Centre!D81+Crese!D81+'68.02.05.02'!D81+' Centralizat 680204'!D81+'68.02.15.01'!D81+Fundatii!D81+'Alte ajutoare'!D81)</f>
        <v>0</v>
      </c>
      <c r="E81" s="21">
        <f>SUM(Directie!E81+Centre!E81+Crese!E81+'68.02.05.02'!E81+' Centralizat 680204'!E81+'68.02.15.01'!E81+Fundatii!E81+'Alte ajutoare'!E81)</f>
        <v>0</v>
      </c>
      <c r="F81" s="21">
        <f>SUM(Directie!F81+Centre!F81+Crese!F81+'68.02.05.02'!F81+' Centralizat 680204'!F81+'68.02.15.01'!F81+Fundatii!F81+'Alte ajutoare'!F81)</f>
        <v>0</v>
      </c>
      <c r="G81" s="21">
        <f>SUM(Directie!G81+Centre!G81+Crese!G81+'68.02.05.02'!G81+' Centralizat 680204'!G81+'68.02.15.01'!G81+Fundatii!G81+'Alte ajutoare'!G81)</f>
        <v>0</v>
      </c>
      <c r="H81" s="21">
        <f>SUM(Directie!H81+Centre!H81+Crese!H81+'68.02.05.02'!H81+' Centralizat 680204'!H81+'68.02.15.01'!H81+Fundatii!H81+'Alte ajutoare'!H81)</f>
        <v>0</v>
      </c>
      <c r="I81" s="21">
        <f>SUM(Directie!I81+Centre!I81+Crese!I81+'68.02.05.02'!I81+' Centralizat 680204'!I81+'68.02.15.01'!I81+Fundatii!I81+'Alte ajutoare'!I81)</f>
        <v>0</v>
      </c>
      <c r="J81" s="28" t="s">
        <v>27</v>
      </c>
      <c r="K81" s="29" t="s">
        <v>27</v>
      </c>
      <c r="L81" s="30" t="s">
        <v>27</v>
      </c>
    </row>
    <row r="82" spans="1:12">
      <c r="A82" s="121" t="s">
        <v>158</v>
      </c>
      <c r="B82" s="18"/>
      <c r="C82" s="19" t="s">
        <v>159</v>
      </c>
      <c r="D82" s="21">
        <f>SUM(Directie!D82+Centre!D82+Crese!D82+'68.02.05.02'!D82+' Centralizat 680204'!D82+'68.02.15.01'!D82+Fundatii!D82+'Alte ajutoare'!D82)</f>
        <v>0</v>
      </c>
      <c r="E82" s="21">
        <f>SUM(Directie!E82+Centre!E82+Crese!E82+'68.02.05.02'!E82+' Centralizat 680204'!E82+'68.02.15.01'!E82+Fundatii!E82+'Alte ajutoare'!E82)</f>
        <v>0</v>
      </c>
      <c r="F82" s="21">
        <f>SUM(Directie!F82+Centre!F82+Crese!F82+'68.02.05.02'!F82+' Centralizat 680204'!F82+'68.02.15.01'!F82+Fundatii!F82+'Alte ajutoare'!F82)</f>
        <v>0</v>
      </c>
      <c r="G82" s="21">
        <f>SUM(Directie!G82+Centre!G82+Crese!G82+'68.02.05.02'!G82+' Centralizat 680204'!G82+'68.02.15.01'!G82+Fundatii!G82+'Alte ajutoare'!G82)</f>
        <v>0</v>
      </c>
      <c r="H82" s="21">
        <f>SUM(Directie!H82+Centre!H82+Crese!H82+'68.02.05.02'!H82+' Centralizat 680204'!H82+'68.02.15.01'!H82+Fundatii!H82+'Alte ajutoare'!H82)</f>
        <v>0</v>
      </c>
      <c r="I82" s="21">
        <f>SUM(Directie!I82+Centre!I82+Crese!I82+'68.02.05.02'!I82+' Centralizat 680204'!I82+'68.02.15.01'!I82+Fundatii!I82+'Alte ajutoare'!I82)</f>
        <v>0</v>
      </c>
      <c r="J82" s="28" t="s">
        <v>27</v>
      </c>
      <c r="K82" s="29" t="s">
        <v>27</v>
      </c>
      <c r="L82" s="30" t="s">
        <v>27</v>
      </c>
    </row>
    <row r="83" spans="1:12">
      <c r="A83" s="175" t="s">
        <v>160</v>
      </c>
      <c r="B83" s="176"/>
      <c r="C83" s="19" t="s">
        <v>161</v>
      </c>
      <c r="D83" s="21">
        <f>SUM(Directie!D83+Centre!D83+Crese!D83+'68.02.05.02'!D83+' Centralizat 680204'!D83+'68.02.15.01'!D83+Fundatii!D83+'Alte ajutoare'!D83)</f>
        <v>0</v>
      </c>
      <c r="E83" s="21">
        <f>SUM(Directie!E83+Centre!E83+Crese!E83+'68.02.05.02'!E83+' Centralizat 680204'!E83+'68.02.15.01'!E83+Fundatii!E83+'Alte ajutoare'!E83)</f>
        <v>0</v>
      </c>
      <c r="F83" s="21">
        <f>SUM(Directie!F83+Centre!F83+Crese!F83+'68.02.05.02'!F83+' Centralizat 680204'!F83+'68.02.15.01'!F83+Fundatii!F83+'Alte ajutoare'!F83)</f>
        <v>0</v>
      </c>
      <c r="G83" s="21">
        <f>SUM(Directie!G83+Centre!G83+Crese!G83+'68.02.05.02'!G83+' Centralizat 680204'!G83+'68.02.15.01'!G83+Fundatii!G83+'Alte ajutoare'!G83)</f>
        <v>0</v>
      </c>
      <c r="H83" s="21">
        <f>SUM(Directie!H83+Centre!H83+Crese!H83+'68.02.05.02'!H83+' Centralizat 680204'!H83+'68.02.15.01'!H83+Fundatii!H83+'Alte ajutoare'!H83)</f>
        <v>0</v>
      </c>
      <c r="I83" s="21">
        <f>SUM(Directie!I83+Centre!I83+Crese!I83+'68.02.05.02'!I83+' Centralizat 680204'!I83+'68.02.15.01'!I83+Fundatii!I83+'Alte ajutoare'!I83)</f>
        <v>0</v>
      </c>
      <c r="J83" s="28" t="s">
        <v>27</v>
      </c>
      <c r="K83" s="29" t="s">
        <v>27</v>
      </c>
      <c r="L83" s="30" t="s">
        <v>27</v>
      </c>
    </row>
    <row r="84" spans="1:12">
      <c r="A84" s="177" t="s">
        <v>162</v>
      </c>
      <c r="B84" s="178"/>
      <c r="C84" s="19" t="s">
        <v>163</v>
      </c>
      <c r="D84" s="21">
        <f>SUM(Directie!D84+Centre!D84+Crese!D84+'68.02.05.02'!D84+' Centralizat 680204'!D84+'68.02.15.01'!D84+Fundatii!D84+'Alte ajutoare'!D84)</f>
        <v>0</v>
      </c>
      <c r="E84" s="21">
        <f>SUM(Directie!E84+Centre!E84+Crese!E84+'68.02.05.02'!E84+' Centralizat 680204'!E84+'68.02.15.01'!E84+Fundatii!E84+'Alte ajutoare'!E84)</f>
        <v>0</v>
      </c>
      <c r="F84" s="21">
        <f>SUM(Directie!F84+Centre!F84+Crese!F84+'68.02.05.02'!F84+' Centralizat 680204'!F84+'68.02.15.01'!F84+Fundatii!F84+'Alte ajutoare'!F84)</f>
        <v>0</v>
      </c>
      <c r="G84" s="21">
        <f>SUM(Directie!G84+Centre!G84+Crese!G84+'68.02.05.02'!G84+' Centralizat 680204'!G84+'68.02.15.01'!G84+Fundatii!G84+'Alte ajutoare'!G84)</f>
        <v>0</v>
      </c>
      <c r="H84" s="21">
        <f>SUM(Directie!H84+Centre!H84+Crese!H84+'68.02.05.02'!H84+' Centralizat 680204'!H84+'68.02.15.01'!H84+Fundatii!H84+'Alte ajutoare'!H84)</f>
        <v>0</v>
      </c>
      <c r="I84" s="21">
        <f>SUM(Directie!I84+Centre!I84+Crese!I84+'68.02.05.02'!I84+' Centralizat 680204'!I84+'68.02.15.01'!I84+Fundatii!I84+'Alte ajutoare'!I84)</f>
        <v>0</v>
      </c>
      <c r="J84" s="28" t="s">
        <v>27</v>
      </c>
      <c r="K84" s="29" t="s">
        <v>27</v>
      </c>
      <c r="L84" s="30" t="s">
        <v>27</v>
      </c>
    </row>
    <row r="85" spans="1:12">
      <c r="A85" s="121" t="s">
        <v>164</v>
      </c>
      <c r="B85" s="18"/>
      <c r="C85" s="19" t="s">
        <v>165</v>
      </c>
      <c r="D85" s="21">
        <f>SUM(Directie!D85+Centre!D85+Crese!D85+'68.02.05.02'!D85+' Centralizat 680204'!D85+'68.02.15.01'!D85+Fundatii!D85+'Alte ajutoare'!D85)</f>
        <v>0</v>
      </c>
      <c r="E85" s="21">
        <f>SUM(Directie!E85+Centre!E85+Crese!E85+'68.02.05.02'!E85+' Centralizat 680204'!E85+'68.02.15.01'!E85+Fundatii!E85+'Alte ajutoare'!E85)</f>
        <v>0</v>
      </c>
      <c r="F85" s="21">
        <f>SUM(Directie!F85+Centre!F85+Crese!F85+'68.02.05.02'!F85+' Centralizat 680204'!F85+'68.02.15.01'!F85+Fundatii!F85+'Alte ajutoare'!F85)</f>
        <v>0</v>
      </c>
      <c r="G85" s="21">
        <f>SUM(Directie!G85+Centre!G85+Crese!G85+'68.02.05.02'!G85+' Centralizat 680204'!G85+'68.02.15.01'!G85+Fundatii!G85+'Alte ajutoare'!G85)</f>
        <v>0</v>
      </c>
      <c r="H85" s="21">
        <f>SUM(Directie!H85+Centre!H85+Crese!H85+'68.02.05.02'!H85+' Centralizat 680204'!H85+'68.02.15.01'!H85+Fundatii!H85+'Alte ajutoare'!H85)</f>
        <v>0</v>
      </c>
      <c r="I85" s="21">
        <f>SUM(Directie!I85+Centre!I85+Crese!I85+'68.02.05.02'!I85+' Centralizat 680204'!I85+'68.02.15.01'!I85+Fundatii!I85+'Alte ajutoare'!I85)</f>
        <v>0</v>
      </c>
      <c r="J85" s="28" t="s">
        <v>27</v>
      </c>
      <c r="K85" s="29" t="s">
        <v>27</v>
      </c>
      <c r="L85" s="30" t="s">
        <v>27</v>
      </c>
    </row>
    <row r="86" spans="1:12">
      <c r="A86" s="121" t="s">
        <v>166</v>
      </c>
      <c r="B86" s="18"/>
      <c r="C86" s="19" t="s">
        <v>167</v>
      </c>
      <c r="D86" s="21">
        <f>SUM(Directie!D86+Centre!D86+Crese!D86+'68.02.05.02'!D86+' Centralizat 680204'!D86+'68.02.15.01'!D86+Fundatii!D86+'Alte ajutoare'!D86)</f>
        <v>0</v>
      </c>
      <c r="E86" s="21">
        <f>SUM(Directie!E86+Centre!E86+Crese!E86+'68.02.05.02'!E86+' Centralizat 680204'!E86+'68.02.15.01'!E86+Fundatii!E86+'Alte ajutoare'!E86)</f>
        <v>0</v>
      </c>
      <c r="F86" s="21">
        <f>SUM(Directie!F86+Centre!F86+Crese!F86+'68.02.05.02'!F86+' Centralizat 680204'!F86+'68.02.15.01'!F86+Fundatii!F86+'Alte ajutoare'!F86)</f>
        <v>0</v>
      </c>
      <c r="G86" s="21">
        <f>SUM(Directie!G86+Centre!G86+Crese!G86+'68.02.05.02'!G86+' Centralizat 680204'!G86+'68.02.15.01'!G86+Fundatii!G86+'Alte ajutoare'!G86)</f>
        <v>0</v>
      </c>
      <c r="H86" s="21">
        <f>SUM(Directie!H86+Centre!H86+Crese!H86+'68.02.05.02'!H86+' Centralizat 680204'!H86+'68.02.15.01'!H86+Fundatii!H86+'Alte ajutoare'!H86)</f>
        <v>0</v>
      </c>
      <c r="I86" s="21">
        <f>SUM(Directie!I86+Centre!I86+Crese!I86+'68.02.05.02'!I86+' Centralizat 680204'!I86+'68.02.15.01'!I86+Fundatii!I86+'Alte ajutoare'!I86)</f>
        <v>0</v>
      </c>
      <c r="J86" s="28" t="s">
        <v>27</v>
      </c>
      <c r="K86" s="29" t="s">
        <v>27</v>
      </c>
      <c r="L86" s="30" t="s">
        <v>27</v>
      </c>
    </row>
    <row r="87" spans="1:12">
      <c r="A87" s="121" t="s">
        <v>168</v>
      </c>
      <c r="B87" s="18"/>
      <c r="C87" s="19" t="s">
        <v>169</v>
      </c>
      <c r="D87" s="21">
        <f>SUM(Directie!D87+Centre!D87+Crese!D87+'68.02.05.02'!D87+' Centralizat 680204'!D87+'68.02.15.01'!D87+Fundatii!D87+'Alte ajutoare'!D87)</f>
        <v>0</v>
      </c>
      <c r="E87" s="21">
        <f>SUM(Directie!E87+Centre!E87+Crese!E87+'68.02.05.02'!E87+' Centralizat 680204'!E87+'68.02.15.01'!E87+Fundatii!E87+'Alte ajutoare'!E87)</f>
        <v>0</v>
      </c>
      <c r="F87" s="21">
        <f>SUM(Directie!F87+Centre!F87+Crese!F87+'68.02.05.02'!F87+' Centralizat 680204'!F87+'68.02.15.01'!F87+Fundatii!F87+'Alte ajutoare'!F87)</f>
        <v>0</v>
      </c>
      <c r="G87" s="21">
        <f>SUM(Directie!G87+Centre!G87+Crese!G87+'68.02.05.02'!G87+' Centralizat 680204'!G87+'68.02.15.01'!G87+Fundatii!G87+'Alte ajutoare'!G87)</f>
        <v>0</v>
      </c>
      <c r="H87" s="21">
        <f>SUM(Directie!H87+Centre!H87+Crese!H87+'68.02.05.02'!H87+' Centralizat 680204'!H87+'68.02.15.01'!H87+Fundatii!H87+'Alte ajutoare'!H87)</f>
        <v>0</v>
      </c>
      <c r="I87" s="21">
        <f>SUM(Directie!I87+Centre!I87+Crese!I87+'68.02.05.02'!I87+' Centralizat 680204'!I87+'68.02.15.01'!I87+Fundatii!I87+'Alte ajutoare'!I87)</f>
        <v>0</v>
      </c>
      <c r="J87" s="28" t="s">
        <v>27</v>
      </c>
      <c r="K87" s="29" t="s">
        <v>27</v>
      </c>
      <c r="L87" s="30" t="s">
        <v>27</v>
      </c>
    </row>
    <row r="88" spans="1:12">
      <c r="A88" s="177" t="s">
        <v>170</v>
      </c>
      <c r="B88" s="178"/>
      <c r="C88" s="19" t="s">
        <v>171</v>
      </c>
      <c r="D88" s="21">
        <f>SUM(Directie!D88+Centre!D88+Crese!D88+'68.02.05.02'!D88+' Centralizat 680204'!D88+'68.02.15.01'!D88+Fundatii!D88+'Alte ajutoare'!D88)</f>
        <v>0</v>
      </c>
      <c r="E88" s="21">
        <f>SUM(Directie!E88+Centre!E88+Crese!E88+'68.02.05.02'!E88+' Centralizat 680204'!E88+'68.02.15.01'!E88+Fundatii!E88+'Alte ajutoare'!E88)</f>
        <v>0</v>
      </c>
      <c r="F88" s="21">
        <f>SUM(Directie!F88+Centre!F88+Crese!F88+'68.02.05.02'!F88+' Centralizat 680204'!F88+'68.02.15.01'!F88+Fundatii!F88+'Alte ajutoare'!F88)</f>
        <v>0</v>
      </c>
      <c r="G88" s="21">
        <f>SUM(Directie!G88+Centre!G88+Crese!G88+'68.02.05.02'!G88+' Centralizat 680204'!G88+'68.02.15.01'!G88+Fundatii!G88+'Alte ajutoare'!G88)</f>
        <v>0</v>
      </c>
      <c r="H88" s="21">
        <f>SUM(Directie!H88+Centre!H88+Crese!H88+'68.02.05.02'!H88+' Centralizat 680204'!H88+'68.02.15.01'!H88+Fundatii!H88+'Alte ajutoare'!H88)</f>
        <v>0</v>
      </c>
      <c r="I88" s="21">
        <f>SUM(Directie!I88+Centre!I88+Crese!I88+'68.02.05.02'!I88+' Centralizat 680204'!I88+'68.02.15.01'!I88+Fundatii!I88+'Alte ajutoare'!I88)</f>
        <v>0</v>
      </c>
      <c r="J88" s="28" t="s">
        <v>27</v>
      </c>
      <c r="K88" s="29" t="s">
        <v>27</v>
      </c>
      <c r="L88" s="30" t="s">
        <v>27</v>
      </c>
    </row>
    <row r="89" spans="1:12">
      <c r="A89" s="121"/>
      <c r="B89" s="42" t="s">
        <v>172</v>
      </c>
      <c r="C89" s="33" t="s">
        <v>173</v>
      </c>
      <c r="D89" s="21">
        <f>SUM(Directie!D89+Centre!D89+Crese!D89+'68.02.05.02'!D89+' Centralizat 680204'!D89+'68.02.15.01'!D89+Fundatii!D89+'Alte ajutoare'!D89)</f>
        <v>0</v>
      </c>
      <c r="E89" s="21">
        <f>SUM(Directie!E89+Centre!E89+Crese!E89+'68.02.05.02'!E89+' Centralizat 680204'!E89+'68.02.15.01'!E89+Fundatii!E89+'Alte ajutoare'!E89)</f>
        <v>0</v>
      </c>
      <c r="F89" s="21">
        <f>SUM(Directie!F89+Centre!F89+Crese!F89+'68.02.05.02'!F89+' Centralizat 680204'!F89+'68.02.15.01'!F89+Fundatii!F89+'Alte ajutoare'!F89)</f>
        <v>0</v>
      </c>
      <c r="G89" s="21">
        <f>SUM(Directie!G89+Centre!G89+Crese!G89+'68.02.05.02'!G89+' Centralizat 680204'!G89+'68.02.15.01'!G89+Fundatii!G89+'Alte ajutoare'!G89)</f>
        <v>0</v>
      </c>
      <c r="H89" s="21">
        <f>SUM(Directie!H89+Centre!H89+Crese!H89+'68.02.05.02'!H89+' Centralizat 680204'!H89+'68.02.15.01'!H89+Fundatii!H89+'Alte ajutoare'!H89)</f>
        <v>0</v>
      </c>
      <c r="I89" s="21">
        <f>SUM(Directie!I89+Centre!I89+Crese!I89+'68.02.05.02'!I89+' Centralizat 680204'!I89+'68.02.15.01'!I89+Fundatii!I89+'Alte ajutoare'!I89)</f>
        <v>0</v>
      </c>
      <c r="J89" s="28" t="s">
        <v>27</v>
      </c>
      <c r="K89" s="29" t="s">
        <v>27</v>
      </c>
      <c r="L89" s="30" t="s">
        <v>27</v>
      </c>
    </row>
    <row r="90" spans="1:12">
      <c r="A90" s="121"/>
      <c r="B90" s="42" t="s">
        <v>174</v>
      </c>
      <c r="C90" s="33" t="s">
        <v>175</v>
      </c>
      <c r="D90" s="21">
        <f>SUM(Directie!D90+Centre!D90+Crese!D90+'68.02.05.02'!D90+' Centralizat 680204'!D90+'68.02.15.01'!D90+Fundatii!D90+'Alte ajutoare'!D90)</f>
        <v>0</v>
      </c>
      <c r="E90" s="21">
        <f>SUM(Directie!E90+Centre!E90+Crese!E90+'68.02.05.02'!E90+' Centralizat 680204'!E90+'68.02.15.01'!E90+Fundatii!E90+'Alte ajutoare'!E90)</f>
        <v>0</v>
      </c>
      <c r="F90" s="21">
        <f>SUM(Directie!F90+Centre!F90+Crese!F90+'68.02.05.02'!F90+' Centralizat 680204'!F90+'68.02.15.01'!F90+Fundatii!F90+'Alte ajutoare'!F90)</f>
        <v>0</v>
      </c>
      <c r="G90" s="21">
        <f>SUM(Directie!G90+Centre!G90+Crese!G90+'68.02.05.02'!G90+' Centralizat 680204'!G90+'68.02.15.01'!G90+Fundatii!G90+'Alte ajutoare'!G90)</f>
        <v>0</v>
      </c>
      <c r="H90" s="21">
        <f>SUM(Directie!H90+Centre!H90+Crese!H90+'68.02.05.02'!H90+' Centralizat 680204'!H90+'68.02.15.01'!H90+Fundatii!H90+'Alte ajutoare'!H90)</f>
        <v>0</v>
      </c>
      <c r="I90" s="21">
        <f>SUM(Directie!I90+Centre!I90+Crese!I90+'68.02.05.02'!I90+' Centralizat 680204'!I90+'68.02.15.01'!I90+Fundatii!I90+'Alte ajutoare'!I90)</f>
        <v>0</v>
      </c>
      <c r="J90" s="28" t="s">
        <v>27</v>
      </c>
      <c r="K90" s="29" t="s">
        <v>27</v>
      </c>
      <c r="L90" s="30" t="s">
        <v>27</v>
      </c>
    </row>
    <row r="91" spans="1:12">
      <c r="A91" s="175" t="s">
        <v>176</v>
      </c>
      <c r="B91" s="176"/>
      <c r="C91" s="19" t="s">
        <v>177</v>
      </c>
      <c r="D91" s="21">
        <f>SUM(Directie!D91+Centre!D91+Crese!D91+'68.02.05.02'!D91+' Centralizat 680204'!D91+'68.02.15.01'!D91+Fundatii!D91+'Alte ajutoare'!D91)</f>
        <v>0</v>
      </c>
      <c r="E91" s="21">
        <f>SUM(Directie!E91+Centre!E91+Crese!E91+'68.02.05.02'!E91+' Centralizat 680204'!E91+'68.02.15.01'!E91+Fundatii!E91+'Alte ajutoare'!E91)</f>
        <v>0</v>
      </c>
      <c r="F91" s="21">
        <f>SUM(Directie!F91+Centre!F91+Crese!F91+'68.02.05.02'!F91+' Centralizat 680204'!F91+'68.02.15.01'!F91+Fundatii!F91+'Alte ajutoare'!F91)</f>
        <v>0</v>
      </c>
      <c r="G91" s="21">
        <f>SUM(Directie!G91+Centre!G91+Crese!G91+'68.02.05.02'!G91+' Centralizat 680204'!G91+'68.02.15.01'!G91+Fundatii!G91+'Alte ajutoare'!G91)</f>
        <v>0</v>
      </c>
      <c r="H91" s="21">
        <f>SUM(Directie!H91+Centre!H91+Crese!H91+'68.02.05.02'!H91+' Centralizat 680204'!H91+'68.02.15.01'!H91+Fundatii!H91+'Alte ajutoare'!H91)</f>
        <v>0</v>
      </c>
      <c r="I91" s="21">
        <f>SUM(Directie!I91+Centre!I91+Crese!I91+'68.02.05.02'!I91+' Centralizat 680204'!I91+'68.02.15.01'!I91+Fundatii!I91+'Alte ajutoare'!I91)</f>
        <v>0</v>
      </c>
      <c r="J91" s="28" t="s">
        <v>27</v>
      </c>
      <c r="K91" s="29" t="s">
        <v>27</v>
      </c>
      <c r="L91" s="30" t="s">
        <v>27</v>
      </c>
    </row>
    <row r="92" spans="1:12">
      <c r="A92" s="121" t="s">
        <v>178</v>
      </c>
      <c r="B92" s="122"/>
      <c r="C92" s="19" t="s">
        <v>179</v>
      </c>
      <c r="D92" s="21">
        <f>SUM(Directie!D92+Centre!D92+Crese!D92+'68.02.05.02'!D92+' Centralizat 680204'!D92+'68.02.15.01'!D92+Fundatii!D92+'Alte ajutoare'!D92)</f>
        <v>0</v>
      </c>
      <c r="E92" s="21">
        <f>SUM(Directie!E92+Centre!E92+Crese!E92+'68.02.05.02'!E92+' Centralizat 680204'!E92+'68.02.15.01'!E92+Fundatii!E92+'Alte ajutoare'!E92)</f>
        <v>0</v>
      </c>
      <c r="F92" s="21">
        <f>SUM(Directie!F92+Centre!F92+Crese!F92+'68.02.05.02'!F92+' Centralizat 680204'!F92+'68.02.15.01'!F92+Fundatii!F92+'Alte ajutoare'!F92)</f>
        <v>0</v>
      </c>
      <c r="G92" s="21">
        <f>SUM(Directie!G92+Centre!G92+Crese!G92+'68.02.05.02'!G92+' Centralizat 680204'!G92+'68.02.15.01'!G92+Fundatii!G92+'Alte ajutoare'!G92)</f>
        <v>0</v>
      </c>
      <c r="H92" s="21">
        <f>SUM(Directie!H92+Centre!H92+Crese!H92+'68.02.05.02'!H92+' Centralizat 680204'!H92+'68.02.15.01'!H92+Fundatii!H92+'Alte ajutoare'!H92)</f>
        <v>0</v>
      </c>
      <c r="I92" s="21">
        <f>SUM(Directie!I92+Centre!I92+Crese!I92+'68.02.05.02'!I92+' Centralizat 680204'!I92+'68.02.15.01'!I92+Fundatii!I92+'Alte ajutoare'!I92)</f>
        <v>0</v>
      </c>
      <c r="J92" s="28" t="s">
        <v>27</v>
      </c>
      <c r="K92" s="29" t="s">
        <v>27</v>
      </c>
      <c r="L92" s="30" t="s">
        <v>27</v>
      </c>
    </row>
    <row r="93" spans="1:12">
      <c r="A93" s="177" t="s">
        <v>180</v>
      </c>
      <c r="B93" s="178"/>
      <c r="C93" s="19" t="s">
        <v>181</v>
      </c>
      <c r="D93" s="80">
        <f>SUM(Directie!D93+Centre!D93+Crese!D93+'68.02.05.02'!D93+' Centralizat 680204'!D93+'68.02.15.01'!D93+Fundatii!D93+'Alte ajutoare'!D93)</f>
        <v>4640</v>
      </c>
      <c r="E93" s="80">
        <f>SUM(Directie!E93+Centre!E93+Crese!E93+'68.02.05.02'!E93+' Centralizat 680204'!E93+'68.02.15.01'!E93+Fundatii!E93+'Alte ajutoare'!E93)</f>
        <v>1779</v>
      </c>
      <c r="F93" s="80">
        <f>SUM(Directie!F93+Centre!F93+Crese!F93+'68.02.05.02'!F93+' Centralizat 680204'!F93+'68.02.15.01'!F93+Fundatii!F93+'Alte ajutoare'!F93)</f>
        <v>948</v>
      </c>
      <c r="G93" s="80">
        <f>SUM(Directie!G93+Centre!G93+Crese!G93+'68.02.05.02'!G93+' Centralizat 680204'!G93+'68.02.15.01'!G93+Fundatii!G93+'Alte ajutoare'!G93)</f>
        <v>923</v>
      </c>
      <c r="H93" s="80">
        <f>SUM(Directie!H93+Centre!H93+Crese!H93+'68.02.05.02'!H93+' Centralizat 680204'!H93+'68.02.15.01'!H93+Fundatii!H93+'Alte ajutoare'!H93)</f>
        <v>489</v>
      </c>
      <c r="I93" s="80">
        <f>SUM(Directie!I93+Centre!I93+Crese!I93+'68.02.05.02'!I93+' Centralizat 680204'!I93+'68.02.15.01'!I93+Fundatii!I93+'Alte ajutoare'!I93)</f>
        <v>2280</v>
      </c>
      <c r="J93" s="28" t="s">
        <v>27</v>
      </c>
      <c r="K93" s="29" t="s">
        <v>27</v>
      </c>
      <c r="L93" s="30" t="s">
        <v>27</v>
      </c>
    </row>
    <row r="94" spans="1:12">
      <c r="A94" s="121"/>
      <c r="B94" s="42" t="s">
        <v>182</v>
      </c>
      <c r="C94" s="33" t="s">
        <v>183</v>
      </c>
      <c r="D94" s="21">
        <f>SUM(Directie!D94+Centre!D94+Crese!D94+'68.02.05.02'!D94+' Centralizat 680204'!D94+'68.02.15.01'!D94+Fundatii!D94+'Alte ajutoare'!D94)</f>
        <v>0</v>
      </c>
      <c r="E94" s="21">
        <f>SUM(Directie!E94+Centre!E94+Crese!E94+'68.02.05.02'!E94+' Centralizat 680204'!E94+'68.02.15.01'!E94+Fundatii!E94+'Alte ajutoare'!E94)</f>
        <v>0</v>
      </c>
      <c r="F94" s="21">
        <f>SUM(Directie!F94+Centre!F94+Crese!F94+'68.02.05.02'!F94+' Centralizat 680204'!F94+'68.02.15.01'!F94+Fundatii!F94+'Alte ajutoare'!F94)</f>
        <v>0</v>
      </c>
      <c r="G94" s="21">
        <f>SUM(Directie!G94+Centre!G94+Crese!G94+'68.02.05.02'!G94+' Centralizat 680204'!G94+'68.02.15.01'!G94+Fundatii!G94+'Alte ajutoare'!G94)</f>
        <v>0</v>
      </c>
      <c r="H94" s="21">
        <f>SUM(Directie!H94+Centre!H94+Crese!H94+'68.02.05.02'!H94+' Centralizat 680204'!H94+'68.02.15.01'!H94+Fundatii!H94+'Alte ajutoare'!H94)</f>
        <v>0</v>
      </c>
      <c r="I94" s="21">
        <f>SUM(Directie!I94+Centre!I94+Crese!I94+'68.02.05.02'!I94+' Centralizat 680204'!I94+'68.02.15.01'!I94+Fundatii!I94+'Alte ajutoare'!I94)</f>
        <v>0</v>
      </c>
      <c r="J94" s="28" t="s">
        <v>27</v>
      </c>
      <c r="K94" s="29" t="s">
        <v>27</v>
      </c>
      <c r="L94" s="30" t="s">
        <v>27</v>
      </c>
    </row>
    <row r="95" spans="1:12">
      <c r="A95" s="43"/>
      <c r="B95" s="42" t="s">
        <v>184</v>
      </c>
      <c r="C95" s="33" t="s">
        <v>185</v>
      </c>
      <c r="D95" s="21">
        <f>SUM(Directie!D95+Centre!D95+Crese!D95+'68.02.05.02'!D95+' Centralizat 680204'!D95+'68.02.15.01'!D95+Fundatii!D95+'Alte ajutoare'!D95)</f>
        <v>0</v>
      </c>
      <c r="E95" s="21">
        <f>SUM(Directie!E95+Centre!E95+Crese!E95+'68.02.05.02'!E95+' Centralizat 680204'!E95+'68.02.15.01'!E95+Fundatii!E95+'Alte ajutoare'!E95)</f>
        <v>0</v>
      </c>
      <c r="F95" s="21">
        <f>SUM(Directie!F95+Centre!F95+Crese!F95+'68.02.05.02'!F95+' Centralizat 680204'!F95+'68.02.15.01'!F95+Fundatii!F95+'Alte ajutoare'!F95)</f>
        <v>0</v>
      </c>
      <c r="G95" s="21">
        <f>SUM(Directie!G95+Centre!G95+Crese!G95+'68.02.05.02'!G95+' Centralizat 680204'!G95+'68.02.15.01'!G95+Fundatii!G95+'Alte ajutoare'!G95)</f>
        <v>0</v>
      </c>
      <c r="H95" s="21">
        <f>SUM(Directie!H95+Centre!H95+Crese!H95+'68.02.05.02'!H95+' Centralizat 680204'!H95+'68.02.15.01'!H95+Fundatii!H95+'Alte ajutoare'!H95)</f>
        <v>0</v>
      </c>
      <c r="I95" s="21">
        <f>SUM(Directie!I95+Centre!I95+Crese!I95+'68.02.05.02'!I95+' Centralizat 680204'!I95+'68.02.15.01'!I95+Fundatii!I95+'Alte ajutoare'!I95)</f>
        <v>0</v>
      </c>
      <c r="J95" s="28" t="s">
        <v>27</v>
      </c>
      <c r="K95" s="29" t="s">
        <v>27</v>
      </c>
      <c r="L95" s="30" t="s">
        <v>27</v>
      </c>
    </row>
    <row r="96" spans="1:12">
      <c r="A96" s="43"/>
      <c r="B96" s="42" t="s">
        <v>186</v>
      </c>
      <c r="C96" s="33" t="s">
        <v>187</v>
      </c>
      <c r="D96" s="21">
        <f>SUM(Directie!D96+Centre!D96+Crese!D96+'68.02.05.02'!D96+' Centralizat 680204'!D96+'68.02.15.01'!D96+Fundatii!D96+'Alte ajutoare'!D96)</f>
        <v>0</v>
      </c>
      <c r="E96" s="21">
        <f>SUM(Directie!E96+Centre!E96+Crese!E96+'68.02.05.02'!E96+' Centralizat 680204'!E96+'68.02.15.01'!E96+Fundatii!E96+'Alte ajutoare'!E96)</f>
        <v>0</v>
      </c>
      <c r="F96" s="21">
        <f>SUM(Directie!F96+Centre!F96+Crese!F96+'68.02.05.02'!F96+' Centralizat 680204'!F96+'68.02.15.01'!F96+Fundatii!F96+'Alte ajutoare'!F96)</f>
        <v>0</v>
      </c>
      <c r="G96" s="21">
        <f>SUM(Directie!G96+Centre!G96+Crese!G96+'68.02.05.02'!G96+' Centralizat 680204'!G96+'68.02.15.01'!G96+Fundatii!G96+'Alte ajutoare'!G96)</f>
        <v>0</v>
      </c>
      <c r="H96" s="21">
        <f>SUM(Directie!H96+Centre!H96+Crese!H96+'68.02.05.02'!H96+' Centralizat 680204'!H96+'68.02.15.01'!H96+Fundatii!H96+'Alte ajutoare'!H96)</f>
        <v>0</v>
      </c>
      <c r="I96" s="21">
        <f>SUM(Directie!I96+Centre!I96+Crese!I96+'68.02.05.02'!I96+' Centralizat 680204'!I96+'68.02.15.01'!I96+Fundatii!I96+'Alte ajutoare'!I96)</f>
        <v>0</v>
      </c>
      <c r="J96" s="28" t="s">
        <v>27</v>
      </c>
      <c r="K96" s="29" t="s">
        <v>27</v>
      </c>
      <c r="L96" s="30" t="s">
        <v>27</v>
      </c>
    </row>
    <row r="97" spans="1:12">
      <c r="A97" s="43"/>
      <c r="B97" s="42" t="s">
        <v>188</v>
      </c>
      <c r="C97" s="33" t="s">
        <v>189</v>
      </c>
      <c r="D97" s="21">
        <f>SUM(Directie!D97+Centre!D97+Crese!D97+'68.02.05.02'!D97+' Centralizat 680204'!D97+'68.02.15.01'!D97+Fundatii!D97+'Alte ajutoare'!D97)</f>
        <v>0</v>
      </c>
      <c r="E97" s="21">
        <f>SUM(Directie!E97+Centre!E97+Crese!E97+'68.02.05.02'!E97+' Centralizat 680204'!E97+'68.02.15.01'!E97+Fundatii!E97+'Alte ajutoare'!E97)</f>
        <v>0</v>
      </c>
      <c r="F97" s="21">
        <f>SUM(Directie!F97+Centre!F97+Crese!F97+'68.02.05.02'!F97+' Centralizat 680204'!F97+'68.02.15.01'!F97+Fundatii!F97+'Alte ajutoare'!F97)</f>
        <v>0</v>
      </c>
      <c r="G97" s="21">
        <f>SUM(Directie!G97+Centre!G97+Crese!G97+'68.02.05.02'!G97+' Centralizat 680204'!G97+'68.02.15.01'!G97+Fundatii!G97+'Alte ajutoare'!G97)</f>
        <v>0</v>
      </c>
      <c r="H97" s="21">
        <f>SUM(Directie!H97+Centre!H97+Crese!H97+'68.02.05.02'!H97+' Centralizat 680204'!H97+'68.02.15.01'!H97+Fundatii!H97+'Alte ajutoare'!H97)</f>
        <v>0</v>
      </c>
      <c r="I97" s="21">
        <f>SUM(Directie!I97+Centre!I97+Crese!I97+'68.02.05.02'!I97+' Centralizat 680204'!I97+'68.02.15.01'!I97+Fundatii!I97+'Alte ajutoare'!I97)</f>
        <v>0</v>
      </c>
      <c r="J97" s="28" t="s">
        <v>27</v>
      </c>
      <c r="K97" s="29" t="s">
        <v>27</v>
      </c>
      <c r="L97" s="30" t="s">
        <v>27</v>
      </c>
    </row>
    <row r="98" spans="1:12">
      <c r="A98" s="43"/>
      <c r="B98" s="42" t="s">
        <v>190</v>
      </c>
      <c r="C98" s="33" t="s">
        <v>191</v>
      </c>
      <c r="D98" s="21">
        <f>SUM(Directie!D98+Centre!D98+Crese!D98+'68.02.05.02'!D98+' Centralizat 680204'!D98+'68.02.15.01'!D98+Fundatii!D98+'Alte ajutoare'!D98)</f>
        <v>0</v>
      </c>
      <c r="E98" s="21">
        <f>SUM(Directie!E98+Centre!E98+Crese!E98+'68.02.05.02'!E98+' Centralizat 680204'!E98+'68.02.15.01'!E98+Fundatii!E98+'Alte ajutoare'!E98)</f>
        <v>0</v>
      </c>
      <c r="F98" s="21">
        <f>SUM(Directie!F98+Centre!F98+Crese!F98+'68.02.05.02'!F98+' Centralizat 680204'!F98+'68.02.15.01'!F98+Fundatii!F98+'Alte ajutoare'!F98)</f>
        <v>0</v>
      </c>
      <c r="G98" s="21">
        <f>SUM(Directie!G98+Centre!G98+Crese!G98+'68.02.05.02'!G98+' Centralizat 680204'!G98+'68.02.15.01'!G98+Fundatii!G98+'Alte ajutoare'!G98)</f>
        <v>0</v>
      </c>
      <c r="H98" s="21">
        <f>SUM(Directie!H98+Centre!H98+Crese!H98+'68.02.05.02'!H98+' Centralizat 680204'!H98+'68.02.15.01'!H98+Fundatii!H98+'Alte ajutoare'!H98)</f>
        <v>0</v>
      </c>
      <c r="I98" s="21">
        <f>SUM(Directie!I98+Centre!I98+Crese!I98+'68.02.05.02'!I98+' Centralizat 680204'!I98+'68.02.15.01'!I98+Fundatii!I98+'Alte ajutoare'!I98)</f>
        <v>0</v>
      </c>
      <c r="J98" s="28" t="s">
        <v>27</v>
      </c>
      <c r="K98" s="29" t="s">
        <v>27</v>
      </c>
      <c r="L98" s="30" t="s">
        <v>27</v>
      </c>
    </row>
    <row r="99" spans="1:12">
      <c r="A99" s="43"/>
      <c r="B99" s="42" t="s">
        <v>192</v>
      </c>
      <c r="C99" s="33" t="s">
        <v>193</v>
      </c>
      <c r="D99" s="21">
        <f>SUM(Directie!D99+Centre!D99+Crese!D99+'68.02.05.02'!D99+' Centralizat 680204'!D99+'68.02.15.01'!D99+Fundatii!D99+'Alte ajutoare'!D99)</f>
        <v>0</v>
      </c>
      <c r="E99" s="21">
        <f>SUM(Directie!E99+Centre!E99+Crese!E99+'68.02.05.02'!E99+' Centralizat 680204'!E99+'68.02.15.01'!E99+Fundatii!E99+'Alte ajutoare'!E99)</f>
        <v>0</v>
      </c>
      <c r="F99" s="21">
        <f>SUM(Directie!F99+Centre!F99+Crese!F99+'68.02.05.02'!F99+' Centralizat 680204'!F99+'68.02.15.01'!F99+Fundatii!F99+'Alte ajutoare'!F99)</f>
        <v>0</v>
      </c>
      <c r="G99" s="21">
        <f>SUM(Directie!G99+Centre!G99+Crese!G99+'68.02.05.02'!G99+' Centralizat 680204'!G99+'68.02.15.01'!G99+Fundatii!G99+'Alte ajutoare'!G99)</f>
        <v>0</v>
      </c>
      <c r="H99" s="21">
        <f>SUM(Directie!H99+Centre!H99+Crese!H99+'68.02.05.02'!H99+' Centralizat 680204'!H99+'68.02.15.01'!H99+Fundatii!H99+'Alte ajutoare'!H99)</f>
        <v>0</v>
      </c>
      <c r="I99" s="21">
        <f>SUM(Directie!I99+Centre!I99+Crese!I99+'68.02.05.02'!I99+' Centralizat 680204'!I99+'68.02.15.01'!I99+Fundatii!I99+'Alte ajutoare'!I99)</f>
        <v>0</v>
      </c>
      <c r="J99" s="28" t="s">
        <v>27</v>
      </c>
      <c r="K99" s="29" t="s">
        <v>27</v>
      </c>
      <c r="L99" s="30" t="s">
        <v>27</v>
      </c>
    </row>
    <row r="100" spans="1:12">
      <c r="A100" s="43"/>
      <c r="B100" s="42" t="s">
        <v>194</v>
      </c>
      <c r="C100" s="33" t="s">
        <v>195</v>
      </c>
      <c r="D100" s="21">
        <f>SUM(Directie!D100+Centre!D100+Crese!D100+'68.02.05.02'!D100+' Centralizat 680204'!D100+'68.02.15.01'!D100+Fundatii!D100+'Alte ajutoare'!D100)</f>
        <v>0</v>
      </c>
      <c r="E100" s="21">
        <f>SUM(Directie!E100+Centre!E100+Crese!E100+'68.02.05.02'!E100+' Centralizat 680204'!E100+'68.02.15.01'!E100+Fundatii!E100+'Alte ajutoare'!E100)</f>
        <v>0</v>
      </c>
      <c r="F100" s="21">
        <f>SUM(Directie!F100+Centre!F100+Crese!F100+'68.02.05.02'!F100+' Centralizat 680204'!F100+'68.02.15.01'!F100+Fundatii!F100+'Alte ajutoare'!F100)</f>
        <v>0</v>
      </c>
      <c r="G100" s="21">
        <f>SUM(Directie!G100+Centre!G100+Crese!G100+'68.02.05.02'!G100+' Centralizat 680204'!G100+'68.02.15.01'!G100+Fundatii!G100+'Alte ajutoare'!G100)</f>
        <v>0</v>
      </c>
      <c r="H100" s="21">
        <f>SUM(Directie!H100+Centre!H100+Crese!H100+'68.02.05.02'!H100+' Centralizat 680204'!H100+'68.02.15.01'!H100+Fundatii!H100+'Alte ajutoare'!H100)</f>
        <v>0</v>
      </c>
      <c r="I100" s="21">
        <f>SUM(Directie!I100+Centre!I100+Crese!I100+'68.02.05.02'!I100+' Centralizat 680204'!I100+'68.02.15.01'!I100+Fundatii!I100+'Alte ajutoare'!I100)</f>
        <v>0</v>
      </c>
      <c r="J100" s="28" t="s">
        <v>27</v>
      </c>
      <c r="K100" s="29" t="s">
        <v>27</v>
      </c>
      <c r="L100" s="30" t="s">
        <v>27</v>
      </c>
    </row>
    <row r="101" spans="1:12">
      <c r="A101" s="121"/>
      <c r="B101" s="42" t="s">
        <v>196</v>
      </c>
      <c r="C101" s="33" t="s">
        <v>197</v>
      </c>
      <c r="D101" s="21">
        <f>SUM(Directie!D101+Centre!D101+Crese!D101+'68.02.05.02'!D101+' Centralizat 680204'!D101+'68.02.15.01'!D101+Fundatii!D101+'Alte ajutoare'!D101)</f>
        <v>4640</v>
      </c>
      <c r="E101" s="21">
        <f>SUM(Directie!E101+Centre!E101+Crese!E101+'68.02.05.02'!E101+' Centralizat 680204'!E101+'68.02.15.01'!E101+Fundatii!E101+'Alte ajutoare'!E101)</f>
        <v>1779</v>
      </c>
      <c r="F101" s="21">
        <f>SUM(Directie!F101+Centre!F101+Crese!F101+'68.02.05.02'!F101+' Centralizat 680204'!F101+'68.02.15.01'!F101+Fundatii!F101+'Alte ajutoare'!F101)</f>
        <v>948</v>
      </c>
      <c r="G101" s="21">
        <f>SUM(Directie!G101+Centre!G101+Crese!G101+'68.02.05.02'!G101+' Centralizat 680204'!G101+'68.02.15.01'!G101+Fundatii!G101+'Alte ajutoare'!G101)</f>
        <v>923</v>
      </c>
      <c r="H101" s="21">
        <f>SUM(Directie!H101+Centre!H101+Crese!H101+'68.02.05.02'!H101+' Centralizat 680204'!H101+'68.02.15.01'!H101+Fundatii!H101+'Alte ajutoare'!H101)</f>
        <v>489</v>
      </c>
      <c r="I101" s="21">
        <f>SUM(Directie!I101+Centre!I101+Crese!I101+'68.02.05.02'!I101+' Centralizat 680204'!I101+'68.02.15.01'!I101+Fundatii!I101+'Alte ajutoare'!I101)</f>
        <v>2280</v>
      </c>
      <c r="J101" s="28" t="s">
        <v>27</v>
      </c>
      <c r="K101" s="29" t="s">
        <v>27</v>
      </c>
      <c r="L101" s="30" t="s">
        <v>27</v>
      </c>
    </row>
    <row r="102" spans="1:12" ht="15.75">
      <c r="A102" s="50" t="s">
        <v>198</v>
      </c>
      <c r="B102" s="51"/>
      <c r="C102" s="23" t="s">
        <v>199</v>
      </c>
      <c r="D102" s="21">
        <f>SUM(Directie!D102+Centre!D102+Crese!D102+'68.02.05.02'!D102+' Centralizat 680204'!D102+'68.02.15.01'!D102+Fundatii!D102+'Alte ajutoare'!D102)</f>
        <v>0</v>
      </c>
      <c r="E102" s="21">
        <f>SUM(Directie!E102+Centre!E102+Crese!E102+'68.02.05.02'!E102+' Centralizat 680204'!E102+'68.02.15.01'!E102+Fundatii!E102+'Alte ajutoare'!E102)</f>
        <v>0</v>
      </c>
      <c r="F102" s="21">
        <f>SUM(Directie!F102+Centre!F102+Crese!F102+'68.02.05.02'!F102+' Centralizat 680204'!F102+'68.02.15.01'!F102+Fundatii!F102+'Alte ajutoare'!F102)</f>
        <v>0</v>
      </c>
      <c r="G102" s="21">
        <f>SUM(Directie!G102+Centre!G102+Crese!G102+'68.02.05.02'!G102+' Centralizat 680204'!G102+'68.02.15.01'!G102+Fundatii!G102+'Alte ajutoare'!G102)</f>
        <v>0</v>
      </c>
      <c r="H102" s="21">
        <f>SUM(Directie!H102+Centre!H102+Crese!H102+'68.02.05.02'!H102+' Centralizat 680204'!H102+'68.02.15.01'!H102+Fundatii!H102+'Alte ajutoare'!H102)</f>
        <v>0</v>
      </c>
      <c r="I102" s="21">
        <f>SUM(Directie!I102+Centre!I102+Crese!I102+'68.02.05.02'!I102+' Centralizat 680204'!I102+'68.02.15.01'!I102+Fundatii!I102+'Alte ajutoare'!I102)</f>
        <v>0</v>
      </c>
      <c r="J102" s="24"/>
      <c r="K102" s="24"/>
      <c r="L102" s="26"/>
    </row>
    <row r="103" spans="1:12">
      <c r="A103" s="31" t="s">
        <v>200</v>
      </c>
      <c r="B103" s="18"/>
      <c r="C103" s="19" t="s">
        <v>201</v>
      </c>
      <c r="D103" s="21">
        <f>SUM(Directie!D103+Centre!D103+Crese!D103+'68.02.05.02'!D103+' Centralizat 680204'!D103+'68.02.15.01'!D103+Fundatii!D103+'Alte ajutoare'!D103)</f>
        <v>0</v>
      </c>
      <c r="E103" s="21">
        <f>SUM(Directie!E103+Centre!E103+Crese!E103+'68.02.05.02'!E103+' Centralizat 680204'!E103+'68.02.15.01'!E103+Fundatii!E103+'Alte ajutoare'!E103)</f>
        <v>0</v>
      </c>
      <c r="F103" s="21">
        <f>SUM(Directie!F103+Centre!F103+Crese!F103+'68.02.05.02'!F103+' Centralizat 680204'!F103+'68.02.15.01'!F103+Fundatii!F103+'Alte ajutoare'!F103)</f>
        <v>0</v>
      </c>
      <c r="G103" s="21">
        <f>SUM(Directie!G103+Centre!G103+Crese!G103+'68.02.05.02'!G103+' Centralizat 680204'!G103+'68.02.15.01'!G103+Fundatii!G103+'Alte ajutoare'!G103)</f>
        <v>0</v>
      </c>
      <c r="H103" s="21">
        <f>SUM(Directie!H103+Centre!H103+Crese!H103+'68.02.05.02'!H103+' Centralizat 680204'!H103+'68.02.15.01'!H103+Fundatii!H103+'Alte ajutoare'!H103)</f>
        <v>0</v>
      </c>
      <c r="I103" s="21">
        <f>SUM(Directie!I103+Centre!I103+Crese!I103+'68.02.05.02'!I103+' Centralizat 680204'!I103+'68.02.15.01'!I103+Fundatii!I103+'Alte ajutoare'!I103)</f>
        <v>0</v>
      </c>
      <c r="J103" s="28" t="s">
        <v>27</v>
      </c>
      <c r="K103" s="29" t="s">
        <v>27</v>
      </c>
      <c r="L103" s="30" t="s">
        <v>27</v>
      </c>
    </row>
    <row r="104" spans="1:12">
      <c r="A104" s="121"/>
      <c r="B104" s="32" t="s">
        <v>202</v>
      </c>
      <c r="C104" s="33" t="s">
        <v>203</v>
      </c>
      <c r="D104" s="21">
        <f>SUM(Directie!D104+Centre!D104+Crese!D104+'68.02.05.02'!D104+' Centralizat 680204'!D104+'68.02.15.01'!D104+Fundatii!D104+'Alte ajutoare'!D104)</f>
        <v>0</v>
      </c>
      <c r="E104" s="21">
        <f>SUM(Directie!E104+Centre!E104+Crese!E104+'68.02.05.02'!E104+' Centralizat 680204'!E104+'68.02.15.01'!E104+Fundatii!E104+'Alte ajutoare'!E104)</f>
        <v>0</v>
      </c>
      <c r="F104" s="21">
        <f>SUM(Directie!F104+Centre!F104+Crese!F104+'68.02.05.02'!F104+' Centralizat 680204'!F104+'68.02.15.01'!F104+Fundatii!F104+'Alte ajutoare'!F104)</f>
        <v>0</v>
      </c>
      <c r="G104" s="21">
        <f>SUM(Directie!G104+Centre!G104+Crese!G104+'68.02.05.02'!G104+' Centralizat 680204'!G104+'68.02.15.01'!G104+Fundatii!G104+'Alte ajutoare'!G104)</f>
        <v>0</v>
      </c>
      <c r="H104" s="21">
        <f>SUM(Directie!H104+Centre!H104+Crese!H104+'68.02.05.02'!H104+' Centralizat 680204'!H104+'68.02.15.01'!H104+Fundatii!H104+'Alte ajutoare'!H104)</f>
        <v>0</v>
      </c>
      <c r="I104" s="21">
        <f>SUM(Directie!I104+Centre!I104+Crese!I104+'68.02.05.02'!I104+' Centralizat 680204'!I104+'68.02.15.01'!I104+Fundatii!I104+'Alte ajutoare'!I104)</f>
        <v>0</v>
      </c>
      <c r="J104" s="28" t="s">
        <v>27</v>
      </c>
      <c r="K104" s="29" t="s">
        <v>27</v>
      </c>
      <c r="L104" s="30" t="s">
        <v>27</v>
      </c>
    </row>
    <row r="105" spans="1:12">
      <c r="A105" s="121"/>
      <c r="B105" s="32" t="s">
        <v>204</v>
      </c>
      <c r="C105" s="33" t="s">
        <v>205</v>
      </c>
      <c r="D105" s="21">
        <f>SUM(Directie!D105+Centre!D105+Crese!D105+'68.02.05.02'!D105+' Centralizat 680204'!D105+'68.02.15.01'!D105+Fundatii!D105+'Alte ajutoare'!D105)</f>
        <v>0</v>
      </c>
      <c r="E105" s="21">
        <f>SUM(Directie!E105+Centre!E105+Crese!E105+'68.02.05.02'!E105+' Centralizat 680204'!E105+'68.02.15.01'!E105+Fundatii!E105+'Alte ajutoare'!E105)</f>
        <v>0</v>
      </c>
      <c r="F105" s="21">
        <f>SUM(Directie!F105+Centre!F105+Crese!F105+'68.02.05.02'!F105+' Centralizat 680204'!F105+'68.02.15.01'!F105+Fundatii!F105+'Alte ajutoare'!F105)</f>
        <v>0</v>
      </c>
      <c r="G105" s="21">
        <f>SUM(Directie!G105+Centre!G105+Crese!G105+'68.02.05.02'!G105+' Centralizat 680204'!G105+'68.02.15.01'!G105+Fundatii!G105+'Alte ajutoare'!G105)</f>
        <v>0</v>
      </c>
      <c r="H105" s="21">
        <f>SUM(Directie!H105+Centre!H105+Crese!H105+'68.02.05.02'!H105+' Centralizat 680204'!H105+'68.02.15.01'!H105+Fundatii!H105+'Alte ajutoare'!H105)</f>
        <v>0</v>
      </c>
      <c r="I105" s="21">
        <f>SUM(Directie!I105+Centre!I105+Crese!I105+'68.02.05.02'!I105+' Centralizat 680204'!I105+'68.02.15.01'!I105+Fundatii!I105+'Alte ajutoare'!I105)</f>
        <v>0</v>
      </c>
      <c r="J105" s="28" t="s">
        <v>27</v>
      </c>
      <c r="K105" s="29" t="s">
        <v>27</v>
      </c>
      <c r="L105" s="30" t="s">
        <v>27</v>
      </c>
    </row>
    <row r="106" spans="1:12">
      <c r="A106" s="162" t="s">
        <v>206</v>
      </c>
      <c r="B106" s="146"/>
      <c r="C106" s="19" t="s">
        <v>207</v>
      </c>
      <c r="D106" s="21">
        <f>SUM(Directie!D106+Centre!D106+Crese!D106+'68.02.05.02'!D106+' Centralizat 680204'!D106+'68.02.15.01'!D106+Fundatii!D106+'Alte ajutoare'!D106)</f>
        <v>0</v>
      </c>
      <c r="E106" s="21">
        <f>SUM(Directie!E106+Centre!E106+Crese!E106+'68.02.05.02'!E106+' Centralizat 680204'!E106+'68.02.15.01'!E106+Fundatii!E106+'Alte ajutoare'!E106)</f>
        <v>0</v>
      </c>
      <c r="F106" s="21">
        <f>SUM(Directie!F106+Centre!F106+Crese!F106+'68.02.05.02'!F106+' Centralizat 680204'!F106+'68.02.15.01'!F106+Fundatii!F106+'Alte ajutoare'!F106)</f>
        <v>0</v>
      </c>
      <c r="G106" s="21">
        <f>SUM(Directie!G106+Centre!G106+Crese!G106+'68.02.05.02'!G106+' Centralizat 680204'!G106+'68.02.15.01'!G106+Fundatii!G106+'Alte ajutoare'!G106)</f>
        <v>0</v>
      </c>
      <c r="H106" s="21">
        <f>SUM(Directie!H106+Centre!H106+Crese!H106+'68.02.05.02'!H106+' Centralizat 680204'!H106+'68.02.15.01'!H106+Fundatii!H106+'Alte ajutoare'!H106)</f>
        <v>0</v>
      </c>
      <c r="I106" s="21">
        <f>SUM(Directie!I106+Centre!I106+Crese!I106+'68.02.05.02'!I106+' Centralizat 680204'!I106+'68.02.15.01'!I106+Fundatii!I106+'Alte ajutoare'!I106)</f>
        <v>0</v>
      </c>
      <c r="J106" s="28" t="s">
        <v>27</v>
      </c>
      <c r="K106" s="29" t="s">
        <v>27</v>
      </c>
      <c r="L106" s="30" t="s">
        <v>27</v>
      </c>
    </row>
    <row r="107" spans="1:12">
      <c r="A107" s="31"/>
      <c r="B107" s="32" t="s">
        <v>208</v>
      </c>
      <c r="C107" s="33" t="s">
        <v>209</v>
      </c>
      <c r="D107" s="21">
        <f>SUM(Directie!D107+Centre!D107+Crese!D107+'68.02.05.02'!D107+' Centralizat 680204'!D107+'68.02.15.01'!D107+Fundatii!D107+'Alte ajutoare'!D107)</f>
        <v>0</v>
      </c>
      <c r="E107" s="21">
        <f>SUM(Directie!E107+Centre!E107+Crese!E107+'68.02.05.02'!E107+' Centralizat 680204'!E107+'68.02.15.01'!E107+Fundatii!E107+'Alte ajutoare'!E107)</f>
        <v>0</v>
      </c>
      <c r="F107" s="21">
        <f>SUM(Directie!F107+Centre!F107+Crese!F107+'68.02.05.02'!F107+' Centralizat 680204'!F107+'68.02.15.01'!F107+Fundatii!F107+'Alte ajutoare'!F107)</f>
        <v>0</v>
      </c>
      <c r="G107" s="21">
        <f>SUM(Directie!G107+Centre!G107+Crese!G107+'68.02.05.02'!G107+' Centralizat 680204'!G107+'68.02.15.01'!G107+Fundatii!G107+'Alte ajutoare'!G107)</f>
        <v>0</v>
      </c>
      <c r="H107" s="21">
        <f>SUM(Directie!H107+Centre!H107+Crese!H107+'68.02.05.02'!H107+' Centralizat 680204'!H107+'68.02.15.01'!H107+Fundatii!H107+'Alte ajutoare'!H107)</f>
        <v>0</v>
      </c>
      <c r="I107" s="21">
        <f>SUM(Directie!I107+Centre!I107+Crese!I107+'68.02.05.02'!I107+' Centralizat 680204'!I107+'68.02.15.01'!I107+Fundatii!I107+'Alte ajutoare'!I107)</f>
        <v>0</v>
      </c>
      <c r="J107" s="28" t="s">
        <v>27</v>
      </c>
      <c r="K107" s="29" t="s">
        <v>27</v>
      </c>
      <c r="L107" s="30" t="s">
        <v>27</v>
      </c>
    </row>
    <row r="108" spans="1:12" ht="26.25">
      <c r="A108" s="121"/>
      <c r="B108" s="47" t="s">
        <v>210</v>
      </c>
      <c r="C108" s="33" t="s">
        <v>211</v>
      </c>
      <c r="D108" s="21">
        <f>SUM(Directie!D108+Centre!D108+Crese!D108+'68.02.05.02'!D108+' Centralizat 680204'!D108+'68.02.15.01'!D108+Fundatii!D108+'Alte ajutoare'!D108)</f>
        <v>0</v>
      </c>
      <c r="E108" s="21">
        <f>SUM(Directie!E108+Centre!E108+Crese!E108+'68.02.05.02'!E108+' Centralizat 680204'!E108+'68.02.15.01'!E108+Fundatii!E108+'Alte ajutoare'!E108)</f>
        <v>0</v>
      </c>
      <c r="F108" s="21">
        <f>SUM(Directie!F108+Centre!F108+Crese!F108+'68.02.05.02'!F108+' Centralizat 680204'!F108+'68.02.15.01'!F108+Fundatii!F108+'Alte ajutoare'!F108)</f>
        <v>0</v>
      </c>
      <c r="G108" s="21">
        <f>SUM(Directie!G108+Centre!G108+Crese!G108+'68.02.05.02'!G108+' Centralizat 680204'!G108+'68.02.15.01'!G108+Fundatii!G108+'Alte ajutoare'!G108)</f>
        <v>0</v>
      </c>
      <c r="H108" s="21">
        <f>SUM(Directie!H108+Centre!H108+Crese!H108+'68.02.05.02'!H108+' Centralizat 680204'!H108+'68.02.15.01'!H108+Fundatii!H108+'Alte ajutoare'!H108)</f>
        <v>0</v>
      </c>
      <c r="I108" s="21">
        <f>SUM(Directie!I108+Centre!I108+Crese!I108+'68.02.05.02'!I108+' Centralizat 680204'!I108+'68.02.15.01'!I108+Fundatii!I108+'Alte ajutoare'!I108)</f>
        <v>0</v>
      </c>
      <c r="J108" s="28" t="s">
        <v>27</v>
      </c>
      <c r="K108" s="29" t="s">
        <v>27</v>
      </c>
      <c r="L108" s="30" t="s">
        <v>27</v>
      </c>
    </row>
    <row r="109" spans="1:12">
      <c r="A109" s="121"/>
      <c r="B109" s="52" t="s">
        <v>212</v>
      </c>
      <c r="C109" s="33" t="s">
        <v>213</v>
      </c>
      <c r="D109" s="21">
        <f>SUM(Directie!D109+Centre!D109+Crese!D109+'68.02.05.02'!D109+' Centralizat 680204'!D109+'68.02.15.01'!D109+Fundatii!D109+'Alte ajutoare'!D109)</f>
        <v>0</v>
      </c>
      <c r="E109" s="21">
        <f>SUM(Directie!E109+Centre!E109+Crese!E109+'68.02.05.02'!E109+' Centralizat 680204'!E109+'68.02.15.01'!E109+Fundatii!E109+'Alte ajutoare'!E109)</f>
        <v>0</v>
      </c>
      <c r="F109" s="21">
        <f>SUM(Directie!F109+Centre!F109+Crese!F109+'68.02.05.02'!F109+' Centralizat 680204'!F109+'68.02.15.01'!F109+Fundatii!F109+'Alte ajutoare'!F109)</f>
        <v>0</v>
      </c>
      <c r="G109" s="21">
        <f>SUM(Directie!G109+Centre!G109+Crese!G109+'68.02.05.02'!G109+' Centralizat 680204'!G109+'68.02.15.01'!G109+Fundatii!G109+'Alte ajutoare'!G109)</f>
        <v>0</v>
      </c>
      <c r="H109" s="21">
        <f>SUM(Directie!H109+Centre!H109+Crese!H109+'68.02.05.02'!H109+' Centralizat 680204'!H109+'68.02.15.01'!H109+Fundatii!H109+'Alte ajutoare'!H109)</f>
        <v>0</v>
      </c>
      <c r="I109" s="21">
        <f>SUM(Directie!I109+Centre!I109+Crese!I109+'68.02.05.02'!I109+' Centralizat 680204'!I109+'68.02.15.01'!I109+Fundatii!I109+'Alte ajutoare'!I109)</f>
        <v>0</v>
      </c>
      <c r="J109" s="28" t="s">
        <v>27</v>
      </c>
      <c r="K109" s="29" t="s">
        <v>27</v>
      </c>
      <c r="L109" s="30" t="s">
        <v>27</v>
      </c>
    </row>
    <row r="110" spans="1:12">
      <c r="A110" s="121"/>
      <c r="B110" s="52" t="s">
        <v>214</v>
      </c>
      <c r="C110" s="33" t="s">
        <v>215</v>
      </c>
      <c r="D110" s="21">
        <f>SUM(Directie!D110+Centre!D110+Crese!D110+'68.02.05.02'!D110+' Centralizat 680204'!D110+'68.02.15.01'!D110+Fundatii!D110+'Alte ajutoare'!D110)</f>
        <v>0</v>
      </c>
      <c r="E110" s="21">
        <f>SUM(Directie!E110+Centre!E110+Crese!E110+'68.02.05.02'!E110+' Centralizat 680204'!E110+'68.02.15.01'!E110+Fundatii!E110+'Alte ajutoare'!E110)</f>
        <v>0</v>
      </c>
      <c r="F110" s="21">
        <f>SUM(Directie!F110+Centre!F110+Crese!F110+'68.02.05.02'!F110+' Centralizat 680204'!F110+'68.02.15.01'!F110+Fundatii!F110+'Alte ajutoare'!F110)</f>
        <v>0</v>
      </c>
      <c r="G110" s="21">
        <f>SUM(Directie!G110+Centre!G110+Crese!G110+'68.02.05.02'!G110+' Centralizat 680204'!G110+'68.02.15.01'!G110+Fundatii!G110+'Alte ajutoare'!G110)</f>
        <v>0</v>
      </c>
      <c r="H110" s="21">
        <f>SUM(Directie!H110+Centre!H110+Crese!H110+'68.02.05.02'!H110+' Centralizat 680204'!H110+'68.02.15.01'!H110+Fundatii!H110+'Alte ajutoare'!H110)</f>
        <v>0</v>
      </c>
      <c r="I110" s="21">
        <f>SUM(Directie!I110+Centre!I110+Crese!I110+'68.02.05.02'!I110+' Centralizat 680204'!I110+'68.02.15.01'!I110+Fundatii!I110+'Alte ajutoare'!I110)</f>
        <v>0</v>
      </c>
      <c r="J110" s="28" t="s">
        <v>27</v>
      </c>
      <c r="K110" s="29" t="s">
        <v>27</v>
      </c>
      <c r="L110" s="30" t="s">
        <v>27</v>
      </c>
    </row>
    <row r="111" spans="1:12">
      <c r="A111" s="53" t="s">
        <v>216</v>
      </c>
      <c r="B111" s="54"/>
      <c r="C111" s="19" t="s">
        <v>217</v>
      </c>
      <c r="D111" s="21">
        <f>SUM(Directie!D111+Centre!D111+Crese!D111+'68.02.05.02'!D111+' Centralizat 680204'!D111+'68.02.15.01'!D111+Fundatii!D111+'Alte ajutoare'!D111)</f>
        <v>0</v>
      </c>
      <c r="E111" s="21">
        <f>SUM(Directie!E111+Centre!E111+Crese!E111+'68.02.05.02'!E111+' Centralizat 680204'!E111+'68.02.15.01'!E111+Fundatii!E111+'Alte ajutoare'!E111)</f>
        <v>0</v>
      </c>
      <c r="F111" s="21">
        <f>SUM(Directie!F111+Centre!F111+Crese!F111+'68.02.05.02'!F111+' Centralizat 680204'!F111+'68.02.15.01'!F111+Fundatii!F111+'Alte ajutoare'!F111)</f>
        <v>0</v>
      </c>
      <c r="G111" s="21">
        <f>SUM(Directie!G111+Centre!G111+Crese!G111+'68.02.05.02'!G111+' Centralizat 680204'!G111+'68.02.15.01'!G111+Fundatii!G111+'Alte ajutoare'!G111)</f>
        <v>0</v>
      </c>
      <c r="H111" s="21">
        <f>SUM(Directie!H111+Centre!H111+Crese!H111+'68.02.05.02'!H111+' Centralizat 680204'!H111+'68.02.15.01'!H111+Fundatii!H111+'Alte ajutoare'!H111)</f>
        <v>0</v>
      </c>
      <c r="I111" s="21">
        <f>SUM(Directie!I111+Centre!I111+Crese!I111+'68.02.05.02'!I111+' Centralizat 680204'!I111+'68.02.15.01'!I111+Fundatii!I111+'Alte ajutoare'!I111)</f>
        <v>0</v>
      </c>
      <c r="J111" s="28" t="s">
        <v>27</v>
      </c>
      <c r="K111" s="29" t="s">
        <v>27</v>
      </c>
      <c r="L111" s="30" t="s">
        <v>27</v>
      </c>
    </row>
    <row r="112" spans="1:12">
      <c r="A112" s="53"/>
      <c r="B112" s="32" t="s">
        <v>218</v>
      </c>
      <c r="C112" s="33" t="s">
        <v>219</v>
      </c>
      <c r="D112" s="21">
        <f>SUM(Directie!D112+Centre!D112+Crese!D112+'68.02.05.02'!D112+' Centralizat 680204'!D112+'68.02.15.01'!D112+Fundatii!D112+'Alte ajutoare'!D112)</f>
        <v>0</v>
      </c>
      <c r="E112" s="21">
        <f>SUM(Directie!E112+Centre!E112+Crese!E112+'68.02.05.02'!E112+' Centralizat 680204'!E112+'68.02.15.01'!E112+Fundatii!E112+'Alte ajutoare'!E112)</f>
        <v>0</v>
      </c>
      <c r="F112" s="21">
        <f>SUM(Directie!F112+Centre!F112+Crese!F112+'68.02.05.02'!F112+' Centralizat 680204'!F112+'68.02.15.01'!F112+Fundatii!F112+'Alte ajutoare'!F112)</f>
        <v>0</v>
      </c>
      <c r="G112" s="21">
        <f>SUM(Directie!G112+Centre!G112+Crese!G112+'68.02.05.02'!G112+' Centralizat 680204'!G112+'68.02.15.01'!G112+Fundatii!G112+'Alte ajutoare'!G112)</f>
        <v>0</v>
      </c>
      <c r="H112" s="21">
        <f>SUM(Directie!H112+Centre!H112+Crese!H112+'68.02.05.02'!H112+' Centralizat 680204'!H112+'68.02.15.01'!H112+Fundatii!H112+'Alte ajutoare'!H112)</f>
        <v>0</v>
      </c>
      <c r="I112" s="21">
        <f>SUM(Directie!I112+Centre!I112+Crese!I112+'68.02.05.02'!I112+' Centralizat 680204'!I112+'68.02.15.01'!I112+Fundatii!I112+'Alte ajutoare'!I112)</f>
        <v>0</v>
      </c>
      <c r="J112" s="28" t="s">
        <v>27</v>
      </c>
      <c r="K112" s="29" t="s">
        <v>27</v>
      </c>
      <c r="L112" s="30" t="s">
        <v>27</v>
      </c>
    </row>
    <row r="113" spans="1:12">
      <c r="A113" s="121"/>
      <c r="B113" s="32" t="s">
        <v>220</v>
      </c>
      <c r="C113" s="33" t="s">
        <v>221</v>
      </c>
      <c r="D113" s="21">
        <f>SUM(Directie!D113+Centre!D113+Crese!D113+'68.02.05.02'!D113+' Centralizat 680204'!D113+'68.02.15.01'!D113+Fundatii!D113+'Alte ajutoare'!D113)</f>
        <v>0</v>
      </c>
      <c r="E113" s="21">
        <f>SUM(Directie!E113+Centre!E113+Crese!E113+'68.02.05.02'!E113+' Centralizat 680204'!E113+'68.02.15.01'!E113+Fundatii!E113+'Alte ajutoare'!E113)</f>
        <v>0</v>
      </c>
      <c r="F113" s="21">
        <f>SUM(Directie!F113+Centre!F113+Crese!F113+'68.02.05.02'!F113+' Centralizat 680204'!F113+'68.02.15.01'!F113+Fundatii!F113+'Alte ajutoare'!F113)</f>
        <v>0</v>
      </c>
      <c r="G113" s="21">
        <f>SUM(Directie!G113+Centre!G113+Crese!G113+'68.02.05.02'!G113+' Centralizat 680204'!G113+'68.02.15.01'!G113+Fundatii!G113+'Alte ajutoare'!G113)</f>
        <v>0</v>
      </c>
      <c r="H113" s="21">
        <f>SUM(Directie!H113+Centre!H113+Crese!H113+'68.02.05.02'!H113+' Centralizat 680204'!H113+'68.02.15.01'!H113+Fundatii!H113+'Alte ajutoare'!H113)</f>
        <v>0</v>
      </c>
      <c r="I113" s="21">
        <f>SUM(Directie!I113+Centre!I113+Crese!I113+'68.02.05.02'!I113+' Centralizat 680204'!I113+'68.02.15.01'!I113+Fundatii!I113+'Alte ajutoare'!I113)</f>
        <v>0</v>
      </c>
      <c r="J113" s="28" t="s">
        <v>27</v>
      </c>
      <c r="K113" s="29" t="s">
        <v>27</v>
      </c>
      <c r="L113" s="30" t="s">
        <v>27</v>
      </c>
    </row>
    <row r="114" spans="1:12" ht="26.25">
      <c r="A114" s="121"/>
      <c r="B114" s="47" t="s">
        <v>222</v>
      </c>
      <c r="C114" s="33" t="s">
        <v>223</v>
      </c>
      <c r="D114" s="21">
        <f>SUM(Directie!D114+Centre!D114+Crese!D114+'68.02.05.02'!D114+' Centralizat 680204'!D114+'68.02.15.01'!D114+Fundatii!D114+'Alte ajutoare'!D114)</f>
        <v>0</v>
      </c>
      <c r="E114" s="21">
        <f>SUM(Directie!E114+Centre!E114+Crese!E114+'68.02.05.02'!E114+' Centralizat 680204'!E114+'68.02.15.01'!E114+Fundatii!E114+'Alte ajutoare'!E114)</f>
        <v>0</v>
      </c>
      <c r="F114" s="21">
        <f>SUM(Directie!F114+Centre!F114+Crese!F114+'68.02.05.02'!F114+' Centralizat 680204'!F114+'68.02.15.01'!F114+Fundatii!F114+'Alte ajutoare'!F114)</f>
        <v>0</v>
      </c>
      <c r="G114" s="21">
        <f>SUM(Directie!G114+Centre!G114+Crese!G114+'68.02.05.02'!G114+' Centralizat 680204'!G114+'68.02.15.01'!G114+Fundatii!G114+'Alte ajutoare'!G114)</f>
        <v>0</v>
      </c>
      <c r="H114" s="21">
        <f>SUM(Directie!H114+Centre!H114+Crese!H114+'68.02.05.02'!H114+' Centralizat 680204'!H114+'68.02.15.01'!H114+Fundatii!H114+'Alte ajutoare'!H114)</f>
        <v>0</v>
      </c>
      <c r="I114" s="21">
        <f>SUM(Directie!I114+Centre!I114+Crese!I114+'68.02.05.02'!I114+' Centralizat 680204'!I114+'68.02.15.01'!I114+Fundatii!I114+'Alte ajutoare'!I114)</f>
        <v>0</v>
      </c>
      <c r="J114" s="28" t="s">
        <v>27</v>
      </c>
      <c r="K114" s="29" t="s">
        <v>27</v>
      </c>
      <c r="L114" s="30" t="s">
        <v>27</v>
      </c>
    </row>
    <row r="115" spans="1:12">
      <c r="A115" s="121"/>
      <c r="B115" s="47" t="s">
        <v>224</v>
      </c>
      <c r="C115" s="33" t="s">
        <v>225</v>
      </c>
      <c r="D115" s="21">
        <f>SUM(Directie!D115+Centre!D115+Crese!D115+'68.02.05.02'!D115+' Centralizat 680204'!D115+'68.02.15.01'!D115+Fundatii!D115+'Alte ajutoare'!D115)</f>
        <v>0</v>
      </c>
      <c r="E115" s="21">
        <f>SUM(Directie!E115+Centre!E115+Crese!E115+'68.02.05.02'!E115+' Centralizat 680204'!E115+'68.02.15.01'!E115+Fundatii!E115+'Alte ajutoare'!E115)</f>
        <v>0</v>
      </c>
      <c r="F115" s="21">
        <f>SUM(Directie!F115+Centre!F115+Crese!F115+'68.02.05.02'!F115+' Centralizat 680204'!F115+'68.02.15.01'!F115+Fundatii!F115+'Alte ajutoare'!F115)</f>
        <v>0</v>
      </c>
      <c r="G115" s="21">
        <f>SUM(Directie!G115+Centre!G115+Crese!G115+'68.02.05.02'!G115+' Centralizat 680204'!G115+'68.02.15.01'!G115+Fundatii!G115+'Alte ajutoare'!G115)</f>
        <v>0</v>
      </c>
      <c r="H115" s="21">
        <f>SUM(Directie!H115+Centre!H115+Crese!H115+'68.02.05.02'!H115+' Centralizat 680204'!H115+'68.02.15.01'!H115+Fundatii!H115+'Alte ajutoare'!H115)</f>
        <v>0</v>
      </c>
      <c r="I115" s="21">
        <f>SUM(Directie!I115+Centre!I115+Crese!I115+'68.02.05.02'!I115+' Centralizat 680204'!I115+'68.02.15.01'!I115+Fundatii!I115+'Alte ajutoare'!I115)</f>
        <v>0</v>
      </c>
      <c r="J115" s="28" t="s">
        <v>27</v>
      </c>
      <c r="K115" s="29" t="s">
        <v>27</v>
      </c>
      <c r="L115" s="30" t="s">
        <v>27</v>
      </c>
    </row>
    <row r="116" spans="1:12" ht="15.75">
      <c r="A116" s="50" t="s">
        <v>226</v>
      </c>
      <c r="B116" s="55"/>
      <c r="C116" s="23" t="s">
        <v>227</v>
      </c>
      <c r="D116" s="21">
        <f>SUM(Directie!D116+Centre!D116+Crese!D116+'68.02.05.02'!D116+' Centralizat 680204'!D116+'68.02.15.01'!D116+Fundatii!D116+'Alte ajutoare'!D116)</f>
        <v>0</v>
      </c>
      <c r="E116" s="21">
        <f>SUM(Directie!E116+Centre!E116+Crese!E116+'68.02.05.02'!E116+' Centralizat 680204'!E116+'68.02.15.01'!E116+Fundatii!E116+'Alte ajutoare'!E116)</f>
        <v>0</v>
      </c>
      <c r="F116" s="21">
        <f>SUM(Directie!F116+Centre!F116+Crese!F116+'68.02.05.02'!F116+' Centralizat 680204'!F116+'68.02.15.01'!F116+Fundatii!F116+'Alte ajutoare'!F116)</f>
        <v>0</v>
      </c>
      <c r="G116" s="21">
        <f>SUM(Directie!G116+Centre!G116+Crese!G116+'68.02.05.02'!G116+' Centralizat 680204'!G116+'68.02.15.01'!G116+Fundatii!G116+'Alte ajutoare'!G116)</f>
        <v>0</v>
      </c>
      <c r="H116" s="21">
        <f>SUM(Directie!H116+Centre!H116+Crese!H116+'68.02.05.02'!H116+' Centralizat 680204'!H116+'68.02.15.01'!H116+Fundatii!H116+'Alte ajutoare'!H116)</f>
        <v>0</v>
      </c>
      <c r="I116" s="21">
        <f>SUM(Directie!I116+Centre!I116+Crese!I116+'68.02.05.02'!I116+' Centralizat 680204'!I116+'68.02.15.01'!I116+Fundatii!I116+'Alte ajutoare'!I116)</f>
        <v>0</v>
      </c>
      <c r="J116" s="24"/>
      <c r="K116" s="24"/>
      <c r="L116" s="26"/>
    </row>
    <row r="117" spans="1:12">
      <c r="A117" s="121"/>
      <c r="B117" s="56" t="s">
        <v>228</v>
      </c>
      <c r="C117" s="57" t="s">
        <v>229</v>
      </c>
      <c r="D117" s="21">
        <f>SUM(Directie!D117+Centre!D117+Crese!D117+'68.02.05.02'!D117+' Centralizat 680204'!D117+'68.02.15.01'!D117+Fundatii!D117+'Alte ajutoare'!D117)</f>
        <v>0</v>
      </c>
      <c r="E117" s="21">
        <f>SUM(Directie!E117+Centre!E117+Crese!E117+'68.02.05.02'!E117+' Centralizat 680204'!E117+'68.02.15.01'!E117+Fundatii!E117+'Alte ajutoare'!E117)</f>
        <v>0</v>
      </c>
      <c r="F117" s="21">
        <f>SUM(Directie!F117+Centre!F117+Crese!F117+'68.02.05.02'!F117+' Centralizat 680204'!F117+'68.02.15.01'!F117+Fundatii!F117+'Alte ajutoare'!F117)</f>
        <v>0</v>
      </c>
      <c r="G117" s="21">
        <f>SUM(Directie!G117+Centre!G117+Crese!G117+'68.02.05.02'!G117+' Centralizat 680204'!G117+'68.02.15.01'!G117+Fundatii!G117+'Alte ajutoare'!G117)</f>
        <v>0</v>
      </c>
      <c r="H117" s="21">
        <f>SUM(Directie!H117+Centre!H117+Crese!H117+'68.02.05.02'!H117+' Centralizat 680204'!H117+'68.02.15.01'!H117+Fundatii!H117+'Alte ajutoare'!H117)</f>
        <v>0</v>
      </c>
      <c r="I117" s="21">
        <f>SUM(Directie!I117+Centre!I117+Crese!I117+'68.02.05.02'!I117+' Centralizat 680204'!I117+'68.02.15.01'!I117+Fundatii!I117+'Alte ajutoare'!I117)</f>
        <v>0</v>
      </c>
      <c r="J117" s="28" t="s">
        <v>27</v>
      </c>
      <c r="K117" s="29" t="s">
        <v>27</v>
      </c>
      <c r="L117" s="30" t="s">
        <v>27</v>
      </c>
    </row>
    <row r="118" spans="1:12" ht="45">
      <c r="A118" s="121"/>
      <c r="B118" s="58" t="s">
        <v>230</v>
      </c>
      <c r="C118" s="57" t="s">
        <v>231</v>
      </c>
      <c r="D118" s="21">
        <f>SUM(Directie!D118+Centre!D118+Crese!D118+'68.02.05.02'!D118+' Centralizat 680204'!D118+'68.02.15.01'!D118+Fundatii!D118+'Alte ajutoare'!D118)</f>
        <v>0</v>
      </c>
      <c r="E118" s="21">
        <f>SUM(Directie!E118+Centre!E118+Crese!E118+'68.02.05.02'!E118+' Centralizat 680204'!E118+'68.02.15.01'!E118+Fundatii!E118+'Alte ajutoare'!E118)</f>
        <v>0</v>
      </c>
      <c r="F118" s="21">
        <f>SUM(Directie!F118+Centre!F118+Crese!F118+'68.02.05.02'!F118+' Centralizat 680204'!F118+'68.02.15.01'!F118+Fundatii!F118+'Alte ajutoare'!F118)</f>
        <v>0</v>
      </c>
      <c r="G118" s="21">
        <f>SUM(Directie!G118+Centre!G118+Crese!G118+'68.02.05.02'!G118+' Centralizat 680204'!G118+'68.02.15.01'!G118+Fundatii!G118+'Alte ajutoare'!G118)</f>
        <v>0</v>
      </c>
      <c r="H118" s="21">
        <f>SUM(Directie!H118+Centre!H118+Crese!H118+'68.02.05.02'!H118+' Centralizat 680204'!H118+'68.02.15.01'!H118+Fundatii!H118+'Alte ajutoare'!H118)</f>
        <v>0</v>
      </c>
      <c r="I118" s="21">
        <f>SUM(Directie!I118+Centre!I118+Crese!I118+'68.02.05.02'!I118+' Centralizat 680204'!I118+'68.02.15.01'!I118+Fundatii!I118+'Alte ajutoare'!I118)</f>
        <v>0</v>
      </c>
      <c r="J118" s="28" t="s">
        <v>27</v>
      </c>
      <c r="K118" s="29" t="s">
        <v>27</v>
      </c>
      <c r="L118" s="30" t="s">
        <v>27</v>
      </c>
    </row>
    <row r="119" spans="1:12">
      <c r="A119" s="121"/>
      <c r="B119" s="59" t="s">
        <v>232</v>
      </c>
      <c r="C119" s="57" t="s">
        <v>233</v>
      </c>
      <c r="D119" s="21">
        <f>SUM(Directie!D119+Centre!D119+Crese!D119+'68.02.05.02'!D119+' Centralizat 680204'!D119+'68.02.15.01'!D119+Fundatii!D119+'Alte ajutoare'!D119)</f>
        <v>0</v>
      </c>
      <c r="E119" s="21">
        <f>SUM(Directie!E119+Centre!E119+Crese!E119+'68.02.05.02'!E119+' Centralizat 680204'!E119+'68.02.15.01'!E119+Fundatii!E119+'Alte ajutoare'!E119)</f>
        <v>0</v>
      </c>
      <c r="F119" s="21">
        <f>SUM(Directie!F119+Centre!F119+Crese!F119+'68.02.05.02'!F119+' Centralizat 680204'!F119+'68.02.15.01'!F119+Fundatii!F119+'Alte ajutoare'!F119)</f>
        <v>0</v>
      </c>
      <c r="G119" s="21">
        <f>SUM(Directie!G119+Centre!G119+Crese!G119+'68.02.05.02'!G119+' Centralizat 680204'!G119+'68.02.15.01'!G119+Fundatii!G119+'Alte ajutoare'!G119)</f>
        <v>0</v>
      </c>
      <c r="H119" s="21">
        <f>SUM(Directie!H119+Centre!H119+Crese!H119+'68.02.05.02'!H119+' Centralizat 680204'!H119+'68.02.15.01'!H119+Fundatii!H119+'Alte ajutoare'!H119)</f>
        <v>0</v>
      </c>
      <c r="I119" s="21">
        <f>SUM(Directie!I119+Centre!I119+Crese!I119+'68.02.05.02'!I119+' Centralizat 680204'!I119+'68.02.15.01'!I119+Fundatii!I119+'Alte ajutoare'!I119)</f>
        <v>0</v>
      </c>
      <c r="J119" s="28" t="s">
        <v>27</v>
      </c>
      <c r="K119" s="29" t="s">
        <v>27</v>
      </c>
      <c r="L119" s="30" t="s">
        <v>27</v>
      </c>
    </row>
    <row r="120" spans="1:12" ht="15.75">
      <c r="A120" s="60" t="s">
        <v>234</v>
      </c>
      <c r="B120" s="61"/>
      <c r="C120" s="62" t="s">
        <v>235</v>
      </c>
      <c r="D120" s="21">
        <f>SUM(Directie!D120+Centre!D120+Crese!D120+'68.02.05.02'!D120+' Centralizat 680204'!D120+'68.02.15.01'!D120+Fundatii!D120+'Alte ajutoare'!D120)</f>
        <v>0</v>
      </c>
      <c r="E120" s="21">
        <f>SUM(Directie!E120+Centre!E120+Crese!E120+'68.02.05.02'!E120+' Centralizat 680204'!E120+'68.02.15.01'!E120+Fundatii!E120+'Alte ajutoare'!E120)</f>
        <v>0</v>
      </c>
      <c r="F120" s="21">
        <f>SUM(Directie!F120+Centre!F120+Crese!F120+'68.02.05.02'!F120+' Centralizat 680204'!F120+'68.02.15.01'!F120+Fundatii!F120+'Alte ajutoare'!F120)</f>
        <v>0</v>
      </c>
      <c r="G120" s="21">
        <f>SUM(Directie!G120+Centre!G120+Crese!G120+'68.02.05.02'!G120+' Centralizat 680204'!G120+'68.02.15.01'!G120+Fundatii!G120+'Alte ajutoare'!G120)</f>
        <v>0</v>
      </c>
      <c r="H120" s="21">
        <f>SUM(Directie!H120+Centre!H120+Crese!H120+'68.02.05.02'!H120+' Centralizat 680204'!H120+'68.02.15.01'!H120+Fundatii!H120+'Alte ajutoare'!H120)</f>
        <v>0</v>
      </c>
      <c r="I120" s="21">
        <f>SUM(Directie!I120+Centre!I120+Crese!I120+'68.02.05.02'!I120+' Centralizat 680204'!I120+'68.02.15.01'!I120+Fundatii!I120+'Alte ajutoare'!I120)</f>
        <v>0</v>
      </c>
      <c r="J120" s="21"/>
      <c r="K120" s="21"/>
      <c r="L120" s="22"/>
    </row>
    <row r="121" spans="1:12">
      <c r="A121" s="121" t="s">
        <v>236</v>
      </c>
      <c r="B121" s="42"/>
      <c r="C121" s="19" t="s">
        <v>237</v>
      </c>
      <c r="D121" s="21">
        <f>SUM(Directie!D121+Centre!D121+Crese!D121+'68.02.05.02'!D121+' Centralizat 680204'!D121+'68.02.15.01'!D121+Fundatii!D121+'Alte ajutoare'!D121)</f>
        <v>0</v>
      </c>
      <c r="E121" s="21">
        <f>SUM(Directie!E121+Centre!E121+Crese!E121+'68.02.05.02'!E121+' Centralizat 680204'!E121+'68.02.15.01'!E121+Fundatii!E121+'Alte ajutoare'!E121)</f>
        <v>0</v>
      </c>
      <c r="F121" s="21">
        <f>SUM(Directie!F121+Centre!F121+Crese!F121+'68.02.05.02'!F121+' Centralizat 680204'!F121+'68.02.15.01'!F121+Fundatii!F121+'Alte ajutoare'!F121)</f>
        <v>0</v>
      </c>
      <c r="G121" s="21">
        <f>SUM(Directie!G121+Centre!G121+Crese!G121+'68.02.05.02'!G121+' Centralizat 680204'!G121+'68.02.15.01'!G121+Fundatii!G121+'Alte ajutoare'!G121)</f>
        <v>0</v>
      </c>
      <c r="H121" s="21">
        <f>SUM(Directie!H121+Centre!H121+Crese!H121+'68.02.05.02'!H121+' Centralizat 680204'!H121+'68.02.15.01'!H121+Fundatii!H121+'Alte ajutoare'!H121)</f>
        <v>0</v>
      </c>
      <c r="I121" s="21">
        <f>SUM(Directie!I121+Centre!I121+Crese!I121+'68.02.05.02'!I121+' Centralizat 680204'!I121+'68.02.15.01'!I121+Fundatii!I121+'Alte ajutoare'!I121)</f>
        <v>0</v>
      </c>
      <c r="J121" s="28" t="s">
        <v>27</v>
      </c>
      <c r="K121" s="29" t="s">
        <v>27</v>
      </c>
      <c r="L121" s="30" t="s">
        <v>27</v>
      </c>
    </row>
    <row r="122" spans="1:12" ht="15.75">
      <c r="A122" s="179" t="s">
        <v>238</v>
      </c>
      <c r="B122" s="180"/>
      <c r="C122" s="23" t="s">
        <v>239</v>
      </c>
      <c r="D122" s="21">
        <f>SUM(Directie!D122+Centre!D122+Crese!D122+'68.02.05.02'!D122+' Centralizat 680204'!D122+'68.02.15.01'!D122+Fundatii!D122+'Alte ajutoare'!D122)</f>
        <v>0</v>
      </c>
      <c r="E122" s="21">
        <f>SUM(Directie!E122+Centre!E122+Crese!E122+'68.02.05.02'!E122+' Centralizat 680204'!E122+'68.02.15.01'!E122+Fundatii!E122+'Alte ajutoare'!E122)</f>
        <v>0</v>
      </c>
      <c r="F122" s="21">
        <f>SUM(Directie!F122+Centre!F122+Crese!F122+'68.02.05.02'!F122+' Centralizat 680204'!F122+'68.02.15.01'!F122+Fundatii!F122+'Alte ajutoare'!F122)</f>
        <v>0</v>
      </c>
      <c r="G122" s="21">
        <f>SUM(Directie!G122+Centre!G122+Crese!G122+'68.02.05.02'!G122+' Centralizat 680204'!G122+'68.02.15.01'!G122+Fundatii!G122+'Alte ajutoare'!G122)</f>
        <v>0</v>
      </c>
      <c r="H122" s="21">
        <f>SUM(Directie!H122+Centre!H122+Crese!H122+'68.02.05.02'!H122+' Centralizat 680204'!H122+'68.02.15.01'!H122+Fundatii!H122+'Alte ajutoare'!H122)</f>
        <v>0</v>
      </c>
      <c r="I122" s="21">
        <f>SUM(Directie!I122+Centre!I122+Crese!I122+'68.02.05.02'!I122+' Centralizat 680204'!I122+'68.02.15.01'!I122+Fundatii!I122+'Alte ajutoare'!I122)</f>
        <v>0</v>
      </c>
      <c r="J122" s="24"/>
      <c r="K122" s="24"/>
      <c r="L122" s="26"/>
    </row>
    <row r="123" spans="1:12">
      <c r="A123" s="169" t="s">
        <v>240</v>
      </c>
      <c r="B123" s="181"/>
      <c r="C123" s="19" t="s">
        <v>241</v>
      </c>
      <c r="D123" s="21">
        <f>SUM(Directie!D123+Centre!D123+Crese!D123+'68.02.05.02'!D123+' Centralizat 680204'!D123+'68.02.15.01'!D123+Fundatii!D123+'Alte ajutoare'!D123)</f>
        <v>0</v>
      </c>
      <c r="E123" s="21">
        <f>SUM(Directie!E123+Centre!E123+Crese!E123+'68.02.05.02'!E123+' Centralizat 680204'!E123+'68.02.15.01'!E123+Fundatii!E123+'Alte ajutoare'!E123)</f>
        <v>0</v>
      </c>
      <c r="F123" s="21">
        <f>SUM(Directie!F123+Centre!F123+Crese!F123+'68.02.05.02'!F123+' Centralizat 680204'!F123+'68.02.15.01'!F123+Fundatii!F123+'Alte ajutoare'!F123)</f>
        <v>0</v>
      </c>
      <c r="G123" s="21">
        <f>SUM(Directie!G123+Centre!G123+Crese!G123+'68.02.05.02'!G123+' Centralizat 680204'!G123+'68.02.15.01'!G123+Fundatii!G123+'Alte ajutoare'!G123)</f>
        <v>0</v>
      </c>
      <c r="H123" s="21">
        <f>SUM(Directie!H123+Centre!H123+Crese!H123+'68.02.05.02'!H123+' Centralizat 680204'!H123+'68.02.15.01'!H123+Fundatii!H123+'Alte ajutoare'!H123)</f>
        <v>0</v>
      </c>
      <c r="I123" s="21">
        <f>SUM(Directie!I123+Centre!I123+Crese!I123+'68.02.05.02'!I123+' Centralizat 680204'!I123+'68.02.15.01'!I123+Fundatii!I123+'Alte ajutoare'!I123)</f>
        <v>0</v>
      </c>
      <c r="J123" s="28" t="s">
        <v>27</v>
      </c>
      <c r="K123" s="29" t="s">
        <v>27</v>
      </c>
      <c r="L123" s="30" t="s">
        <v>27</v>
      </c>
    </row>
    <row r="124" spans="1:12">
      <c r="A124" s="121"/>
      <c r="B124" s="42" t="s">
        <v>242</v>
      </c>
      <c r="C124" s="33" t="s">
        <v>243</v>
      </c>
      <c r="D124" s="21">
        <f>SUM(Directie!D124+Centre!D124+Crese!D124+'68.02.05.02'!D124+' Centralizat 680204'!D124+'68.02.15.01'!D124+Fundatii!D124+'Alte ajutoare'!D124)</f>
        <v>0</v>
      </c>
      <c r="E124" s="21">
        <f>SUM(Directie!E124+Centre!E124+Crese!E124+'68.02.05.02'!E124+' Centralizat 680204'!E124+'68.02.15.01'!E124+Fundatii!E124+'Alte ajutoare'!E124)</f>
        <v>0</v>
      </c>
      <c r="F124" s="21">
        <f>SUM(Directie!F124+Centre!F124+Crese!F124+'68.02.05.02'!F124+' Centralizat 680204'!F124+'68.02.15.01'!F124+Fundatii!F124+'Alte ajutoare'!F124)</f>
        <v>0</v>
      </c>
      <c r="G124" s="21">
        <f>SUM(Directie!G124+Centre!G124+Crese!G124+'68.02.05.02'!G124+' Centralizat 680204'!G124+'68.02.15.01'!G124+Fundatii!G124+'Alte ajutoare'!G124)</f>
        <v>0</v>
      </c>
      <c r="H124" s="21">
        <f>SUM(Directie!H124+Centre!H124+Crese!H124+'68.02.05.02'!H124+' Centralizat 680204'!H124+'68.02.15.01'!H124+Fundatii!H124+'Alte ajutoare'!H124)</f>
        <v>0</v>
      </c>
      <c r="I124" s="21">
        <f>SUM(Directie!I124+Centre!I124+Crese!I124+'68.02.05.02'!I124+' Centralizat 680204'!I124+'68.02.15.01'!I124+Fundatii!I124+'Alte ajutoare'!I124)</f>
        <v>0</v>
      </c>
      <c r="J124" s="28" t="s">
        <v>27</v>
      </c>
      <c r="K124" s="29" t="s">
        <v>27</v>
      </c>
      <c r="L124" s="30" t="s">
        <v>27</v>
      </c>
    </row>
    <row r="125" spans="1:12">
      <c r="A125" s="121"/>
      <c r="B125" s="52" t="s">
        <v>244</v>
      </c>
      <c r="C125" s="33" t="s">
        <v>245</v>
      </c>
      <c r="D125" s="21">
        <f>SUM(Directie!D125+Centre!D125+Crese!D125+'68.02.05.02'!D125+' Centralizat 680204'!D125+'68.02.15.01'!D125+Fundatii!D125+'Alte ajutoare'!D125)</f>
        <v>0</v>
      </c>
      <c r="E125" s="21">
        <f>SUM(Directie!E125+Centre!E125+Crese!E125+'68.02.05.02'!E125+' Centralizat 680204'!E125+'68.02.15.01'!E125+Fundatii!E125+'Alte ajutoare'!E125)</f>
        <v>0</v>
      </c>
      <c r="F125" s="21">
        <f>SUM(Directie!F125+Centre!F125+Crese!F125+'68.02.05.02'!F125+' Centralizat 680204'!F125+'68.02.15.01'!F125+Fundatii!F125+'Alte ajutoare'!F125)</f>
        <v>0</v>
      </c>
      <c r="G125" s="21">
        <f>SUM(Directie!G125+Centre!G125+Crese!G125+'68.02.05.02'!G125+' Centralizat 680204'!G125+'68.02.15.01'!G125+Fundatii!G125+'Alte ajutoare'!G125)</f>
        <v>0</v>
      </c>
      <c r="H125" s="21">
        <f>SUM(Directie!H125+Centre!H125+Crese!H125+'68.02.05.02'!H125+' Centralizat 680204'!H125+'68.02.15.01'!H125+Fundatii!H125+'Alte ajutoare'!H125)</f>
        <v>0</v>
      </c>
      <c r="I125" s="21">
        <f>SUM(Directie!I125+Centre!I125+Crese!I125+'68.02.05.02'!I125+' Centralizat 680204'!I125+'68.02.15.01'!I125+Fundatii!I125+'Alte ajutoare'!I125)</f>
        <v>0</v>
      </c>
      <c r="J125" s="28" t="s">
        <v>27</v>
      </c>
      <c r="K125" s="29" t="s">
        <v>27</v>
      </c>
      <c r="L125" s="30" t="s">
        <v>27</v>
      </c>
    </row>
    <row r="126" spans="1:12">
      <c r="A126" s="121"/>
      <c r="B126" s="52" t="s">
        <v>246</v>
      </c>
      <c r="C126" s="33" t="s">
        <v>247</v>
      </c>
      <c r="D126" s="21">
        <f>SUM(Directie!D126+Centre!D126+Crese!D126+'68.02.05.02'!D126+' Centralizat 680204'!D126+'68.02.15.01'!D126+Fundatii!D126+'Alte ajutoare'!D126)</f>
        <v>0</v>
      </c>
      <c r="E126" s="21">
        <f>SUM(Directie!E126+Centre!E126+Crese!E126+'68.02.05.02'!E126+' Centralizat 680204'!E126+'68.02.15.01'!E126+Fundatii!E126+'Alte ajutoare'!E126)</f>
        <v>0</v>
      </c>
      <c r="F126" s="21">
        <f>SUM(Directie!F126+Centre!F126+Crese!F126+'68.02.05.02'!F126+' Centralizat 680204'!F126+'68.02.15.01'!F126+Fundatii!F126+'Alte ajutoare'!F126)</f>
        <v>0</v>
      </c>
      <c r="G126" s="21">
        <f>SUM(Directie!G126+Centre!G126+Crese!G126+'68.02.05.02'!G126+' Centralizat 680204'!G126+'68.02.15.01'!G126+Fundatii!G126+'Alte ajutoare'!G126)</f>
        <v>0</v>
      </c>
      <c r="H126" s="21">
        <f>SUM(Directie!H126+Centre!H126+Crese!H126+'68.02.05.02'!H126+' Centralizat 680204'!H126+'68.02.15.01'!H126+Fundatii!H126+'Alte ajutoare'!H126)</f>
        <v>0</v>
      </c>
      <c r="I126" s="21">
        <f>SUM(Directie!I126+Centre!I126+Crese!I126+'68.02.05.02'!I126+' Centralizat 680204'!I126+'68.02.15.01'!I126+Fundatii!I126+'Alte ajutoare'!I126)</f>
        <v>0</v>
      </c>
      <c r="J126" s="28" t="s">
        <v>27</v>
      </c>
      <c r="K126" s="29" t="s">
        <v>27</v>
      </c>
      <c r="L126" s="30" t="s">
        <v>27</v>
      </c>
    </row>
    <row r="127" spans="1:12" ht="39">
      <c r="A127" s="121"/>
      <c r="B127" s="47" t="s">
        <v>248</v>
      </c>
      <c r="C127" s="33" t="s">
        <v>249</v>
      </c>
      <c r="D127" s="21">
        <f>SUM(Directie!D127+Centre!D127+Crese!D127+'68.02.05.02'!D127+' Centralizat 680204'!D127+'68.02.15.01'!D127+Fundatii!D127+'Alte ajutoare'!D127)</f>
        <v>0</v>
      </c>
      <c r="E127" s="21">
        <f>SUM(Directie!E127+Centre!E127+Crese!E127+'68.02.05.02'!E127+' Centralizat 680204'!E127+'68.02.15.01'!E127+Fundatii!E127+'Alte ajutoare'!E127)</f>
        <v>0</v>
      </c>
      <c r="F127" s="21">
        <f>SUM(Directie!F127+Centre!F127+Crese!F127+'68.02.05.02'!F127+' Centralizat 680204'!F127+'68.02.15.01'!F127+Fundatii!F127+'Alte ajutoare'!F127)</f>
        <v>0</v>
      </c>
      <c r="G127" s="21">
        <f>SUM(Directie!G127+Centre!G127+Crese!G127+'68.02.05.02'!G127+' Centralizat 680204'!G127+'68.02.15.01'!G127+Fundatii!G127+'Alte ajutoare'!G127)</f>
        <v>0</v>
      </c>
      <c r="H127" s="21">
        <f>SUM(Directie!H127+Centre!H127+Crese!H127+'68.02.05.02'!H127+' Centralizat 680204'!H127+'68.02.15.01'!H127+Fundatii!H127+'Alte ajutoare'!H127)</f>
        <v>0</v>
      </c>
      <c r="I127" s="21">
        <f>SUM(Directie!I127+Centre!I127+Crese!I127+'68.02.05.02'!I127+' Centralizat 680204'!I127+'68.02.15.01'!I127+Fundatii!I127+'Alte ajutoare'!I127)</f>
        <v>0</v>
      </c>
      <c r="J127" s="28" t="s">
        <v>27</v>
      </c>
      <c r="K127" s="29" t="s">
        <v>27</v>
      </c>
      <c r="L127" s="30" t="s">
        <v>27</v>
      </c>
    </row>
    <row r="128" spans="1:12" ht="39">
      <c r="A128" s="121"/>
      <c r="B128" s="47" t="s">
        <v>250</v>
      </c>
      <c r="C128" s="33" t="s">
        <v>251</v>
      </c>
      <c r="D128" s="21">
        <f>SUM(Directie!D128+Centre!D128+Crese!D128+'68.02.05.02'!D128+' Centralizat 680204'!D128+'68.02.15.01'!D128+Fundatii!D128+'Alte ajutoare'!D128)</f>
        <v>0</v>
      </c>
      <c r="E128" s="21">
        <f>SUM(Directie!E128+Centre!E128+Crese!E128+'68.02.05.02'!E128+' Centralizat 680204'!E128+'68.02.15.01'!E128+Fundatii!E128+'Alte ajutoare'!E128)</f>
        <v>0</v>
      </c>
      <c r="F128" s="21">
        <f>SUM(Directie!F128+Centre!F128+Crese!F128+'68.02.05.02'!F128+' Centralizat 680204'!F128+'68.02.15.01'!F128+Fundatii!F128+'Alte ajutoare'!F128)</f>
        <v>0</v>
      </c>
      <c r="G128" s="21">
        <f>SUM(Directie!G128+Centre!G128+Crese!G128+'68.02.05.02'!G128+' Centralizat 680204'!G128+'68.02.15.01'!G128+Fundatii!G128+'Alte ajutoare'!G128)</f>
        <v>0</v>
      </c>
      <c r="H128" s="21">
        <f>SUM(Directie!H128+Centre!H128+Crese!H128+'68.02.05.02'!H128+' Centralizat 680204'!H128+'68.02.15.01'!H128+Fundatii!H128+'Alte ajutoare'!H128)</f>
        <v>0</v>
      </c>
      <c r="I128" s="21">
        <f>SUM(Directie!I128+Centre!I128+Crese!I128+'68.02.05.02'!I128+' Centralizat 680204'!I128+'68.02.15.01'!I128+Fundatii!I128+'Alte ajutoare'!I128)</f>
        <v>0</v>
      </c>
      <c r="J128" s="28" t="s">
        <v>27</v>
      </c>
      <c r="K128" s="29" t="s">
        <v>27</v>
      </c>
      <c r="L128" s="30" t="s">
        <v>27</v>
      </c>
    </row>
    <row r="129" spans="1:12" ht="51.75">
      <c r="A129" s="63"/>
      <c r="B129" s="47" t="s">
        <v>252</v>
      </c>
      <c r="C129" s="33" t="s">
        <v>253</v>
      </c>
      <c r="D129" s="21">
        <f>SUM(Directie!D129+Centre!D129+Crese!D129+'68.02.05.02'!D129+' Centralizat 680204'!D129+'68.02.15.01'!D129+Fundatii!D129+'Alte ajutoare'!D129)</f>
        <v>0</v>
      </c>
      <c r="E129" s="21">
        <f>SUM(Directie!E129+Centre!E129+Crese!E129+'68.02.05.02'!E129+' Centralizat 680204'!E129+'68.02.15.01'!E129+Fundatii!E129+'Alte ajutoare'!E129)</f>
        <v>0</v>
      </c>
      <c r="F129" s="21">
        <f>SUM(Directie!F129+Centre!F129+Crese!F129+'68.02.05.02'!F129+' Centralizat 680204'!F129+'68.02.15.01'!F129+Fundatii!F129+'Alte ajutoare'!F129)</f>
        <v>0</v>
      </c>
      <c r="G129" s="21">
        <f>SUM(Directie!G129+Centre!G129+Crese!G129+'68.02.05.02'!G129+' Centralizat 680204'!G129+'68.02.15.01'!G129+Fundatii!G129+'Alte ajutoare'!G129)</f>
        <v>0</v>
      </c>
      <c r="H129" s="21">
        <f>SUM(Directie!H129+Centre!H129+Crese!H129+'68.02.05.02'!H129+' Centralizat 680204'!H129+'68.02.15.01'!H129+Fundatii!H129+'Alte ajutoare'!H129)</f>
        <v>0</v>
      </c>
      <c r="I129" s="21">
        <f>SUM(Directie!I129+Centre!I129+Crese!I129+'68.02.05.02'!I129+' Centralizat 680204'!I129+'68.02.15.01'!I129+Fundatii!I129+'Alte ajutoare'!I129)</f>
        <v>0</v>
      </c>
      <c r="J129" s="28" t="s">
        <v>27</v>
      </c>
      <c r="K129" s="29" t="s">
        <v>27</v>
      </c>
      <c r="L129" s="30" t="s">
        <v>27</v>
      </c>
    </row>
    <row r="130" spans="1:12" ht="39">
      <c r="A130" s="63"/>
      <c r="B130" s="47" t="s">
        <v>254</v>
      </c>
      <c r="C130" s="33" t="s">
        <v>255</v>
      </c>
      <c r="D130" s="21">
        <f>SUM(Directie!D130+Centre!D130+Crese!D130+'68.02.05.02'!D130+' Centralizat 680204'!D130+'68.02.15.01'!D130+Fundatii!D130+'Alte ajutoare'!D130)</f>
        <v>0</v>
      </c>
      <c r="E130" s="21">
        <f>SUM(Directie!E130+Centre!E130+Crese!E130+'68.02.05.02'!E130+' Centralizat 680204'!E130+'68.02.15.01'!E130+Fundatii!E130+'Alte ajutoare'!E130)</f>
        <v>0</v>
      </c>
      <c r="F130" s="21">
        <f>SUM(Directie!F130+Centre!F130+Crese!F130+'68.02.05.02'!F130+' Centralizat 680204'!F130+'68.02.15.01'!F130+Fundatii!F130+'Alte ajutoare'!F130)</f>
        <v>0</v>
      </c>
      <c r="G130" s="21">
        <f>SUM(Directie!G130+Centre!G130+Crese!G130+'68.02.05.02'!G130+' Centralizat 680204'!G130+'68.02.15.01'!G130+Fundatii!G130+'Alte ajutoare'!G130)</f>
        <v>0</v>
      </c>
      <c r="H130" s="21">
        <f>SUM(Directie!H130+Centre!H130+Crese!H130+'68.02.05.02'!H130+' Centralizat 680204'!H130+'68.02.15.01'!H130+Fundatii!H130+'Alte ajutoare'!H130)</f>
        <v>0</v>
      </c>
      <c r="I130" s="21">
        <f>SUM(Directie!I130+Centre!I130+Crese!I130+'68.02.05.02'!I130+' Centralizat 680204'!I130+'68.02.15.01'!I130+Fundatii!I130+'Alte ajutoare'!I130)</f>
        <v>0</v>
      </c>
      <c r="J130" s="28" t="s">
        <v>27</v>
      </c>
      <c r="K130" s="29" t="s">
        <v>27</v>
      </c>
      <c r="L130" s="30" t="s">
        <v>27</v>
      </c>
    </row>
    <row r="131" spans="1:12" ht="39">
      <c r="A131" s="63"/>
      <c r="B131" s="47" t="s">
        <v>256</v>
      </c>
      <c r="C131" s="33" t="s">
        <v>257</v>
      </c>
      <c r="D131" s="21">
        <f>SUM(Directie!D131+Centre!D131+Crese!D131+'68.02.05.02'!D131+' Centralizat 680204'!D131+'68.02.15.01'!D131+Fundatii!D131+'Alte ajutoare'!D131)</f>
        <v>0</v>
      </c>
      <c r="E131" s="21">
        <f>SUM(Directie!E131+Centre!E131+Crese!E131+'68.02.05.02'!E131+' Centralizat 680204'!E131+'68.02.15.01'!E131+Fundatii!E131+'Alte ajutoare'!E131)</f>
        <v>0</v>
      </c>
      <c r="F131" s="21">
        <f>SUM(Directie!F131+Centre!F131+Crese!F131+'68.02.05.02'!F131+' Centralizat 680204'!F131+'68.02.15.01'!F131+Fundatii!F131+'Alte ajutoare'!F131)</f>
        <v>0</v>
      </c>
      <c r="G131" s="21">
        <f>SUM(Directie!G131+Centre!G131+Crese!G131+'68.02.05.02'!G131+' Centralizat 680204'!G131+'68.02.15.01'!G131+Fundatii!G131+'Alte ajutoare'!G131)</f>
        <v>0</v>
      </c>
      <c r="H131" s="21">
        <f>SUM(Directie!H131+Centre!H131+Crese!H131+'68.02.05.02'!H131+' Centralizat 680204'!H131+'68.02.15.01'!H131+Fundatii!H131+'Alte ajutoare'!H131)</f>
        <v>0</v>
      </c>
      <c r="I131" s="21">
        <f>SUM(Directie!I131+Centre!I131+Crese!I131+'68.02.05.02'!I131+' Centralizat 680204'!I131+'68.02.15.01'!I131+Fundatii!I131+'Alte ajutoare'!I131)</f>
        <v>0</v>
      </c>
      <c r="J131" s="28" t="s">
        <v>27</v>
      </c>
      <c r="K131" s="29" t="s">
        <v>27</v>
      </c>
      <c r="L131" s="30" t="s">
        <v>27</v>
      </c>
    </row>
    <row r="132" spans="1:12" ht="39">
      <c r="A132" s="63"/>
      <c r="B132" s="47" t="s">
        <v>258</v>
      </c>
      <c r="C132" s="33" t="s">
        <v>259</v>
      </c>
      <c r="D132" s="21">
        <f>SUM(Directie!D132+Centre!D132+Crese!D132+'68.02.05.02'!D132+' Centralizat 680204'!D132+'68.02.15.01'!D132+Fundatii!D132+'Alte ajutoare'!D132)</f>
        <v>0</v>
      </c>
      <c r="E132" s="21">
        <f>SUM(Directie!E132+Centre!E132+Crese!E132+'68.02.05.02'!E132+' Centralizat 680204'!E132+'68.02.15.01'!E132+Fundatii!E132+'Alte ajutoare'!E132)</f>
        <v>0</v>
      </c>
      <c r="F132" s="21">
        <f>SUM(Directie!F132+Centre!F132+Crese!F132+'68.02.05.02'!F132+' Centralizat 680204'!F132+'68.02.15.01'!F132+Fundatii!F132+'Alte ajutoare'!F132)</f>
        <v>0</v>
      </c>
      <c r="G132" s="21">
        <f>SUM(Directie!G132+Centre!G132+Crese!G132+'68.02.05.02'!G132+' Centralizat 680204'!G132+'68.02.15.01'!G132+Fundatii!G132+'Alte ajutoare'!G132)</f>
        <v>0</v>
      </c>
      <c r="H132" s="21">
        <f>SUM(Directie!H132+Centre!H132+Crese!H132+'68.02.05.02'!H132+' Centralizat 680204'!H132+'68.02.15.01'!H132+Fundatii!H132+'Alte ajutoare'!H132)</f>
        <v>0</v>
      </c>
      <c r="I132" s="21">
        <f>SUM(Directie!I132+Centre!I132+Crese!I132+'68.02.05.02'!I132+' Centralizat 680204'!I132+'68.02.15.01'!I132+Fundatii!I132+'Alte ajutoare'!I132)</f>
        <v>0</v>
      </c>
      <c r="J132" s="28" t="s">
        <v>27</v>
      </c>
      <c r="K132" s="29" t="s">
        <v>27</v>
      </c>
      <c r="L132" s="30" t="s">
        <v>27</v>
      </c>
    </row>
    <row r="133" spans="1:12" ht="39">
      <c r="A133" s="63"/>
      <c r="B133" s="47" t="s">
        <v>260</v>
      </c>
      <c r="C133" s="33" t="s">
        <v>261</v>
      </c>
      <c r="D133" s="21">
        <f>SUM(Directie!D133+Centre!D133+Crese!D133+'68.02.05.02'!D133+' Centralizat 680204'!D133+'68.02.15.01'!D133+Fundatii!D133+'Alte ajutoare'!D133)</f>
        <v>0</v>
      </c>
      <c r="E133" s="21">
        <f>SUM(Directie!E133+Centre!E133+Crese!E133+'68.02.05.02'!E133+' Centralizat 680204'!E133+'68.02.15.01'!E133+Fundatii!E133+'Alte ajutoare'!E133)</f>
        <v>0</v>
      </c>
      <c r="F133" s="21">
        <f>SUM(Directie!F133+Centre!F133+Crese!F133+'68.02.05.02'!F133+' Centralizat 680204'!F133+'68.02.15.01'!F133+Fundatii!F133+'Alte ajutoare'!F133)</f>
        <v>0</v>
      </c>
      <c r="G133" s="21">
        <f>SUM(Directie!G133+Centre!G133+Crese!G133+'68.02.05.02'!G133+' Centralizat 680204'!G133+'68.02.15.01'!G133+Fundatii!G133+'Alte ajutoare'!G133)</f>
        <v>0</v>
      </c>
      <c r="H133" s="21">
        <f>SUM(Directie!H133+Centre!H133+Crese!H133+'68.02.05.02'!H133+' Centralizat 680204'!H133+'68.02.15.01'!H133+Fundatii!H133+'Alte ajutoare'!H133)</f>
        <v>0</v>
      </c>
      <c r="I133" s="21">
        <f>SUM(Directie!I133+Centre!I133+Crese!I133+'68.02.05.02'!I133+' Centralizat 680204'!I133+'68.02.15.01'!I133+Fundatii!I133+'Alte ajutoare'!I133)</f>
        <v>0</v>
      </c>
      <c r="J133" s="28" t="s">
        <v>27</v>
      </c>
      <c r="K133" s="29" t="s">
        <v>27</v>
      </c>
      <c r="L133" s="30" t="s">
        <v>27</v>
      </c>
    </row>
    <row r="134" spans="1:12" ht="26.25">
      <c r="A134" s="63"/>
      <c r="B134" s="47" t="s">
        <v>262</v>
      </c>
      <c r="C134" s="33" t="s">
        <v>263</v>
      </c>
      <c r="D134" s="21">
        <f>SUM(Directie!D134+Centre!D134+Crese!D134+'68.02.05.02'!D134+' Centralizat 680204'!D134+'68.02.15.01'!D134+Fundatii!D134+'Alte ajutoare'!D134)</f>
        <v>0</v>
      </c>
      <c r="E134" s="21">
        <f>SUM(Directie!E134+Centre!E134+Crese!E134+'68.02.05.02'!E134+' Centralizat 680204'!E134+'68.02.15.01'!E134+Fundatii!E134+'Alte ajutoare'!E134)</f>
        <v>0</v>
      </c>
      <c r="F134" s="21">
        <f>SUM(Directie!F134+Centre!F134+Crese!F134+'68.02.05.02'!F134+' Centralizat 680204'!F134+'68.02.15.01'!F134+Fundatii!F134+'Alte ajutoare'!F134)</f>
        <v>0</v>
      </c>
      <c r="G134" s="21">
        <f>SUM(Directie!G134+Centre!G134+Crese!G134+'68.02.05.02'!G134+' Centralizat 680204'!G134+'68.02.15.01'!G134+Fundatii!G134+'Alte ajutoare'!G134)</f>
        <v>0</v>
      </c>
      <c r="H134" s="21">
        <f>SUM(Directie!H134+Centre!H134+Crese!H134+'68.02.05.02'!H134+' Centralizat 680204'!H134+'68.02.15.01'!H134+Fundatii!H134+'Alte ajutoare'!H134)</f>
        <v>0</v>
      </c>
      <c r="I134" s="21">
        <f>SUM(Directie!I134+Centre!I134+Crese!I134+'68.02.05.02'!I134+' Centralizat 680204'!I134+'68.02.15.01'!I134+Fundatii!I134+'Alte ajutoare'!I134)</f>
        <v>0</v>
      </c>
      <c r="J134" s="28" t="s">
        <v>27</v>
      </c>
      <c r="K134" s="29" t="s">
        <v>27</v>
      </c>
      <c r="L134" s="30" t="s">
        <v>27</v>
      </c>
    </row>
    <row r="135" spans="1:12" ht="15.75">
      <c r="A135" s="50" t="s">
        <v>264</v>
      </c>
      <c r="B135" s="51"/>
      <c r="C135" s="23" t="s">
        <v>265</v>
      </c>
      <c r="D135" s="21">
        <f>SUM(Directie!D135+Centre!D135+Crese!D135+'68.02.05.02'!D135+' Centralizat 680204'!D135+'68.02.15.01'!D135+Fundatii!D135+'Alte ajutoare'!D135)</f>
        <v>0</v>
      </c>
      <c r="E135" s="21">
        <f>SUM(Directie!E135+Centre!E135+Crese!E135+'68.02.05.02'!E135+' Centralizat 680204'!E135+'68.02.15.01'!E135+Fundatii!E135+'Alte ajutoare'!E135)</f>
        <v>0</v>
      </c>
      <c r="F135" s="21">
        <f>SUM(Directie!F135+Centre!F135+Crese!F135+'68.02.05.02'!F135+' Centralizat 680204'!F135+'68.02.15.01'!F135+Fundatii!F135+'Alte ajutoare'!F135)</f>
        <v>0</v>
      </c>
      <c r="G135" s="21">
        <f>SUM(Directie!G135+Centre!G135+Crese!G135+'68.02.05.02'!G135+' Centralizat 680204'!G135+'68.02.15.01'!G135+Fundatii!G135+'Alte ajutoare'!G135)</f>
        <v>0</v>
      </c>
      <c r="H135" s="21">
        <f>SUM(Directie!H135+Centre!H135+Crese!H135+'68.02.05.02'!H135+' Centralizat 680204'!H135+'68.02.15.01'!H135+Fundatii!H135+'Alte ajutoare'!H135)</f>
        <v>0</v>
      </c>
      <c r="I135" s="21">
        <f>SUM(Directie!I135+Centre!I135+Crese!I135+'68.02.05.02'!I135+' Centralizat 680204'!I135+'68.02.15.01'!I135+Fundatii!I135+'Alte ajutoare'!I135)</f>
        <v>0</v>
      </c>
      <c r="J135" s="24"/>
      <c r="K135" s="24"/>
      <c r="L135" s="26"/>
    </row>
    <row r="136" spans="1:12">
      <c r="A136" s="169" t="s">
        <v>266</v>
      </c>
      <c r="B136" s="170"/>
      <c r="C136" s="19" t="s">
        <v>267</v>
      </c>
      <c r="D136" s="21">
        <f>SUM(Directie!D136+Centre!D136+Crese!D136+'68.02.05.02'!D136+' Centralizat 680204'!D136+'68.02.15.01'!D136+Fundatii!D136+'Alte ajutoare'!D136)</f>
        <v>0</v>
      </c>
      <c r="E136" s="21">
        <f>SUM(Directie!E136+Centre!E136+Crese!E136+'68.02.05.02'!E136+' Centralizat 680204'!E136+'68.02.15.01'!E136+Fundatii!E136+'Alte ajutoare'!E136)</f>
        <v>0</v>
      </c>
      <c r="F136" s="21">
        <f>SUM(Directie!F136+Centre!F136+Crese!F136+'68.02.05.02'!F136+' Centralizat 680204'!F136+'68.02.15.01'!F136+Fundatii!F136+'Alte ajutoare'!F136)</f>
        <v>0</v>
      </c>
      <c r="G136" s="21">
        <f>SUM(Directie!G136+Centre!G136+Crese!G136+'68.02.05.02'!G136+' Centralizat 680204'!G136+'68.02.15.01'!G136+Fundatii!G136+'Alte ajutoare'!G136)</f>
        <v>0</v>
      </c>
      <c r="H136" s="21">
        <f>SUM(Directie!H136+Centre!H136+Crese!H136+'68.02.05.02'!H136+' Centralizat 680204'!H136+'68.02.15.01'!H136+Fundatii!H136+'Alte ajutoare'!H136)</f>
        <v>0</v>
      </c>
      <c r="I136" s="21">
        <f>SUM(Directie!I136+Centre!I136+Crese!I136+'68.02.05.02'!I136+' Centralizat 680204'!I136+'68.02.15.01'!I136+Fundatii!I136+'Alte ajutoare'!I136)</f>
        <v>0</v>
      </c>
      <c r="J136" s="28" t="s">
        <v>27</v>
      </c>
      <c r="K136" s="29" t="s">
        <v>27</v>
      </c>
      <c r="L136" s="30" t="s">
        <v>27</v>
      </c>
    </row>
    <row r="137" spans="1:12" ht="15.75">
      <c r="A137" s="50"/>
      <c r="B137" s="42" t="s">
        <v>268</v>
      </c>
      <c r="C137" s="33" t="s">
        <v>269</v>
      </c>
      <c r="D137" s="21">
        <f>SUM(Directie!D137+Centre!D137+Crese!D137+'68.02.05.02'!D137+' Centralizat 680204'!D137+'68.02.15.01'!D137+Fundatii!D137+'Alte ajutoare'!D137)</f>
        <v>0</v>
      </c>
      <c r="E137" s="21">
        <f>SUM(Directie!E137+Centre!E137+Crese!E137+'68.02.05.02'!E137+' Centralizat 680204'!E137+'68.02.15.01'!E137+Fundatii!E137+'Alte ajutoare'!E137)</f>
        <v>0</v>
      </c>
      <c r="F137" s="21">
        <f>SUM(Directie!F137+Centre!F137+Crese!F137+'68.02.05.02'!F137+' Centralizat 680204'!F137+'68.02.15.01'!F137+Fundatii!F137+'Alte ajutoare'!F137)</f>
        <v>0</v>
      </c>
      <c r="G137" s="21">
        <f>SUM(Directie!G137+Centre!G137+Crese!G137+'68.02.05.02'!G137+' Centralizat 680204'!G137+'68.02.15.01'!G137+Fundatii!G137+'Alte ajutoare'!G137)</f>
        <v>0</v>
      </c>
      <c r="H137" s="21">
        <f>SUM(Directie!H137+Centre!H137+Crese!H137+'68.02.05.02'!H137+' Centralizat 680204'!H137+'68.02.15.01'!H137+Fundatii!H137+'Alte ajutoare'!H137)</f>
        <v>0</v>
      </c>
      <c r="I137" s="21">
        <f>SUM(Directie!I137+Centre!I137+Crese!I137+'68.02.05.02'!I137+' Centralizat 680204'!I137+'68.02.15.01'!I137+Fundatii!I137+'Alte ajutoare'!I137)</f>
        <v>0</v>
      </c>
      <c r="J137" s="28" t="s">
        <v>27</v>
      </c>
      <c r="K137" s="29" t="s">
        <v>27</v>
      </c>
      <c r="L137" s="30" t="s">
        <v>27</v>
      </c>
    </row>
    <row r="138" spans="1:12" ht="39">
      <c r="A138" s="64"/>
      <c r="B138" s="47" t="s">
        <v>270</v>
      </c>
      <c r="C138" s="33" t="s">
        <v>271</v>
      </c>
      <c r="D138" s="21">
        <f>SUM(Directie!D138+Centre!D138+Crese!D138+'68.02.05.02'!D138+' Centralizat 680204'!D138+'68.02.15.01'!D138+Fundatii!D138+'Alte ajutoare'!D138)</f>
        <v>0</v>
      </c>
      <c r="E138" s="21">
        <f>SUM(Directie!E138+Centre!E138+Crese!E138+'68.02.05.02'!E138+' Centralizat 680204'!E138+'68.02.15.01'!E138+Fundatii!E138+'Alte ajutoare'!E138)</f>
        <v>0</v>
      </c>
      <c r="F138" s="21">
        <f>SUM(Directie!F138+Centre!F138+Crese!F138+'68.02.05.02'!F138+' Centralizat 680204'!F138+'68.02.15.01'!F138+Fundatii!F138+'Alte ajutoare'!F138)</f>
        <v>0</v>
      </c>
      <c r="G138" s="21">
        <f>SUM(Directie!G138+Centre!G138+Crese!G138+'68.02.05.02'!G138+' Centralizat 680204'!G138+'68.02.15.01'!G138+Fundatii!G138+'Alte ajutoare'!G138)</f>
        <v>0</v>
      </c>
      <c r="H138" s="21">
        <f>SUM(Directie!H138+Centre!H138+Crese!H138+'68.02.05.02'!H138+' Centralizat 680204'!H138+'68.02.15.01'!H138+Fundatii!H138+'Alte ajutoare'!H138)</f>
        <v>0</v>
      </c>
      <c r="I138" s="21">
        <f>SUM(Directie!I138+Centre!I138+Crese!I138+'68.02.05.02'!I138+' Centralizat 680204'!I138+'68.02.15.01'!I138+Fundatii!I138+'Alte ajutoare'!I138)</f>
        <v>0</v>
      </c>
      <c r="J138" s="28" t="s">
        <v>27</v>
      </c>
      <c r="K138" s="29" t="s">
        <v>27</v>
      </c>
      <c r="L138" s="30" t="s">
        <v>27</v>
      </c>
    </row>
    <row r="139" spans="1:12">
      <c r="A139" s="169" t="s">
        <v>272</v>
      </c>
      <c r="B139" s="170"/>
      <c r="C139" s="19" t="s">
        <v>273</v>
      </c>
      <c r="D139" s="21">
        <f>SUM(Directie!D139+Centre!D139+Crese!D139+'68.02.05.02'!D139+' Centralizat 680204'!D139+'68.02.15.01'!D139+Fundatii!D139+'Alte ajutoare'!D139)</f>
        <v>0</v>
      </c>
      <c r="E139" s="21">
        <f>SUM(Directie!E139+Centre!E139+Crese!E139+'68.02.05.02'!E139+' Centralizat 680204'!E139+'68.02.15.01'!E139+Fundatii!E139+'Alte ajutoare'!E139)</f>
        <v>0</v>
      </c>
      <c r="F139" s="21">
        <f>SUM(Directie!F139+Centre!F139+Crese!F139+'68.02.05.02'!F139+' Centralizat 680204'!F139+'68.02.15.01'!F139+Fundatii!F139+'Alte ajutoare'!F139)</f>
        <v>0</v>
      </c>
      <c r="G139" s="21">
        <f>SUM(Directie!G139+Centre!G139+Crese!G139+'68.02.05.02'!G139+' Centralizat 680204'!G139+'68.02.15.01'!G139+Fundatii!G139+'Alte ajutoare'!G139)</f>
        <v>0</v>
      </c>
      <c r="H139" s="21">
        <f>SUM(Directie!H139+Centre!H139+Crese!H139+'68.02.05.02'!H139+' Centralizat 680204'!H139+'68.02.15.01'!H139+Fundatii!H139+'Alte ajutoare'!H139)</f>
        <v>0</v>
      </c>
      <c r="I139" s="21">
        <f>SUM(Directie!I139+Centre!I139+Crese!I139+'68.02.05.02'!I139+' Centralizat 680204'!I139+'68.02.15.01'!I139+Fundatii!I139+'Alte ajutoare'!I139)</f>
        <v>0</v>
      </c>
      <c r="J139" s="28" t="s">
        <v>27</v>
      </c>
      <c r="K139" s="29" t="s">
        <v>27</v>
      </c>
      <c r="L139" s="30" t="s">
        <v>27</v>
      </c>
    </row>
    <row r="140" spans="1:12">
      <c r="A140" s="65"/>
      <c r="B140" s="42" t="s">
        <v>274</v>
      </c>
      <c r="C140" s="33" t="s">
        <v>275</v>
      </c>
      <c r="D140" s="21">
        <f>SUM(Directie!D140+Centre!D140+Crese!D140+'68.02.05.02'!D140+' Centralizat 680204'!D140+'68.02.15.01'!D140+Fundatii!D140+'Alte ajutoare'!D140)</f>
        <v>0</v>
      </c>
      <c r="E140" s="21">
        <f>SUM(Directie!E140+Centre!E140+Crese!E140+'68.02.05.02'!E140+' Centralizat 680204'!E140+'68.02.15.01'!E140+Fundatii!E140+'Alte ajutoare'!E140)</f>
        <v>0</v>
      </c>
      <c r="F140" s="21">
        <f>SUM(Directie!F140+Centre!F140+Crese!F140+'68.02.05.02'!F140+' Centralizat 680204'!F140+'68.02.15.01'!F140+Fundatii!F140+'Alte ajutoare'!F140)</f>
        <v>0</v>
      </c>
      <c r="G140" s="21">
        <f>SUM(Directie!G140+Centre!G140+Crese!G140+'68.02.05.02'!G140+' Centralizat 680204'!G140+'68.02.15.01'!G140+Fundatii!G140+'Alte ajutoare'!G140)</f>
        <v>0</v>
      </c>
      <c r="H140" s="21">
        <f>SUM(Directie!H140+Centre!H140+Crese!H140+'68.02.05.02'!H140+' Centralizat 680204'!H140+'68.02.15.01'!H140+Fundatii!H140+'Alte ajutoare'!H140)</f>
        <v>0</v>
      </c>
      <c r="I140" s="21">
        <f>SUM(Directie!I140+Centre!I140+Crese!I140+'68.02.05.02'!I140+' Centralizat 680204'!I140+'68.02.15.01'!I140+Fundatii!I140+'Alte ajutoare'!I140)</f>
        <v>0</v>
      </c>
      <c r="J140" s="28" t="s">
        <v>27</v>
      </c>
      <c r="K140" s="29" t="s">
        <v>27</v>
      </c>
      <c r="L140" s="30" t="s">
        <v>27</v>
      </c>
    </row>
    <row r="141" spans="1:12">
      <c r="A141" s="65"/>
      <c r="B141" s="42" t="s">
        <v>276</v>
      </c>
      <c r="C141" s="33" t="s">
        <v>277</v>
      </c>
      <c r="D141" s="21">
        <f>SUM(Directie!D141+Centre!D141+Crese!D141+'68.02.05.02'!D141+' Centralizat 680204'!D141+'68.02.15.01'!D141+Fundatii!D141+'Alte ajutoare'!D141)</f>
        <v>0</v>
      </c>
      <c r="E141" s="21">
        <f>SUM(Directie!E141+Centre!E141+Crese!E141+'68.02.05.02'!E141+' Centralizat 680204'!E141+'68.02.15.01'!E141+Fundatii!E141+'Alte ajutoare'!E141)</f>
        <v>0</v>
      </c>
      <c r="F141" s="21">
        <f>SUM(Directie!F141+Centre!F141+Crese!F141+'68.02.05.02'!F141+' Centralizat 680204'!F141+'68.02.15.01'!F141+Fundatii!F141+'Alte ajutoare'!F141)</f>
        <v>0</v>
      </c>
      <c r="G141" s="21">
        <f>SUM(Directie!G141+Centre!G141+Crese!G141+'68.02.05.02'!G141+' Centralizat 680204'!G141+'68.02.15.01'!G141+Fundatii!G141+'Alte ajutoare'!G141)</f>
        <v>0</v>
      </c>
      <c r="H141" s="21">
        <f>SUM(Directie!H141+Centre!H141+Crese!H141+'68.02.05.02'!H141+' Centralizat 680204'!H141+'68.02.15.01'!H141+Fundatii!H141+'Alte ajutoare'!H141)</f>
        <v>0</v>
      </c>
      <c r="I141" s="21">
        <f>SUM(Directie!I141+Centre!I141+Crese!I141+'68.02.05.02'!I141+' Centralizat 680204'!I141+'68.02.15.01'!I141+Fundatii!I141+'Alte ajutoare'!I141)</f>
        <v>0</v>
      </c>
      <c r="J141" s="28" t="s">
        <v>27</v>
      </c>
      <c r="K141" s="29" t="s">
        <v>27</v>
      </c>
      <c r="L141" s="30" t="s">
        <v>27</v>
      </c>
    </row>
    <row r="142" spans="1:12">
      <c r="A142" s="121" t="s">
        <v>278</v>
      </c>
      <c r="B142" s="32"/>
      <c r="C142" s="19" t="s">
        <v>279</v>
      </c>
      <c r="D142" s="80">
        <f>SUM(Directie!D142+Centre!D142+Crese!D142+'68.02.05.02'!D142+' Centralizat 680204'!D142+'68.02.15.01'!D142+Fundatii!D142+'Alte ajutoare'!D142)</f>
        <v>51086</v>
      </c>
      <c r="E142" s="80">
        <f>SUM(Directie!E142+Centre!E142+Crese!E142+'68.02.05.02'!E142+' Centralizat 680204'!E142+'68.02.15.01'!E142+Fundatii!E142+'Alte ajutoare'!E142)</f>
        <v>1986</v>
      </c>
      <c r="F142" s="80">
        <f>SUM(Directie!F142+Centre!F142+Crese!F142+'68.02.05.02'!F142+' Centralizat 680204'!F142+'68.02.15.01'!F142+Fundatii!F142+'Alte ajutoare'!F142)</f>
        <v>11968</v>
      </c>
      <c r="G142" s="80">
        <f>SUM(Directie!G142+Centre!G142+Crese!G142+'68.02.05.02'!G142+' Centralizat 680204'!G142+'68.02.15.01'!G142+Fundatii!G142+'Alte ajutoare'!G142)</f>
        <v>12409</v>
      </c>
      <c r="H142" s="80">
        <f>SUM(Directie!H142+Centre!H142+Crese!H142+'68.02.05.02'!H142+' Centralizat 680204'!H142+'68.02.15.01'!H142+Fundatii!H142+'Alte ajutoare'!H142)</f>
        <v>12427</v>
      </c>
      <c r="I142" s="80">
        <f>SUM(Directie!I142+Centre!I142+Crese!I142+'68.02.05.02'!I142+' Centralizat 680204'!I142+'68.02.15.01'!I142+Fundatii!I142+'Alte ajutoare'!I142)</f>
        <v>14282</v>
      </c>
      <c r="J142" s="21"/>
      <c r="K142" s="21"/>
      <c r="L142" s="22"/>
    </row>
    <row r="143" spans="1:12">
      <c r="A143" s="66" t="s">
        <v>280</v>
      </c>
      <c r="B143" s="32"/>
      <c r="C143" s="19" t="s">
        <v>281</v>
      </c>
      <c r="D143" s="80">
        <f>SUM(Directie!D143+Centre!D143+Crese!D143+'68.02.05.02'!D143+' Centralizat 680204'!D143+'68.02.15.01'!D143+Fundatii!D143+'Alte ajutoare'!D143)</f>
        <v>51086</v>
      </c>
      <c r="E143" s="80">
        <f>SUM(Directie!E143+Centre!E143+Crese!E143+'68.02.05.02'!E143+' Centralizat 680204'!E143+'68.02.15.01'!E143+Fundatii!E143+'Alte ajutoare'!E143)</f>
        <v>1986</v>
      </c>
      <c r="F143" s="80">
        <f>SUM(Directie!F143+Centre!F143+Crese!F143+'68.02.05.02'!F143+' Centralizat 680204'!F143+'68.02.15.01'!F143+Fundatii!F143+'Alte ajutoare'!F143)</f>
        <v>11968</v>
      </c>
      <c r="G143" s="80">
        <f>SUM(Directie!G143+Centre!G143+Crese!G143+'68.02.05.02'!G143+' Centralizat 680204'!G143+'68.02.15.01'!G143+Fundatii!G143+'Alte ajutoare'!G143)</f>
        <v>12409</v>
      </c>
      <c r="H143" s="80">
        <f>SUM(Directie!H143+Centre!H143+Crese!H143+'68.02.05.02'!H143+' Centralizat 680204'!H143+'68.02.15.01'!H143+Fundatii!H143+'Alte ajutoare'!H143)</f>
        <v>12427</v>
      </c>
      <c r="I143" s="80">
        <f>SUM(Directie!I143+Centre!I143+Crese!I143+'68.02.05.02'!I143+' Centralizat 680204'!I143+'68.02.15.01'!I143+Fundatii!I143+'Alte ajutoare'!I143)</f>
        <v>14282</v>
      </c>
      <c r="J143" s="28" t="s">
        <v>27</v>
      </c>
      <c r="K143" s="29" t="s">
        <v>27</v>
      </c>
      <c r="L143" s="30" t="s">
        <v>27</v>
      </c>
    </row>
    <row r="144" spans="1:12">
      <c r="A144" s="121"/>
      <c r="B144" s="67" t="s">
        <v>282</v>
      </c>
      <c r="C144" s="33" t="s">
        <v>283</v>
      </c>
      <c r="D144" s="21">
        <f>SUM(Directie!D144+Centre!D144+Crese!D144+'68.02.05.02'!D144+' Centralizat 680204'!D144+'68.02.15.01'!D144+Fundatii!D144+'Alte ajutoare'!D144)</f>
        <v>47359</v>
      </c>
      <c r="E144" s="21">
        <f>SUM(Directie!E144+Centre!E144+Crese!E144+'68.02.05.02'!E144+' Centralizat 680204'!E144+'68.02.15.01'!E144+Fundatii!E144+'Alte ajutoare'!E144)</f>
        <v>1237</v>
      </c>
      <c r="F144" s="21">
        <f>SUM(Directie!F144+Centre!F144+Crese!F144+'68.02.05.02'!F144+' Centralizat 680204'!F144+'68.02.15.01'!F144+Fundatii!F144+'Alte ajutoare'!F144)</f>
        <v>11440</v>
      </c>
      <c r="G144" s="21">
        <f>SUM(Directie!G144+Centre!G144+Crese!G144+'68.02.05.02'!G144+' Centralizat 680204'!G144+'68.02.15.01'!G144+Fundatii!G144+'Alte ajutoare'!G144)</f>
        <v>11422</v>
      </c>
      <c r="H144" s="21">
        <f>SUM(Directie!H144+Centre!H144+Crese!H144+'68.02.05.02'!H144+' Centralizat 680204'!H144+'68.02.15.01'!H144+Fundatii!H144+'Alte ajutoare'!H144)</f>
        <v>11346</v>
      </c>
      <c r="I144" s="21">
        <f>SUM(Directie!I144+Centre!I144+Crese!I144+'68.02.05.02'!I144+' Centralizat 680204'!I144+'68.02.15.01'!I144+Fundatii!I144+'Alte ajutoare'!I144)</f>
        <v>13151</v>
      </c>
      <c r="J144" s="28" t="s">
        <v>27</v>
      </c>
      <c r="K144" s="29" t="s">
        <v>27</v>
      </c>
      <c r="L144" s="30" t="s">
        <v>27</v>
      </c>
    </row>
    <row r="145" spans="1:12">
      <c r="A145" s="43"/>
      <c r="B145" s="67" t="s">
        <v>284</v>
      </c>
      <c r="C145" s="33" t="s">
        <v>285</v>
      </c>
      <c r="D145" s="21">
        <f>SUM(Directie!D145+Centre!D145+Crese!D145+'68.02.05.02'!D145+' Centralizat 680204'!D145+'68.02.15.01'!D145+Fundatii!D145+'Alte ajutoare'!D145)</f>
        <v>3727</v>
      </c>
      <c r="E145" s="21">
        <f>SUM(Directie!E145+Centre!E145+Crese!E145+'68.02.05.02'!E145+' Centralizat 680204'!E145+'68.02.15.01'!E145+Fundatii!E145+'Alte ajutoare'!E145)</f>
        <v>749</v>
      </c>
      <c r="F145" s="21">
        <f>SUM(Directie!F145+Centre!F145+Crese!F145+'68.02.05.02'!F145+' Centralizat 680204'!F145+'68.02.15.01'!F145+Fundatii!F145+'Alte ajutoare'!F145)</f>
        <v>528</v>
      </c>
      <c r="G145" s="21">
        <f>SUM(Directie!G145+Centre!G145+Crese!G145+'68.02.05.02'!G145+' Centralizat 680204'!G145+'68.02.15.01'!G145+Fundatii!G145+'Alte ajutoare'!G145)</f>
        <v>987</v>
      </c>
      <c r="H145" s="21">
        <f>SUM(Directie!H145+Centre!H145+Crese!H145+'68.02.05.02'!H145+' Centralizat 680204'!H145+'68.02.15.01'!H145+Fundatii!H145+'Alte ajutoare'!H145)</f>
        <v>1081</v>
      </c>
      <c r="I145" s="21">
        <f>SUM(Directie!I145+Centre!I145+Crese!I145+'68.02.05.02'!I145+' Centralizat 680204'!I145+'68.02.15.01'!I145+Fundatii!I145+'Alte ajutoare'!I145)</f>
        <v>1131</v>
      </c>
      <c r="J145" s="28" t="s">
        <v>27</v>
      </c>
      <c r="K145" s="29" t="s">
        <v>27</v>
      </c>
      <c r="L145" s="30" t="s">
        <v>27</v>
      </c>
    </row>
    <row r="146" spans="1:12">
      <c r="A146" s="43"/>
      <c r="B146" s="67" t="s">
        <v>286</v>
      </c>
      <c r="C146" s="33" t="s">
        <v>287</v>
      </c>
      <c r="D146" s="21">
        <f>SUM(Directie!D146+Centre!D146+Crese!D146+'68.02.05.02'!D146+' Centralizat 680204'!D146+'68.02.15.01'!D146+Fundatii!D146+'Alte ajutoare'!D146)</f>
        <v>0</v>
      </c>
      <c r="E146" s="21">
        <f>SUM(Directie!E146+Centre!E146+Crese!E146+'68.02.05.02'!E146+' Centralizat 680204'!E146+'68.02.15.01'!E146+Fundatii!E146+'Alte ajutoare'!E146)</f>
        <v>0</v>
      </c>
      <c r="F146" s="21">
        <f>SUM(Directie!F146+Centre!F146+Crese!F146+'68.02.05.02'!F146+' Centralizat 680204'!F146+'68.02.15.01'!F146+Fundatii!F146+'Alte ajutoare'!F146)</f>
        <v>0</v>
      </c>
      <c r="G146" s="21">
        <f>SUM(Directie!G146+Centre!G146+Crese!G146+'68.02.05.02'!G146+' Centralizat 680204'!G146+'68.02.15.01'!G146+Fundatii!G146+'Alte ajutoare'!G146)</f>
        <v>0</v>
      </c>
      <c r="H146" s="21">
        <f>SUM(Directie!H146+Centre!H146+Crese!H146+'68.02.05.02'!H146+' Centralizat 680204'!H146+'68.02.15.01'!H146+Fundatii!H146+'Alte ajutoare'!H146)</f>
        <v>0</v>
      </c>
      <c r="I146" s="21">
        <f>SUM(Directie!I146+Centre!I146+Crese!I146+'68.02.05.02'!I146+' Centralizat 680204'!I146+'68.02.15.01'!I146+Fundatii!I146+'Alte ajutoare'!I146)</f>
        <v>0</v>
      </c>
      <c r="J146" s="28" t="s">
        <v>27</v>
      </c>
      <c r="K146" s="29" t="s">
        <v>27</v>
      </c>
      <c r="L146" s="30" t="s">
        <v>27</v>
      </c>
    </row>
    <row r="147" spans="1:12">
      <c r="A147" s="43"/>
      <c r="B147" s="67" t="s">
        <v>288</v>
      </c>
      <c r="C147" s="33" t="s">
        <v>289</v>
      </c>
      <c r="D147" s="21">
        <f>SUM(Directie!D147+Centre!D147+Crese!D147+'68.02.05.02'!D147+' Centralizat 680204'!D147+'68.02.15.01'!D147+Fundatii!D147+'Alte ajutoare'!D147)</f>
        <v>0</v>
      </c>
      <c r="E147" s="21">
        <f>SUM(Directie!E147+Centre!E147+Crese!E147+'68.02.05.02'!E147+' Centralizat 680204'!E147+'68.02.15.01'!E147+Fundatii!E147+'Alte ajutoare'!E147)</f>
        <v>0</v>
      </c>
      <c r="F147" s="21">
        <f>SUM(Directie!F147+Centre!F147+Crese!F147+'68.02.05.02'!F147+' Centralizat 680204'!F147+'68.02.15.01'!F147+Fundatii!F147+'Alte ajutoare'!F147)</f>
        <v>0</v>
      </c>
      <c r="G147" s="21">
        <f>SUM(Directie!G147+Centre!G147+Crese!G147+'68.02.05.02'!G147+' Centralizat 680204'!G147+'68.02.15.01'!G147+Fundatii!G147+'Alte ajutoare'!G147)</f>
        <v>0</v>
      </c>
      <c r="H147" s="21">
        <f>SUM(Directie!H147+Centre!H147+Crese!H147+'68.02.05.02'!H147+' Centralizat 680204'!H147+'68.02.15.01'!H147+Fundatii!H147+'Alte ajutoare'!H147)</f>
        <v>0</v>
      </c>
      <c r="I147" s="21">
        <f>SUM(Directie!I147+Centre!I147+Crese!I147+'68.02.05.02'!I147+' Centralizat 680204'!I147+'68.02.15.01'!I147+Fundatii!I147+'Alte ajutoare'!I147)</f>
        <v>0</v>
      </c>
      <c r="J147" s="28" t="s">
        <v>27</v>
      </c>
      <c r="K147" s="29" t="s">
        <v>27</v>
      </c>
      <c r="L147" s="30" t="s">
        <v>27</v>
      </c>
    </row>
    <row r="148" spans="1:12" ht="15.75">
      <c r="A148" s="163" t="s">
        <v>290</v>
      </c>
      <c r="B148" s="164"/>
      <c r="C148" s="23" t="s">
        <v>291</v>
      </c>
      <c r="D148" s="80">
        <f>SUM(Directie!D148+Centre!D148+Crese!D148+'68.02.05.02'!D148+' Centralizat 680204'!D148+'68.02.15.01'!D148+Fundatii!D148+'Alte ajutoare'!D148)</f>
        <v>7000</v>
      </c>
      <c r="E148" s="80">
        <f>SUM(Directie!E148+Centre!E148+Crese!E148+'68.02.05.02'!E148+' Centralizat 680204'!E148+'68.02.15.01'!E148+Fundatii!E148+'Alte ajutoare'!E148)</f>
        <v>2000</v>
      </c>
      <c r="F148" s="80">
        <f>SUM(Directie!F148+Centre!F148+Crese!F148+'68.02.05.02'!F148+' Centralizat 680204'!F148+'68.02.15.01'!F148+Fundatii!F148+'Alte ajutoare'!F148)</f>
        <v>1769</v>
      </c>
      <c r="G148" s="80">
        <f>SUM(Directie!G148+Centre!G148+Crese!G148+'68.02.05.02'!G148+' Centralizat 680204'!G148+'68.02.15.01'!G148+Fundatii!G148+'Alte ajutoare'!G148)</f>
        <v>1447</v>
      </c>
      <c r="H148" s="80">
        <f>SUM(Directie!H148+Centre!H148+Crese!H148+'68.02.05.02'!H148+' Centralizat 680204'!H148+'68.02.15.01'!H148+Fundatii!H148+'Alte ajutoare'!H148)</f>
        <v>2273</v>
      </c>
      <c r="I148" s="21">
        <f>SUM(Directie!I148+Centre!I148+Crese!I148+'68.02.05.02'!I148+' Centralizat 680204'!I148+'68.02.15.01'!I148+Fundatii!I148+'Alte ajutoare'!I148)</f>
        <v>1511</v>
      </c>
      <c r="J148" s="24"/>
      <c r="K148" s="24"/>
      <c r="L148" s="26"/>
    </row>
    <row r="149" spans="1:12">
      <c r="A149" s="121" t="s">
        <v>292</v>
      </c>
      <c r="B149" s="18"/>
      <c r="C149" s="19" t="s">
        <v>293</v>
      </c>
      <c r="D149" s="21">
        <f>SUM(Directie!D149+Centre!D149+Crese!D149+'68.02.05.02'!D149+' Centralizat 680204'!D149+'68.02.15.01'!D149+Fundatii!D149+'Alte ajutoare'!D149)</f>
        <v>0</v>
      </c>
      <c r="E149" s="21">
        <f>SUM(Directie!E149+Centre!E149+Crese!E149+'68.02.05.02'!E149+' Centralizat 680204'!E149+'68.02.15.01'!E149+Fundatii!E149+'Alte ajutoare'!E149)</f>
        <v>0</v>
      </c>
      <c r="F149" s="21">
        <f>SUM(Directie!F149+Centre!F149+Crese!F149+'68.02.05.02'!F149+' Centralizat 680204'!F149+'68.02.15.01'!F149+Fundatii!F149+'Alte ajutoare'!F149)</f>
        <v>0</v>
      </c>
      <c r="G149" s="21">
        <f>SUM(Directie!G149+Centre!G149+Crese!G149+'68.02.05.02'!G149+' Centralizat 680204'!G149+'68.02.15.01'!G149+Fundatii!G149+'Alte ajutoare'!G149)</f>
        <v>0</v>
      </c>
      <c r="H149" s="21">
        <f>SUM(Directie!H149+Centre!H149+Crese!H149+'68.02.05.02'!H149+' Centralizat 680204'!H149+'68.02.15.01'!H149+Fundatii!H149+'Alte ajutoare'!H149)</f>
        <v>0</v>
      </c>
      <c r="I149" s="21">
        <f>SUM(Directie!I149+Centre!I149+Crese!I149+'68.02.05.02'!I149+' Centralizat 680204'!I149+'68.02.15.01'!I149+Fundatii!I149+'Alte ajutoare'!I149)</f>
        <v>0</v>
      </c>
      <c r="J149" s="28" t="s">
        <v>27</v>
      </c>
      <c r="K149" s="29" t="s">
        <v>27</v>
      </c>
      <c r="L149" s="30" t="s">
        <v>27</v>
      </c>
    </row>
    <row r="150" spans="1:12">
      <c r="A150" s="48" t="s">
        <v>294</v>
      </c>
      <c r="B150" s="18"/>
      <c r="C150" s="19" t="s">
        <v>295</v>
      </c>
      <c r="D150" s="21">
        <f>SUM(Directie!D150+Centre!D150+Crese!D150+'68.02.05.02'!D150+' Centralizat 680204'!D150+'68.02.15.01'!D150+Fundatii!D150+'Alte ajutoare'!D150)</f>
        <v>0</v>
      </c>
      <c r="E150" s="21">
        <f>SUM(Directie!E150+Centre!E150+Crese!E150+'68.02.05.02'!E150+' Centralizat 680204'!E150+'68.02.15.01'!E150+Fundatii!E150+'Alte ajutoare'!E150)</f>
        <v>0</v>
      </c>
      <c r="F150" s="21">
        <f>SUM(Directie!F150+Centre!F150+Crese!F150+'68.02.05.02'!F150+' Centralizat 680204'!F150+'68.02.15.01'!F150+Fundatii!F150+'Alte ajutoare'!F150)</f>
        <v>0</v>
      </c>
      <c r="G150" s="21">
        <f>SUM(Directie!G150+Centre!G150+Crese!G150+'68.02.05.02'!G150+' Centralizat 680204'!G150+'68.02.15.01'!G150+Fundatii!G150+'Alte ajutoare'!G150)</f>
        <v>0</v>
      </c>
      <c r="H150" s="21">
        <f>SUM(Directie!H150+Centre!H150+Crese!H150+'68.02.05.02'!H150+' Centralizat 680204'!H150+'68.02.15.01'!H150+Fundatii!H150+'Alte ajutoare'!H150)</f>
        <v>0</v>
      </c>
      <c r="I150" s="21">
        <f>SUM(Directie!I150+Centre!I150+Crese!I150+'68.02.05.02'!I150+' Centralizat 680204'!I150+'68.02.15.01'!I150+Fundatii!I150+'Alte ajutoare'!I150)</f>
        <v>0</v>
      </c>
      <c r="J150" s="28" t="s">
        <v>27</v>
      </c>
      <c r="K150" s="29" t="s">
        <v>27</v>
      </c>
      <c r="L150" s="30" t="s">
        <v>27</v>
      </c>
    </row>
    <row r="151" spans="1:12">
      <c r="A151" s="48" t="s">
        <v>296</v>
      </c>
      <c r="B151" s="18"/>
      <c r="C151" s="19" t="s">
        <v>297</v>
      </c>
      <c r="D151" s="21">
        <f>SUM(Directie!D151+Centre!D151+Crese!D151+'68.02.05.02'!D151+' Centralizat 680204'!D151+'68.02.15.01'!D151+Fundatii!D151+'Alte ajutoare'!D151)</f>
        <v>0</v>
      </c>
      <c r="E151" s="21">
        <f>SUM(Directie!E151+Centre!E151+Crese!E151+'68.02.05.02'!E151+' Centralizat 680204'!E151+'68.02.15.01'!E151+Fundatii!E151+'Alte ajutoare'!E151)</f>
        <v>0</v>
      </c>
      <c r="F151" s="21">
        <f>SUM(Directie!F151+Centre!F151+Crese!F151+'68.02.05.02'!F151+' Centralizat 680204'!F151+'68.02.15.01'!F151+Fundatii!F151+'Alte ajutoare'!F151)</f>
        <v>0</v>
      </c>
      <c r="G151" s="21">
        <f>SUM(Directie!G151+Centre!G151+Crese!G151+'68.02.05.02'!G151+' Centralizat 680204'!G151+'68.02.15.01'!G151+Fundatii!G151+'Alte ajutoare'!G151)</f>
        <v>0</v>
      </c>
      <c r="H151" s="21">
        <f>SUM(Directie!H151+Centre!H151+Crese!H151+'68.02.05.02'!H151+' Centralizat 680204'!H151+'68.02.15.01'!H151+Fundatii!H151+'Alte ajutoare'!H151)</f>
        <v>0</v>
      </c>
      <c r="I151" s="21">
        <f>SUM(Directie!I151+Centre!I151+Crese!I151+'68.02.05.02'!I151+' Centralizat 680204'!I151+'68.02.15.01'!I151+Fundatii!I151+'Alte ajutoare'!I151)</f>
        <v>0</v>
      </c>
      <c r="J151" s="28" t="s">
        <v>27</v>
      </c>
      <c r="K151" s="29" t="s">
        <v>27</v>
      </c>
      <c r="L151" s="30" t="s">
        <v>27</v>
      </c>
    </row>
    <row r="152" spans="1:12">
      <c r="A152" s="156" t="s">
        <v>298</v>
      </c>
      <c r="B152" s="157"/>
      <c r="C152" s="19" t="s">
        <v>299</v>
      </c>
      <c r="D152" s="21">
        <f>SUM(Directie!D152+Centre!D152+Crese!D152+'68.02.05.02'!D152+' Centralizat 680204'!D152+'68.02.15.01'!D152+Fundatii!D152+'Alte ajutoare'!D152)</f>
        <v>7000</v>
      </c>
      <c r="E152" s="21">
        <f>SUM(Directie!E152+Centre!E152+Crese!E152+'68.02.05.02'!E152+' Centralizat 680204'!E152+'68.02.15.01'!E152+Fundatii!E152+'Alte ajutoare'!E152)</f>
        <v>2000</v>
      </c>
      <c r="F152" s="21">
        <f>SUM(Directie!F152+Centre!F152+Crese!F152+'68.02.05.02'!F152+' Centralizat 680204'!F152+'68.02.15.01'!F152+Fundatii!F152+'Alte ajutoare'!F152)</f>
        <v>1769</v>
      </c>
      <c r="G152" s="21">
        <f>SUM(Directie!G152+Centre!G152+Crese!G152+'68.02.05.02'!G152+' Centralizat 680204'!G152+'68.02.15.01'!G152+Fundatii!G152+'Alte ajutoare'!G152)</f>
        <v>1447</v>
      </c>
      <c r="H152" s="21">
        <f>SUM(Directie!H152+Centre!H152+Crese!H152+'68.02.05.02'!H152+' Centralizat 680204'!H152+'68.02.15.01'!H152+Fundatii!H152+'Alte ajutoare'!H152)</f>
        <v>2273</v>
      </c>
      <c r="I152" s="21">
        <f>SUM(Directie!I152+Centre!I152+Crese!I152+'68.02.05.02'!I152+' Centralizat 680204'!I152+'68.02.15.01'!I152+Fundatii!I152+'Alte ajutoare'!I152)</f>
        <v>1511</v>
      </c>
      <c r="J152" s="28" t="s">
        <v>27</v>
      </c>
      <c r="K152" s="29" t="s">
        <v>27</v>
      </c>
      <c r="L152" s="30" t="s">
        <v>27</v>
      </c>
    </row>
    <row r="153" spans="1:12">
      <c r="A153" s="156" t="s">
        <v>300</v>
      </c>
      <c r="B153" s="157"/>
      <c r="C153" s="19" t="s">
        <v>301</v>
      </c>
      <c r="D153" s="21">
        <f>SUM(Directie!D153+Centre!D153+Crese!D153+'68.02.05.02'!D153+' Centralizat 680204'!D153+'68.02.15.01'!D153+Fundatii!D153+'Alte ajutoare'!D153)</f>
        <v>0</v>
      </c>
      <c r="E153" s="21">
        <f>SUM(Directie!E153+Centre!E153+Crese!E153+'68.02.05.02'!E153+' Centralizat 680204'!E153+'68.02.15.01'!E153+Fundatii!E153+'Alte ajutoare'!E153)</f>
        <v>0</v>
      </c>
      <c r="F153" s="21">
        <f>SUM(Directie!F153+Centre!F153+Crese!F153+'68.02.05.02'!F153+' Centralizat 680204'!F153+'68.02.15.01'!F153+Fundatii!F153+'Alte ajutoare'!F153)</f>
        <v>0</v>
      </c>
      <c r="G153" s="21">
        <f>SUM(Directie!G153+Centre!G153+Crese!G153+'68.02.05.02'!G153+' Centralizat 680204'!G153+'68.02.15.01'!G153+Fundatii!G153+'Alte ajutoare'!G153)</f>
        <v>0</v>
      </c>
      <c r="H153" s="21">
        <f>SUM(Directie!H153+Centre!H153+Crese!H153+'68.02.05.02'!H153+' Centralizat 680204'!H153+'68.02.15.01'!H153+Fundatii!H153+'Alte ajutoare'!H153)</f>
        <v>0</v>
      </c>
      <c r="I153" s="21">
        <f>SUM(Directie!I153+Centre!I153+Crese!I153+'68.02.05.02'!I153+' Centralizat 680204'!I153+'68.02.15.01'!I153+Fundatii!I153+'Alte ajutoare'!I153)</f>
        <v>0</v>
      </c>
      <c r="J153" s="28" t="s">
        <v>27</v>
      </c>
      <c r="K153" s="29" t="s">
        <v>27</v>
      </c>
      <c r="L153" s="30" t="s">
        <v>27</v>
      </c>
    </row>
    <row r="154" spans="1:12">
      <c r="A154" s="48" t="s">
        <v>302</v>
      </c>
      <c r="B154" s="18"/>
      <c r="C154" s="19" t="s">
        <v>303</v>
      </c>
      <c r="D154" s="21">
        <f>SUM(Directie!D154+Centre!D154+Crese!D154+'68.02.05.02'!D154+' Centralizat 680204'!D154+'68.02.15.01'!D154+Fundatii!D154+'Alte ajutoare'!D154)</f>
        <v>0</v>
      </c>
      <c r="E154" s="21">
        <f>SUM(Directie!E154+Centre!E154+Crese!E154+'68.02.05.02'!E154+' Centralizat 680204'!E154+'68.02.15.01'!E154+Fundatii!E154+'Alte ajutoare'!E154)</f>
        <v>0</v>
      </c>
      <c r="F154" s="21">
        <f>SUM(Directie!F154+Centre!F154+Crese!F154+'68.02.05.02'!F154+' Centralizat 680204'!F154+'68.02.15.01'!F154+Fundatii!F154+'Alte ajutoare'!F154)</f>
        <v>0</v>
      </c>
      <c r="G154" s="21">
        <f>SUM(Directie!G154+Centre!G154+Crese!G154+'68.02.05.02'!G154+' Centralizat 680204'!G154+'68.02.15.01'!G154+Fundatii!G154+'Alte ajutoare'!G154)</f>
        <v>0</v>
      </c>
      <c r="H154" s="21">
        <f>SUM(Directie!H154+Centre!H154+Crese!H154+'68.02.05.02'!H154+' Centralizat 680204'!H154+'68.02.15.01'!H154+Fundatii!H154+'Alte ajutoare'!H154)</f>
        <v>0</v>
      </c>
      <c r="I154" s="21">
        <f>SUM(Directie!I154+Centre!I154+Crese!I154+'68.02.05.02'!I154+' Centralizat 680204'!I154+'68.02.15.01'!I154+Fundatii!I154+'Alte ajutoare'!I154)</f>
        <v>0</v>
      </c>
      <c r="J154" s="28" t="s">
        <v>27</v>
      </c>
      <c r="K154" s="29" t="s">
        <v>27</v>
      </c>
      <c r="L154" s="30" t="s">
        <v>27</v>
      </c>
    </row>
    <row r="155" spans="1:12">
      <c r="A155" s="48" t="s">
        <v>304</v>
      </c>
      <c r="B155" s="18"/>
      <c r="C155" s="19" t="s">
        <v>305</v>
      </c>
      <c r="D155" s="21">
        <f>SUM(Directie!D155+Centre!D155+Crese!D155+'68.02.05.02'!D155+' Centralizat 680204'!D155+'68.02.15.01'!D155+Fundatii!D155+'Alte ajutoare'!D155)</f>
        <v>0</v>
      </c>
      <c r="E155" s="21">
        <f>SUM(Directie!E155+Centre!E155+Crese!E155+'68.02.05.02'!E155+' Centralizat 680204'!E155+'68.02.15.01'!E155+Fundatii!E155+'Alte ajutoare'!E155)</f>
        <v>0</v>
      </c>
      <c r="F155" s="21">
        <f>SUM(Directie!F155+Centre!F155+Crese!F155+'68.02.05.02'!F155+' Centralizat 680204'!F155+'68.02.15.01'!F155+Fundatii!F155+'Alte ajutoare'!F155)</f>
        <v>0</v>
      </c>
      <c r="G155" s="21">
        <f>SUM(Directie!G155+Centre!G155+Crese!G155+'68.02.05.02'!G155+' Centralizat 680204'!G155+'68.02.15.01'!G155+Fundatii!G155+'Alte ajutoare'!G155)</f>
        <v>0</v>
      </c>
      <c r="H155" s="21">
        <f>SUM(Directie!H155+Centre!H155+Crese!H155+'68.02.05.02'!H155+' Centralizat 680204'!H155+'68.02.15.01'!H155+Fundatii!H155+'Alte ajutoare'!H155)</f>
        <v>0</v>
      </c>
      <c r="I155" s="21">
        <f>SUM(Directie!I155+Centre!I155+Crese!I155+'68.02.05.02'!I155+' Centralizat 680204'!I155+'68.02.15.01'!I155+Fundatii!I155+'Alte ajutoare'!I155)</f>
        <v>0</v>
      </c>
      <c r="J155" s="28" t="s">
        <v>27</v>
      </c>
      <c r="K155" s="29" t="s">
        <v>27</v>
      </c>
      <c r="L155" s="30" t="s">
        <v>27</v>
      </c>
    </row>
    <row r="156" spans="1:12">
      <c r="A156" s="158" t="s">
        <v>306</v>
      </c>
      <c r="B156" s="159"/>
      <c r="C156" s="19" t="s">
        <v>307</v>
      </c>
      <c r="D156" s="21">
        <f>SUM(Directie!D156+Centre!D156+Crese!D156+'68.02.05.02'!D156+' Centralizat 680204'!D156+'68.02.15.01'!D156+Fundatii!D156+'Alte ajutoare'!D156)</f>
        <v>0</v>
      </c>
      <c r="E156" s="21">
        <f>SUM(Directie!E156+Centre!E156+Crese!E156+'68.02.05.02'!E156+' Centralizat 680204'!E156+'68.02.15.01'!E156+Fundatii!E156+'Alte ajutoare'!E156)</f>
        <v>0</v>
      </c>
      <c r="F156" s="21">
        <f>SUM(Directie!F156+Centre!F156+Crese!F156+'68.02.05.02'!F156+' Centralizat 680204'!F156+'68.02.15.01'!F156+Fundatii!F156+'Alte ajutoare'!F156)</f>
        <v>0</v>
      </c>
      <c r="G156" s="21">
        <f>SUM(Directie!G156+Centre!G156+Crese!G156+'68.02.05.02'!G156+' Centralizat 680204'!G156+'68.02.15.01'!G156+Fundatii!G156+'Alte ajutoare'!G156)</f>
        <v>0</v>
      </c>
      <c r="H156" s="21">
        <f>SUM(Directie!H156+Centre!H156+Crese!H156+'68.02.05.02'!H156+' Centralizat 680204'!H156+'68.02.15.01'!H156+Fundatii!H156+'Alte ajutoare'!H156)</f>
        <v>0</v>
      </c>
      <c r="I156" s="21">
        <f>SUM(Directie!I156+Centre!I156+Crese!I156+'68.02.05.02'!I156+' Centralizat 680204'!I156+'68.02.15.01'!I156+Fundatii!I156+'Alte ajutoare'!I156)</f>
        <v>0</v>
      </c>
      <c r="J156" s="28" t="s">
        <v>27</v>
      </c>
      <c r="K156" s="29" t="s">
        <v>27</v>
      </c>
      <c r="L156" s="30" t="s">
        <v>27</v>
      </c>
    </row>
    <row r="157" spans="1:12">
      <c r="A157" s="48" t="s">
        <v>308</v>
      </c>
      <c r="B157" s="18"/>
      <c r="C157" s="19" t="s">
        <v>309</v>
      </c>
      <c r="D157" s="21">
        <f>SUM(Directie!D157+Centre!D157+Crese!D157+'68.02.05.02'!D157+' Centralizat 680204'!D157+'68.02.15.01'!D157+Fundatii!D157+'Alte ajutoare'!D157)</f>
        <v>0</v>
      </c>
      <c r="E157" s="21">
        <f>SUM(Directie!E157+Centre!E157+Crese!E157+'68.02.05.02'!E157+' Centralizat 680204'!E157+'68.02.15.01'!E157+Fundatii!E157+'Alte ajutoare'!E157)</f>
        <v>0</v>
      </c>
      <c r="F157" s="21">
        <f>SUM(Directie!F157+Centre!F157+Crese!F157+'68.02.05.02'!F157+' Centralizat 680204'!F157+'68.02.15.01'!F157+Fundatii!F157+'Alte ajutoare'!F157)</f>
        <v>0</v>
      </c>
      <c r="G157" s="21">
        <f>SUM(Directie!G157+Centre!G157+Crese!G157+'68.02.05.02'!G157+' Centralizat 680204'!G157+'68.02.15.01'!G157+Fundatii!G157+'Alte ajutoare'!G157)</f>
        <v>0</v>
      </c>
      <c r="H157" s="21">
        <f>SUM(Directie!H157+Centre!H157+Crese!H157+'68.02.05.02'!H157+' Centralizat 680204'!H157+'68.02.15.01'!H157+Fundatii!H157+'Alte ajutoare'!H157)</f>
        <v>0</v>
      </c>
      <c r="I157" s="21">
        <f>SUM(Directie!I157+Centre!I157+Crese!I157+'68.02.05.02'!I157+' Centralizat 680204'!I157+'68.02.15.01'!I157+Fundatii!I157+'Alte ajutoare'!I157)</f>
        <v>0</v>
      </c>
      <c r="J157" s="28" t="s">
        <v>27</v>
      </c>
      <c r="K157" s="29" t="s">
        <v>27</v>
      </c>
      <c r="L157" s="30" t="s">
        <v>27</v>
      </c>
    </row>
    <row r="158" spans="1:12">
      <c r="A158" s="48" t="s">
        <v>310</v>
      </c>
      <c r="B158" s="61"/>
      <c r="C158" s="19" t="s">
        <v>311</v>
      </c>
      <c r="D158" s="21">
        <f>SUM(Directie!D158+Centre!D158+Crese!D158+'68.02.05.02'!D158+' Centralizat 680204'!D158+'68.02.15.01'!D158+Fundatii!D158+'Alte ajutoare'!D158)</f>
        <v>0</v>
      </c>
      <c r="E158" s="21">
        <f>SUM(Directie!E158+Centre!E158+Crese!E158+'68.02.05.02'!E158+' Centralizat 680204'!E158+'68.02.15.01'!E158+Fundatii!E158+'Alte ajutoare'!E158)</f>
        <v>0</v>
      </c>
      <c r="F158" s="21">
        <f>SUM(Directie!F158+Centre!F158+Crese!F158+'68.02.05.02'!F158+' Centralizat 680204'!F158+'68.02.15.01'!F158+Fundatii!F158+'Alte ajutoare'!F158)</f>
        <v>0</v>
      </c>
      <c r="G158" s="21">
        <f>SUM(Directie!G158+Centre!G158+Crese!G158+'68.02.05.02'!G158+' Centralizat 680204'!G158+'68.02.15.01'!G158+Fundatii!G158+'Alte ajutoare'!G158)</f>
        <v>0</v>
      </c>
      <c r="H158" s="21">
        <f>SUM(Directie!H158+Centre!H158+Crese!H158+'68.02.05.02'!H158+' Centralizat 680204'!H158+'68.02.15.01'!H158+Fundatii!H158+'Alte ajutoare'!H158)</f>
        <v>0</v>
      </c>
      <c r="I158" s="21">
        <f>SUM(Directie!I158+Centre!I158+Crese!I158+'68.02.05.02'!I158+' Centralizat 680204'!I158+'68.02.15.01'!I158+Fundatii!I158+'Alte ajutoare'!I158)</f>
        <v>0</v>
      </c>
      <c r="J158" s="28" t="s">
        <v>27</v>
      </c>
      <c r="K158" s="29" t="s">
        <v>27</v>
      </c>
      <c r="L158" s="30" t="s">
        <v>27</v>
      </c>
    </row>
    <row r="159" spans="1:12">
      <c r="A159" s="48" t="s">
        <v>312</v>
      </c>
      <c r="B159" s="61"/>
      <c r="C159" s="19" t="s">
        <v>313</v>
      </c>
      <c r="D159" s="21">
        <f>SUM(Directie!D159+Centre!D159+Crese!D159+'68.02.05.02'!D159+' Centralizat 680204'!D159+'68.02.15.01'!D159+Fundatii!D159+'Alte ajutoare'!D159)</f>
        <v>0</v>
      </c>
      <c r="E159" s="21">
        <f>SUM(Directie!E159+Centre!E159+Crese!E159+'68.02.05.02'!E159+' Centralizat 680204'!E159+'68.02.15.01'!E159+Fundatii!E159+'Alte ajutoare'!E159)</f>
        <v>0</v>
      </c>
      <c r="F159" s="21">
        <f>SUM(Directie!F159+Centre!F159+Crese!F159+'68.02.05.02'!F159+' Centralizat 680204'!F159+'68.02.15.01'!F159+Fundatii!F159+'Alte ajutoare'!F159)</f>
        <v>0</v>
      </c>
      <c r="G159" s="21">
        <f>SUM(Directie!G159+Centre!G159+Crese!G159+'68.02.05.02'!G159+' Centralizat 680204'!G159+'68.02.15.01'!G159+Fundatii!G159+'Alte ajutoare'!G159)</f>
        <v>0</v>
      </c>
      <c r="H159" s="21">
        <f>SUM(Directie!H159+Centre!H159+Crese!H159+'68.02.05.02'!H159+' Centralizat 680204'!H159+'68.02.15.01'!H159+Fundatii!H159+'Alte ajutoare'!H159)</f>
        <v>0</v>
      </c>
      <c r="I159" s="21">
        <f>SUM(Directie!I159+Centre!I159+Crese!I159+'68.02.05.02'!I159+' Centralizat 680204'!I159+'68.02.15.01'!I159+Fundatii!I159+'Alte ajutoare'!I159)</f>
        <v>0</v>
      </c>
      <c r="J159" s="28" t="s">
        <v>27</v>
      </c>
      <c r="K159" s="29" t="s">
        <v>27</v>
      </c>
      <c r="L159" s="30" t="s">
        <v>27</v>
      </c>
    </row>
    <row r="160" spans="1:12">
      <c r="A160" s="68" t="s">
        <v>314</v>
      </c>
      <c r="B160" s="52"/>
      <c r="C160" s="19" t="s">
        <v>315</v>
      </c>
      <c r="D160" s="21">
        <f>SUM(Directie!D160+Centre!D160+Crese!D160+'68.02.05.02'!D160+' Centralizat 680204'!D160+'68.02.15.01'!D160+Fundatii!D160+'Alte ajutoare'!D160)</f>
        <v>0</v>
      </c>
      <c r="E160" s="21">
        <f>SUM(Directie!E160+Centre!E160+Crese!E160+'68.02.05.02'!E160+' Centralizat 680204'!E160+'68.02.15.01'!E160+Fundatii!E160+'Alte ajutoare'!E160)</f>
        <v>0</v>
      </c>
      <c r="F160" s="21">
        <f>SUM(Directie!F160+Centre!F160+Crese!F160+'68.02.05.02'!F160+' Centralizat 680204'!F160+'68.02.15.01'!F160+Fundatii!F160+'Alte ajutoare'!F160)</f>
        <v>0</v>
      </c>
      <c r="G160" s="21">
        <f>SUM(Directie!G160+Centre!G160+Crese!G160+'68.02.05.02'!G160+' Centralizat 680204'!G160+'68.02.15.01'!G160+Fundatii!G160+'Alte ajutoare'!G160)</f>
        <v>0</v>
      </c>
      <c r="H160" s="21">
        <f>SUM(Directie!H160+Centre!H160+Crese!H160+'68.02.05.02'!H160+' Centralizat 680204'!H160+'68.02.15.01'!H160+Fundatii!H160+'Alte ajutoare'!H160)</f>
        <v>0</v>
      </c>
      <c r="I160" s="21">
        <f>SUM(Directie!I160+Centre!I160+Crese!I160+'68.02.05.02'!I160+' Centralizat 680204'!I160+'68.02.15.01'!I160+Fundatii!I160+'Alte ajutoare'!I160)</f>
        <v>0</v>
      </c>
      <c r="J160" s="28" t="s">
        <v>27</v>
      </c>
      <c r="K160" s="29" t="s">
        <v>27</v>
      </c>
      <c r="L160" s="30" t="s">
        <v>27</v>
      </c>
    </row>
    <row r="161" spans="1:12">
      <c r="A161" s="69" t="s">
        <v>316</v>
      </c>
      <c r="B161" s="70"/>
      <c r="C161" s="19" t="s">
        <v>317</v>
      </c>
      <c r="D161" s="21">
        <f>SUM(Directie!D161+Centre!D161+Crese!D161+'68.02.05.02'!D161+' Centralizat 680204'!D161+'68.02.15.01'!D161+Fundatii!D161+'Alte ajutoare'!D161)</f>
        <v>0</v>
      </c>
      <c r="E161" s="21">
        <f>SUM(Directie!E161+Centre!E161+Crese!E161+'68.02.05.02'!E161+' Centralizat 680204'!E161+'68.02.15.01'!E161+Fundatii!E161+'Alte ajutoare'!E161)</f>
        <v>0</v>
      </c>
      <c r="F161" s="21">
        <f>SUM(Directie!F161+Centre!F161+Crese!F161+'68.02.05.02'!F161+' Centralizat 680204'!F161+'68.02.15.01'!F161+Fundatii!F161+'Alte ajutoare'!F161)</f>
        <v>0</v>
      </c>
      <c r="G161" s="21">
        <f>SUM(Directie!G161+Centre!G161+Crese!G161+'68.02.05.02'!G161+' Centralizat 680204'!G161+'68.02.15.01'!G161+Fundatii!G161+'Alte ajutoare'!G161)</f>
        <v>0</v>
      </c>
      <c r="H161" s="21">
        <f>SUM(Directie!H161+Centre!H161+Crese!H161+'68.02.05.02'!H161+' Centralizat 680204'!H161+'68.02.15.01'!H161+Fundatii!H161+'Alte ajutoare'!H161)</f>
        <v>0</v>
      </c>
      <c r="I161" s="21">
        <f>SUM(Directie!I161+Centre!I161+Crese!I161+'68.02.05.02'!I161+' Centralizat 680204'!I161+'68.02.15.01'!I161+Fundatii!I161+'Alte ajutoare'!I161)</f>
        <v>0</v>
      </c>
      <c r="J161" s="21"/>
      <c r="K161" s="21"/>
      <c r="L161" s="22"/>
    </row>
    <row r="162" spans="1:12" ht="15.75">
      <c r="A162" s="71" t="s">
        <v>318</v>
      </c>
      <c r="B162" s="51"/>
      <c r="C162" s="23" t="s">
        <v>319</v>
      </c>
      <c r="D162" s="21">
        <f>SUM(Directie!D162+Centre!D162+Crese!D162+'68.02.05.02'!D162+' Centralizat 680204'!D162+'68.02.15.01'!D162+Fundatii!D162+'Alte ajutoare'!D162)</f>
        <v>0</v>
      </c>
      <c r="E162" s="21">
        <f>SUM(Directie!E162+Centre!E162+Crese!E162+'68.02.05.02'!E162+' Centralizat 680204'!E162+'68.02.15.01'!E162+Fundatii!E162+'Alte ajutoare'!E162)</f>
        <v>0</v>
      </c>
      <c r="F162" s="21">
        <f>SUM(Directie!F162+Centre!F162+Crese!F162+'68.02.05.02'!F162+' Centralizat 680204'!F162+'68.02.15.01'!F162+Fundatii!F162+'Alte ajutoare'!F162)</f>
        <v>0</v>
      </c>
      <c r="G162" s="21">
        <f>SUM(Directie!G162+Centre!G162+Crese!G162+'68.02.05.02'!G162+' Centralizat 680204'!G162+'68.02.15.01'!G162+Fundatii!G162+'Alte ajutoare'!G162)</f>
        <v>0</v>
      </c>
      <c r="H162" s="21">
        <f>SUM(Directie!H162+Centre!H162+Crese!H162+'68.02.05.02'!H162+' Centralizat 680204'!H162+'68.02.15.01'!H162+Fundatii!H162+'Alte ajutoare'!H162)</f>
        <v>0</v>
      </c>
      <c r="I162" s="21">
        <f>SUM(Directie!I162+Centre!I162+Crese!I162+'68.02.05.02'!I162+' Centralizat 680204'!I162+'68.02.15.01'!I162+Fundatii!I162+'Alte ajutoare'!I162)</f>
        <v>0</v>
      </c>
      <c r="J162" s="24"/>
      <c r="K162" s="24"/>
      <c r="L162" s="26"/>
    </row>
    <row r="163" spans="1:12">
      <c r="A163" s="160" t="s">
        <v>320</v>
      </c>
      <c r="B163" s="161"/>
      <c r="C163" s="19" t="s">
        <v>321</v>
      </c>
      <c r="D163" s="21">
        <f>SUM(Directie!D163+Centre!D163+Crese!D163+'68.02.05.02'!D163+' Centralizat 680204'!D163+'68.02.15.01'!D163+Fundatii!D163+'Alte ajutoare'!D163)</f>
        <v>0</v>
      </c>
      <c r="E163" s="21">
        <f>SUM(Directie!E163+Centre!E163+Crese!E163+'68.02.05.02'!E163+' Centralizat 680204'!E163+'68.02.15.01'!E163+Fundatii!E163+'Alte ajutoare'!E163)</f>
        <v>0</v>
      </c>
      <c r="F163" s="21">
        <f>SUM(Directie!F163+Centre!F163+Crese!F163+'68.02.05.02'!F163+' Centralizat 680204'!F163+'68.02.15.01'!F163+Fundatii!F163+'Alte ajutoare'!F163)</f>
        <v>0</v>
      </c>
      <c r="G163" s="21">
        <f>SUM(Directie!G163+Centre!G163+Crese!G163+'68.02.05.02'!G163+' Centralizat 680204'!G163+'68.02.15.01'!G163+Fundatii!G163+'Alte ajutoare'!G163)</f>
        <v>0</v>
      </c>
      <c r="H163" s="21">
        <f>SUM(Directie!H163+Centre!H163+Crese!H163+'68.02.05.02'!H163+' Centralizat 680204'!H163+'68.02.15.01'!H163+Fundatii!H163+'Alte ajutoare'!H163)</f>
        <v>0</v>
      </c>
      <c r="I163" s="21">
        <f>SUM(Directie!I163+Centre!I163+Crese!I163+'68.02.05.02'!I163+' Centralizat 680204'!I163+'68.02.15.01'!I163+Fundatii!I163+'Alte ajutoare'!I163)</f>
        <v>0</v>
      </c>
      <c r="J163" s="28" t="s">
        <v>27</v>
      </c>
      <c r="K163" s="29" t="s">
        <v>27</v>
      </c>
      <c r="L163" s="30" t="s">
        <v>27</v>
      </c>
    </row>
    <row r="164" spans="1:12">
      <c r="A164" s="48" t="s">
        <v>322</v>
      </c>
      <c r="B164" s="18"/>
      <c r="C164" s="19" t="s">
        <v>323</v>
      </c>
      <c r="D164" s="21">
        <f>SUM(Directie!D164+Centre!D164+Crese!D164+'68.02.05.02'!D164+' Centralizat 680204'!D164+'68.02.15.01'!D164+Fundatii!D164+'Alte ajutoare'!D164)</f>
        <v>0</v>
      </c>
      <c r="E164" s="21">
        <f>SUM(Directie!E164+Centre!E164+Crese!E164+'68.02.05.02'!E164+' Centralizat 680204'!E164+'68.02.15.01'!E164+Fundatii!E164+'Alte ajutoare'!E164)</f>
        <v>0</v>
      </c>
      <c r="F164" s="21">
        <f>SUM(Directie!F164+Centre!F164+Crese!F164+'68.02.05.02'!F164+' Centralizat 680204'!F164+'68.02.15.01'!F164+Fundatii!F164+'Alte ajutoare'!F164)</f>
        <v>0</v>
      </c>
      <c r="G164" s="21">
        <f>SUM(Directie!G164+Centre!G164+Crese!G164+'68.02.05.02'!G164+' Centralizat 680204'!G164+'68.02.15.01'!G164+Fundatii!G164+'Alte ajutoare'!G164)</f>
        <v>0</v>
      </c>
      <c r="H164" s="21">
        <f>SUM(Directie!H164+Centre!H164+Crese!H164+'68.02.05.02'!H164+' Centralizat 680204'!H164+'68.02.15.01'!H164+Fundatii!H164+'Alte ajutoare'!H164)</f>
        <v>0</v>
      </c>
      <c r="I164" s="21">
        <f>SUM(Directie!I164+Centre!I164+Crese!I164+'68.02.05.02'!I164+' Centralizat 680204'!I164+'68.02.15.01'!I164+Fundatii!I164+'Alte ajutoare'!I164)</f>
        <v>0</v>
      </c>
      <c r="J164" s="28" t="s">
        <v>27</v>
      </c>
      <c r="K164" s="29" t="s">
        <v>27</v>
      </c>
      <c r="L164" s="30" t="s">
        <v>27</v>
      </c>
    </row>
    <row r="165" spans="1:12" ht="15.75">
      <c r="A165" s="72" t="s">
        <v>324</v>
      </c>
      <c r="B165" s="51"/>
      <c r="C165" s="23" t="s">
        <v>325</v>
      </c>
      <c r="D165" s="21">
        <f>SUM(Directie!D165+Centre!D165+Crese!D165+'68.02.05.02'!D165+' Centralizat 680204'!D165+'68.02.15.01'!D165+Fundatii!D165+'Alte ajutoare'!D165)</f>
        <v>0</v>
      </c>
      <c r="E165" s="21">
        <f>SUM(Directie!E165+Centre!E165+Crese!E165+'68.02.05.02'!E165+' Centralizat 680204'!E165+'68.02.15.01'!E165+Fundatii!E165+'Alte ajutoare'!E165)</f>
        <v>0</v>
      </c>
      <c r="F165" s="21">
        <f>SUM(Directie!F165+Centre!F165+Crese!F165+'68.02.05.02'!F165+' Centralizat 680204'!F165+'68.02.15.01'!F165+Fundatii!F165+'Alte ajutoare'!F165)</f>
        <v>0</v>
      </c>
      <c r="G165" s="21">
        <f>SUM(Directie!G165+Centre!G165+Crese!G165+'68.02.05.02'!G165+' Centralizat 680204'!G165+'68.02.15.01'!G165+Fundatii!G165+'Alte ajutoare'!G165)</f>
        <v>0</v>
      </c>
      <c r="H165" s="21">
        <f>SUM(Directie!H165+Centre!H165+Crese!H165+'68.02.05.02'!H165+' Centralizat 680204'!H165+'68.02.15.01'!H165+Fundatii!H165+'Alte ajutoare'!H165)</f>
        <v>0</v>
      </c>
      <c r="I165" s="21">
        <f>SUM(Directie!I165+Centre!I165+Crese!I165+'68.02.05.02'!I165+' Centralizat 680204'!I165+'68.02.15.01'!I165+Fundatii!I165+'Alte ajutoare'!I165)</f>
        <v>0</v>
      </c>
      <c r="J165" s="24"/>
      <c r="K165" s="24"/>
      <c r="L165" s="26"/>
    </row>
    <row r="166" spans="1:12">
      <c r="A166" s="162" t="s">
        <v>326</v>
      </c>
      <c r="B166" s="146"/>
      <c r="C166" s="19" t="s">
        <v>327</v>
      </c>
      <c r="D166" s="21">
        <f>SUM(Directie!D166+Centre!D166+Crese!D166+'68.02.05.02'!D166+' Centralizat 680204'!D166+'68.02.15.01'!D166+Fundatii!D166+'Alte ajutoare'!D166)</f>
        <v>0</v>
      </c>
      <c r="E166" s="21">
        <f>SUM(Directie!E166+Centre!E166+Crese!E166+'68.02.05.02'!E166+' Centralizat 680204'!E166+'68.02.15.01'!E166+Fundatii!E166+'Alte ajutoare'!E166)</f>
        <v>0</v>
      </c>
      <c r="F166" s="21">
        <f>SUM(Directie!F166+Centre!F166+Crese!F166+'68.02.05.02'!F166+' Centralizat 680204'!F166+'68.02.15.01'!F166+Fundatii!F166+'Alte ajutoare'!F166)</f>
        <v>0</v>
      </c>
      <c r="G166" s="21">
        <f>SUM(Directie!G166+Centre!G166+Crese!G166+'68.02.05.02'!G166+' Centralizat 680204'!G166+'68.02.15.01'!G166+Fundatii!G166+'Alte ajutoare'!G166)</f>
        <v>0</v>
      </c>
      <c r="H166" s="21">
        <f>SUM(Directie!H166+Centre!H166+Crese!H166+'68.02.05.02'!H166+' Centralizat 680204'!H166+'68.02.15.01'!H166+Fundatii!H166+'Alte ajutoare'!H166)</f>
        <v>0</v>
      </c>
      <c r="I166" s="21">
        <f>SUM(Directie!I166+Centre!I166+Crese!I166+'68.02.05.02'!I166+' Centralizat 680204'!I166+'68.02.15.01'!I166+Fundatii!I166+'Alte ajutoare'!I166)</f>
        <v>0</v>
      </c>
      <c r="J166" s="28" t="s">
        <v>27</v>
      </c>
      <c r="K166" s="29" t="s">
        <v>27</v>
      </c>
      <c r="L166" s="30" t="s">
        <v>27</v>
      </c>
    </row>
    <row r="167" spans="1:12" ht="26.25">
      <c r="A167" s="121"/>
      <c r="B167" s="47" t="s">
        <v>328</v>
      </c>
      <c r="C167" s="33" t="s">
        <v>329</v>
      </c>
      <c r="D167" s="21">
        <f>SUM(Directie!D167+Centre!D167+Crese!D167+'68.02.05.02'!D167+' Centralizat 680204'!D167+'68.02.15.01'!D167+Fundatii!D167+'Alte ajutoare'!D167)</f>
        <v>0</v>
      </c>
      <c r="E167" s="21">
        <f>SUM(Directie!E167+Centre!E167+Crese!E167+'68.02.05.02'!E167+' Centralizat 680204'!E167+'68.02.15.01'!E167+Fundatii!E167+'Alte ajutoare'!E167)</f>
        <v>0</v>
      </c>
      <c r="F167" s="21">
        <f>SUM(Directie!F167+Centre!F167+Crese!F167+'68.02.05.02'!F167+' Centralizat 680204'!F167+'68.02.15.01'!F167+Fundatii!F167+'Alte ajutoare'!F167)</f>
        <v>0</v>
      </c>
      <c r="G167" s="21">
        <f>SUM(Directie!G167+Centre!G167+Crese!G167+'68.02.05.02'!G167+' Centralizat 680204'!G167+'68.02.15.01'!G167+Fundatii!G167+'Alte ajutoare'!G167)</f>
        <v>0</v>
      </c>
      <c r="H167" s="21">
        <f>SUM(Directie!H167+Centre!H167+Crese!H167+'68.02.05.02'!H167+' Centralizat 680204'!H167+'68.02.15.01'!H167+Fundatii!H167+'Alte ajutoare'!H167)</f>
        <v>0</v>
      </c>
      <c r="I167" s="21">
        <f>SUM(Directie!I167+Centre!I167+Crese!I167+'68.02.05.02'!I167+' Centralizat 680204'!I167+'68.02.15.01'!I167+Fundatii!I167+'Alte ajutoare'!I167)</f>
        <v>0</v>
      </c>
      <c r="J167" s="28" t="s">
        <v>27</v>
      </c>
      <c r="K167" s="29" t="s">
        <v>27</v>
      </c>
      <c r="L167" s="30" t="s">
        <v>27</v>
      </c>
    </row>
    <row r="168" spans="1:12" ht="26.25">
      <c r="A168" s="121"/>
      <c r="B168" s="47" t="s">
        <v>330</v>
      </c>
      <c r="C168" s="33" t="s">
        <v>331</v>
      </c>
      <c r="D168" s="21">
        <f>SUM(Directie!D168+Centre!D168+Crese!D168+'68.02.05.02'!D168+' Centralizat 680204'!D168+'68.02.15.01'!D168+Fundatii!D168+'Alte ajutoare'!D168)</f>
        <v>0</v>
      </c>
      <c r="E168" s="21">
        <f>SUM(Directie!E168+Centre!E168+Crese!E168+'68.02.05.02'!E168+' Centralizat 680204'!E168+'68.02.15.01'!E168+Fundatii!E168+'Alte ajutoare'!E168)</f>
        <v>0</v>
      </c>
      <c r="F168" s="21">
        <f>SUM(Directie!F168+Centre!F168+Crese!F168+'68.02.05.02'!F168+' Centralizat 680204'!F168+'68.02.15.01'!F168+Fundatii!F168+'Alte ajutoare'!F168)</f>
        <v>0</v>
      </c>
      <c r="G168" s="21">
        <f>SUM(Directie!G168+Centre!G168+Crese!G168+'68.02.05.02'!G168+' Centralizat 680204'!G168+'68.02.15.01'!G168+Fundatii!G168+'Alte ajutoare'!G168)</f>
        <v>0</v>
      </c>
      <c r="H168" s="21">
        <f>SUM(Directie!H168+Centre!H168+Crese!H168+'68.02.05.02'!H168+' Centralizat 680204'!H168+'68.02.15.01'!H168+Fundatii!H168+'Alte ajutoare'!H168)</f>
        <v>0</v>
      </c>
      <c r="I168" s="21">
        <f>SUM(Directie!I168+Centre!I168+Crese!I168+'68.02.05.02'!I168+' Centralizat 680204'!I168+'68.02.15.01'!I168+Fundatii!I168+'Alte ajutoare'!I168)</f>
        <v>0</v>
      </c>
      <c r="J168" s="28" t="s">
        <v>27</v>
      </c>
      <c r="K168" s="29" t="s">
        <v>27</v>
      </c>
      <c r="L168" s="30" t="s">
        <v>27</v>
      </c>
    </row>
    <row r="169" spans="1:12" ht="26.25">
      <c r="A169" s="121"/>
      <c r="B169" s="47" t="s">
        <v>332</v>
      </c>
      <c r="C169" s="33" t="s">
        <v>333</v>
      </c>
      <c r="D169" s="21">
        <f>SUM(Directie!D169+Centre!D169+Crese!D169+'68.02.05.02'!D169+' Centralizat 680204'!D169+'68.02.15.01'!D169+Fundatii!D169+'Alte ajutoare'!D169)</f>
        <v>0</v>
      </c>
      <c r="E169" s="21">
        <f>SUM(Directie!E169+Centre!E169+Crese!E169+'68.02.05.02'!E169+' Centralizat 680204'!E169+'68.02.15.01'!E169+Fundatii!E169+'Alte ajutoare'!E169)</f>
        <v>0</v>
      </c>
      <c r="F169" s="21">
        <f>SUM(Directie!F169+Centre!F169+Crese!F169+'68.02.05.02'!F169+' Centralizat 680204'!F169+'68.02.15.01'!F169+Fundatii!F169+'Alte ajutoare'!F169)</f>
        <v>0</v>
      </c>
      <c r="G169" s="21">
        <f>SUM(Directie!G169+Centre!G169+Crese!G169+'68.02.05.02'!G169+' Centralizat 680204'!G169+'68.02.15.01'!G169+Fundatii!G169+'Alte ajutoare'!G169)</f>
        <v>0</v>
      </c>
      <c r="H169" s="21">
        <f>SUM(Directie!H169+Centre!H169+Crese!H169+'68.02.05.02'!H169+' Centralizat 680204'!H169+'68.02.15.01'!H169+Fundatii!H169+'Alte ajutoare'!H169)</f>
        <v>0</v>
      </c>
      <c r="I169" s="21">
        <f>SUM(Directie!I169+Centre!I169+Crese!I169+'68.02.05.02'!I169+' Centralizat 680204'!I169+'68.02.15.01'!I169+Fundatii!I169+'Alte ajutoare'!I169)</f>
        <v>0</v>
      </c>
      <c r="J169" s="28" t="s">
        <v>27</v>
      </c>
      <c r="K169" s="29" t="s">
        <v>27</v>
      </c>
      <c r="L169" s="30" t="s">
        <v>27</v>
      </c>
    </row>
    <row r="170" spans="1:12">
      <c r="A170" s="121"/>
      <c r="B170" s="32" t="s">
        <v>334</v>
      </c>
      <c r="C170" s="33" t="s">
        <v>335</v>
      </c>
      <c r="D170" s="21">
        <f>SUM(Directie!D170+Centre!D170+Crese!D170+'68.02.05.02'!D170+' Centralizat 680204'!D170+'68.02.15.01'!D170+Fundatii!D170+'Alte ajutoare'!D170)</f>
        <v>0</v>
      </c>
      <c r="E170" s="21">
        <f>SUM(Directie!E170+Centre!E170+Crese!E170+'68.02.05.02'!E170+' Centralizat 680204'!E170+'68.02.15.01'!E170+Fundatii!E170+'Alte ajutoare'!E170)</f>
        <v>0</v>
      </c>
      <c r="F170" s="21">
        <f>SUM(Directie!F170+Centre!F170+Crese!F170+'68.02.05.02'!F170+' Centralizat 680204'!F170+'68.02.15.01'!F170+Fundatii!F170+'Alte ajutoare'!F170)</f>
        <v>0</v>
      </c>
      <c r="G170" s="21">
        <f>SUM(Directie!G170+Centre!G170+Crese!G170+'68.02.05.02'!G170+' Centralizat 680204'!G170+'68.02.15.01'!G170+Fundatii!G170+'Alte ajutoare'!G170)</f>
        <v>0</v>
      </c>
      <c r="H170" s="21">
        <f>SUM(Directie!H170+Centre!H170+Crese!H170+'68.02.05.02'!H170+' Centralizat 680204'!H170+'68.02.15.01'!H170+Fundatii!H170+'Alte ajutoare'!H170)</f>
        <v>0</v>
      </c>
      <c r="I170" s="21">
        <f>SUM(Directie!I170+Centre!I170+Crese!I170+'68.02.05.02'!I170+' Centralizat 680204'!I170+'68.02.15.01'!I170+Fundatii!I170+'Alte ajutoare'!I170)</f>
        <v>0</v>
      </c>
      <c r="J170" s="28" t="s">
        <v>27</v>
      </c>
      <c r="K170" s="29" t="s">
        <v>27</v>
      </c>
      <c r="L170" s="30" t="s">
        <v>27</v>
      </c>
    </row>
    <row r="171" spans="1:12">
      <c r="A171" s="31" t="s">
        <v>336</v>
      </c>
      <c r="B171" s="18"/>
      <c r="C171" s="19" t="s">
        <v>337</v>
      </c>
      <c r="D171" s="21">
        <f>SUM(Directie!D171+Centre!D171+Crese!D171+'68.02.05.02'!D171+' Centralizat 680204'!D171+'68.02.15.01'!D171+Fundatii!D171+'Alte ajutoare'!D171)</f>
        <v>0</v>
      </c>
      <c r="E171" s="21">
        <f>SUM(Directie!E171+Centre!E171+Crese!E171+'68.02.05.02'!E171+' Centralizat 680204'!E171+'68.02.15.01'!E171+Fundatii!E171+'Alte ajutoare'!E171)</f>
        <v>0</v>
      </c>
      <c r="F171" s="21">
        <f>SUM(Directie!F171+Centre!F171+Crese!F171+'68.02.05.02'!F171+' Centralizat 680204'!F171+'68.02.15.01'!F171+Fundatii!F171+'Alte ajutoare'!F171)</f>
        <v>0</v>
      </c>
      <c r="G171" s="21">
        <f>SUM(Directie!G171+Centre!G171+Crese!G171+'68.02.05.02'!G171+' Centralizat 680204'!G171+'68.02.15.01'!G171+Fundatii!G171+'Alte ajutoare'!G171)</f>
        <v>0</v>
      </c>
      <c r="H171" s="21">
        <f>SUM(Directie!H171+Centre!H171+Crese!H171+'68.02.05.02'!H171+' Centralizat 680204'!H171+'68.02.15.01'!H171+Fundatii!H171+'Alte ajutoare'!H171)</f>
        <v>0</v>
      </c>
      <c r="I171" s="21">
        <f>SUM(Directie!I171+Centre!I171+Crese!I171+'68.02.05.02'!I171+' Centralizat 680204'!I171+'68.02.15.01'!I171+Fundatii!I171+'Alte ajutoare'!I171)</f>
        <v>0</v>
      </c>
      <c r="J171" s="28" t="s">
        <v>27</v>
      </c>
      <c r="K171" s="29" t="s">
        <v>27</v>
      </c>
      <c r="L171" s="30" t="s">
        <v>27</v>
      </c>
    </row>
    <row r="172" spans="1:12">
      <c r="A172" s="121"/>
      <c r="B172" s="32" t="s">
        <v>338</v>
      </c>
      <c r="C172" s="33" t="s">
        <v>339</v>
      </c>
      <c r="D172" s="21">
        <f>SUM(Directie!D172+Centre!D172+Crese!D172+'68.02.05.02'!D172+' Centralizat 680204'!D172+'68.02.15.01'!D172+Fundatii!D172+'Alte ajutoare'!D172)</f>
        <v>0</v>
      </c>
      <c r="E172" s="21">
        <f>SUM(Directie!E172+Centre!E172+Crese!E172+'68.02.05.02'!E172+' Centralizat 680204'!E172+'68.02.15.01'!E172+Fundatii!E172+'Alte ajutoare'!E172)</f>
        <v>0</v>
      </c>
      <c r="F172" s="21">
        <f>SUM(Directie!F172+Centre!F172+Crese!F172+'68.02.05.02'!F172+' Centralizat 680204'!F172+'68.02.15.01'!F172+Fundatii!F172+'Alte ajutoare'!F172)</f>
        <v>0</v>
      </c>
      <c r="G172" s="21">
        <f>SUM(Directie!G172+Centre!G172+Crese!G172+'68.02.05.02'!G172+' Centralizat 680204'!G172+'68.02.15.01'!G172+Fundatii!G172+'Alte ajutoare'!G172)</f>
        <v>0</v>
      </c>
      <c r="H172" s="21">
        <f>SUM(Directie!H172+Centre!H172+Crese!H172+'68.02.05.02'!H172+' Centralizat 680204'!H172+'68.02.15.01'!H172+Fundatii!H172+'Alte ajutoare'!H172)</f>
        <v>0</v>
      </c>
      <c r="I172" s="21">
        <f>SUM(Directie!I172+Centre!I172+Crese!I172+'68.02.05.02'!I172+' Centralizat 680204'!I172+'68.02.15.01'!I172+Fundatii!I172+'Alte ajutoare'!I172)</f>
        <v>0</v>
      </c>
      <c r="J172" s="28" t="s">
        <v>27</v>
      </c>
      <c r="K172" s="29" t="s">
        <v>27</v>
      </c>
      <c r="L172" s="30" t="s">
        <v>27</v>
      </c>
    </row>
    <row r="173" spans="1:12">
      <c r="A173" s="121"/>
      <c r="B173" s="32" t="s">
        <v>340</v>
      </c>
      <c r="C173" s="33" t="s">
        <v>341</v>
      </c>
      <c r="D173" s="21">
        <f>SUM(Directie!D173+Centre!D173+Crese!D173+'68.02.05.02'!D173+' Centralizat 680204'!D173+'68.02.15.01'!D173+Fundatii!D173+'Alte ajutoare'!D173)</f>
        <v>0</v>
      </c>
      <c r="E173" s="21">
        <f>SUM(Directie!E173+Centre!E173+Crese!E173+'68.02.05.02'!E173+' Centralizat 680204'!E173+'68.02.15.01'!E173+Fundatii!E173+'Alte ajutoare'!E173)</f>
        <v>0</v>
      </c>
      <c r="F173" s="21">
        <f>SUM(Directie!F173+Centre!F173+Crese!F173+'68.02.05.02'!F173+' Centralizat 680204'!F173+'68.02.15.01'!F173+Fundatii!F173+'Alte ajutoare'!F173)</f>
        <v>0</v>
      </c>
      <c r="G173" s="21">
        <f>SUM(Directie!G173+Centre!G173+Crese!G173+'68.02.05.02'!G173+' Centralizat 680204'!G173+'68.02.15.01'!G173+Fundatii!G173+'Alte ajutoare'!G173)</f>
        <v>0</v>
      </c>
      <c r="H173" s="21">
        <f>SUM(Directie!H173+Centre!H173+Crese!H173+'68.02.05.02'!H173+' Centralizat 680204'!H173+'68.02.15.01'!H173+Fundatii!H173+'Alte ajutoare'!H173)</f>
        <v>0</v>
      </c>
      <c r="I173" s="21">
        <f>SUM(Directie!I173+Centre!I173+Crese!I173+'68.02.05.02'!I173+' Centralizat 680204'!I173+'68.02.15.01'!I173+Fundatii!I173+'Alte ajutoare'!I173)</f>
        <v>0</v>
      </c>
      <c r="J173" s="28" t="s">
        <v>27</v>
      </c>
      <c r="K173" s="29" t="s">
        <v>27</v>
      </c>
      <c r="L173" s="30" t="s">
        <v>27</v>
      </c>
    </row>
    <row r="174" spans="1:12">
      <c r="A174" s="121"/>
      <c r="B174" s="32" t="s">
        <v>342</v>
      </c>
      <c r="C174" s="33" t="s">
        <v>343</v>
      </c>
      <c r="D174" s="21">
        <f>SUM(Directie!D174+Centre!D174+Crese!D174+'68.02.05.02'!D174+' Centralizat 680204'!D174+'68.02.15.01'!D174+Fundatii!D174+'Alte ajutoare'!D174)</f>
        <v>0</v>
      </c>
      <c r="E174" s="21">
        <f>SUM(Directie!E174+Centre!E174+Crese!E174+'68.02.05.02'!E174+' Centralizat 680204'!E174+'68.02.15.01'!E174+Fundatii!E174+'Alte ajutoare'!E174)</f>
        <v>0</v>
      </c>
      <c r="F174" s="21">
        <f>SUM(Directie!F174+Centre!F174+Crese!F174+'68.02.05.02'!F174+' Centralizat 680204'!F174+'68.02.15.01'!F174+Fundatii!F174+'Alte ajutoare'!F174)</f>
        <v>0</v>
      </c>
      <c r="G174" s="21">
        <f>SUM(Directie!G174+Centre!G174+Crese!G174+'68.02.05.02'!G174+' Centralizat 680204'!G174+'68.02.15.01'!G174+Fundatii!G174+'Alte ajutoare'!G174)</f>
        <v>0</v>
      </c>
      <c r="H174" s="21">
        <f>SUM(Directie!H174+Centre!H174+Crese!H174+'68.02.05.02'!H174+' Centralizat 680204'!H174+'68.02.15.01'!H174+Fundatii!H174+'Alte ajutoare'!H174)</f>
        <v>0</v>
      </c>
      <c r="I174" s="21">
        <f>SUM(Directie!I174+Centre!I174+Crese!I174+'68.02.05.02'!I174+' Centralizat 680204'!I174+'68.02.15.01'!I174+Fundatii!I174+'Alte ajutoare'!I174)</f>
        <v>0</v>
      </c>
      <c r="J174" s="28" t="s">
        <v>27</v>
      </c>
      <c r="K174" s="29" t="s">
        <v>27</v>
      </c>
      <c r="L174" s="30" t="s">
        <v>27</v>
      </c>
    </row>
    <row r="175" spans="1:12" ht="15.75">
      <c r="A175" s="163" t="s">
        <v>344</v>
      </c>
      <c r="B175" s="164"/>
      <c r="C175" s="23" t="s">
        <v>345</v>
      </c>
      <c r="D175" s="21">
        <f>SUM(Directie!D175+Centre!D175+Crese!D175+'68.02.05.02'!D175+' Centralizat 680204'!D175+'68.02.15.01'!D175+Fundatii!D175+'Alte ajutoare'!D175)</f>
        <v>-115</v>
      </c>
      <c r="E175" s="21">
        <f>SUM(Directie!E175+Centre!E175+Crese!E175+'68.02.05.02'!E175+' Centralizat 680204'!E175+'68.02.15.01'!E175+Fundatii!E175+'Alte ajutoare'!E175)</f>
        <v>0</v>
      </c>
      <c r="F175" s="21">
        <f>SUM(Directie!F175+Centre!F175+Crese!F175+'68.02.05.02'!F175+' Centralizat 680204'!F175+'68.02.15.01'!F175+Fundatii!F175+'Alte ajutoare'!F175)</f>
        <v>-5</v>
      </c>
      <c r="G175" s="21">
        <f>SUM(Directie!G175+Centre!G175+Crese!G175+'68.02.05.02'!G175+' Centralizat 680204'!G175+'68.02.15.01'!G175+Fundatii!G175+'Alte ajutoare'!G175)</f>
        <v>-27</v>
      </c>
      <c r="H175" s="21">
        <f>SUM(Directie!H175+Centre!H175+Crese!H175+'68.02.05.02'!H175+' Centralizat 680204'!H175+'68.02.15.01'!H175+Fundatii!H175+'Alte ajutoare'!H175)</f>
        <v>-10</v>
      </c>
      <c r="I175" s="21">
        <f>SUM(Directie!I175+Centre!I175+Crese!I175+'68.02.05.02'!I175+' Centralizat 680204'!I175+'68.02.15.01'!I175+Fundatii!I175+'Alte ajutoare'!I175)</f>
        <v>-73</v>
      </c>
      <c r="J175" s="28" t="s">
        <v>27</v>
      </c>
      <c r="K175" s="29" t="s">
        <v>27</v>
      </c>
      <c r="L175" s="30" t="s">
        <v>27</v>
      </c>
    </row>
    <row r="176" spans="1:12">
      <c r="A176" s="145" t="s">
        <v>346</v>
      </c>
      <c r="B176" s="146"/>
      <c r="C176" s="19" t="s">
        <v>347</v>
      </c>
      <c r="D176" s="21">
        <f>SUM(Directie!D176+Centre!D176+Crese!D176+'68.02.05.02'!D176+' Centralizat 680204'!D176+'68.02.15.01'!D176+Fundatii!D176+'Alte ajutoare'!D176)</f>
        <v>-115</v>
      </c>
      <c r="E176" s="21">
        <f>SUM(Directie!E176+Centre!E176+Crese!E176+'68.02.05.02'!E176+' Centralizat 680204'!E176+'68.02.15.01'!E176+Fundatii!E176+'Alte ajutoare'!E176)</f>
        <v>0</v>
      </c>
      <c r="F176" s="21">
        <f>SUM(Directie!F176+Centre!F176+Crese!F176+'68.02.05.02'!F176+' Centralizat 680204'!F176+'68.02.15.01'!F176+Fundatii!F176+'Alte ajutoare'!F176)</f>
        <v>-5</v>
      </c>
      <c r="G176" s="21">
        <f>SUM(Directie!G176+Centre!G176+Crese!G176+'68.02.05.02'!G176+' Centralizat 680204'!G176+'68.02.15.01'!G176+Fundatii!G176+'Alte ajutoare'!G176)</f>
        <v>-27</v>
      </c>
      <c r="H176" s="21">
        <f>SUM(Directie!H176+Centre!H176+Crese!H176+'68.02.05.02'!H176+' Centralizat 680204'!H176+'68.02.15.01'!H176+Fundatii!H176+'Alte ajutoare'!H176)</f>
        <v>-10</v>
      </c>
      <c r="I176" s="21">
        <f>SUM(Directie!I176+Centre!I176+Crese!I176+'68.02.05.02'!I176+' Centralizat 680204'!I176+'68.02.15.01'!I176+Fundatii!I176+'Alte ajutoare'!I176)</f>
        <v>-73</v>
      </c>
      <c r="J176" s="28" t="s">
        <v>27</v>
      </c>
      <c r="K176" s="29" t="s">
        <v>27</v>
      </c>
      <c r="L176" s="30" t="s">
        <v>27</v>
      </c>
    </row>
    <row r="177" spans="1:12" ht="38.25">
      <c r="A177" s="121"/>
      <c r="B177" s="73" t="s">
        <v>348</v>
      </c>
      <c r="C177" s="19" t="s">
        <v>349</v>
      </c>
      <c r="D177" s="21">
        <f>SUM(Directie!D177+Centre!D177+Crese!D177+'68.02.05.02'!D177+' Centralizat 680204'!D177+'68.02.15.01'!D177+Fundatii!D177+'Alte ajutoare'!D177)</f>
        <v>-115</v>
      </c>
      <c r="E177" s="21">
        <f>SUM(Directie!E177+Centre!E177+Crese!E177+'68.02.05.02'!E177+' Centralizat 680204'!E177+'68.02.15.01'!E177+Fundatii!E177+'Alte ajutoare'!E177)</f>
        <v>0</v>
      </c>
      <c r="F177" s="21">
        <f>SUM(Directie!F177+Centre!F177+Crese!F177+'68.02.05.02'!F177+' Centralizat 680204'!F177+'68.02.15.01'!F177+Fundatii!F177+'Alte ajutoare'!F177)</f>
        <v>-5</v>
      </c>
      <c r="G177" s="21">
        <f>SUM(Directie!G177+Centre!G177+Crese!G177+'68.02.05.02'!G177+' Centralizat 680204'!G177+'68.02.15.01'!G177+Fundatii!G177+'Alte ajutoare'!G177)</f>
        <v>-27</v>
      </c>
      <c r="H177" s="21">
        <f>SUM(Directie!H177+Centre!H177+Crese!H177+'68.02.05.02'!H177+' Centralizat 680204'!H177+'68.02.15.01'!H177+Fundatii!H177+'Alte ajutoare'!H177)</f>
        <v>-10</v>
      </c>
      <c r="I177" s="21">
        <f>SUM(Directie!I177+Centre!I177+Crese!I177+'68.02.05.02'!I177+' Centralizat 680204'!I177+'68.02.15.01'!I177+Fundatii!I177+'Alte ajutoare'!I177)</f>
        <v>-73</v>
      </c>
      <c r="J177" s="28" t="s">
        <v>27</v>
      </c>
      <c r="K177" s="29" t="s">
        <v>27</v>
      </c>
      <c r="L177" s="30" t="s">
        <v>27</v>
      </c>
    </row>
    <row r="178" spans="1:12">
      <c r="A178" s="74" t="s">
        <v>350</v>
      </c>
      <c r="B178" s="75"/>
      <c r="C178" s="19" t="s">
        <v>351</v>
      </c>
      <c r="D178" s="21">
        <f>SUM(Directie!D178+Centre!D178+Crese!D178+'68.02.05.02'!D178+' Centralizat 680204'!D178+'68.02.15.01'!D178+Fundatii!D178+'Alte ajutoare'!D178)</f>
        <v>0</v>
      </c>
      <c r="E178" s="21">
        <f>SUM(Directie!E178+Centre!E178+Crese!E178+'68.02.05.02'!E178+' Centralizat 680204'!E178+'68.02.15.01'!E178+Fundatii!E178+'Alte ajutoare'!E178)</f>
        <v>0</v>
      </c>
      <c r="F178" s="21">
        <f>SUM(Directie!F178+Centre!F178+Crese!F178+'68.02.05.02'!F178+' Centralizat 680204'!F178+'68.02.15.01'!F178+Fundatii!F178+'Alte ajutoare'!F178)</f>
        <v>0</v>
      </c>
      <c r="G178" s="21">
        <f>SUM(Directie!G178+Centre!G178+Crese!G178+'68.02.05.02'!G178+' Centralizat 680204'!G178+'68.02.15.01'!G178+Fundatii!G178+'Alte ajutoare'!G178)</f>
        <v>0</v>
      </c>
      <c r="H178" s="21">
        <f>SUM(Directie!H178+Centre!H178+Crese!H178+'68.02.05.02'!H178+' Centralizat 680204'!H178+'68.02.15.01'!H178+Fundatii!H178+'Alte ajutoare'!H178)</f>
        <v>0</v>
      </c>
      <c r="I178" s="21">
        <f>SUM(Directie!I178+Centre!I178+Crese!I178+'68.02.05.02'!I178+' Centralizat 680204'!I178+'68.02.15.01'!I178+Fundatii!I178+'Alte ajutoare'!I178)</f>
        <v>0</v>
      </c>
      <c r="J178" s="21"/>
      <c r="K178" s="21"/>
      <c r="L178" s="22"/>
    </row>
    <row r="179" spans="1:12">
      <c r="A179" s="121" t="s">
        <v>352</v>
      </c>
      <c r="B179" s="18"/>
      <c r="C179" s="76" t="s">
        <v>353</v>
      </c>
      <c r="D179" s="21">
        <f>SUM(Directie!D179+Centre!D179+Crese!D179+'68.02.05.02'!D179+' Centralizat 680204'!D179+'68.02.15.01'!D179+Fundatii!D179+'Alte ajutoare'!D179)</f>
        <v>0</v>
      </c>
      <c r="E179" s="21">
        <f>SUM(Directie!E179+Centre!E179+Crese!E179+'68.02.05.02'!E179+' Centralizat 680204'!E179+'68.02.15.01'!E179+Fundatii!E179+'Alte ajutoare'!E179)</f>
        <v>0</v>
      </c>
      <c r="F179" s="21">
        <f>SUM(Directie!F179+Centre!F179+Crese!F179+'68.02.05.02'!F179+' Centralizat 680204'!F179+'68.02.15.01'!F179+Fundatii!F179+'Alte ajutoare'!F179)</f>
        <v>0</v>
      </c>
      <c r="G179" s="21">
        <f>SUM(Directie!G179+Centre!G179+Crese!G179+'68.02.05.02'!G179+' Centralizat 680204'!G179+'68.02.15.01'!G179+Fundatii!G179+'Alte ajutoare'!G179)</f>
        <v>0</v>
      </c>
      <c r="H179" s="21">
        <f>SUM(Directie!H179+Centre!H179+Crese!H179+'68.02.05.02'!H179+' Centralizat 680204'!H179+'68.02.15.01'!H179+Fundatii!H179+'Alte ajutoare'!H179)</f>
        <v>0</v>
      </c>
      <c r="I179" s="21">
        <f>SUM(Directie!I179+Centre!I179+Crese!I179+'68.02.05.02'!I179+' Centralizat 680204'!I179+'68.02.15.01'!I179+Fundatii!I179+'Alte ajutoare'!I179)</f>
        <v>0</v>
      </c>
      <c r="J179" s="21"/>
      <c r="K179" s="21"/>
      <c r="L179" s="22"/>
    </row>
    <row r="180" spans="1:12">
      <c r="A180" s="74"/>
      <c r="B180" s="32" t="s">
        <v>354</v>
      </c>
      <c r="C180" s="77" t="s">
        <v>355</v>
      </c>
      <c r="D180" s="21">
        <f>SUM(Directie!D180+Centre!D180+Crese!D180+'68.02.05.02'!D180+' Centralizat 680204'!D180+'68.02.15.01'!D180+Fundatii!D180+'Alte ajutoare'!D180)</f>
        <v>0</v>
      </c>
      <c r="E180" s="21">
        <f>SUM(Directie!E180+Centre!E180+Crese!E180+'68.02.05.02'!E180+' Centralizat 680204'!E180+'68.02.15.01'!E180+Fundatii!E180+'Alte ajutoare'!E180)</f>
        <v>0</v>
      </c>
      <c r="F180" s="21">
        <f>SUM(Directie!F180+Centre!F180+Crese!F180+'68.02.05.02'!F180+' Centralizat 680204'!F180+'68.02.15.01'!F180+Fundatii!F180+'Alte ajutoare'!F180)</f>
        <v>0</v>
      </c>
      <c r="G180" s="21">
        <f>SUM(Directie!G180+Centre!G180+Crese!G180+'68.02.05.02'!G180+' Centralizat 680204'!G180+'68.02.15.01'!G180+Fundatii!G180+'Alte ajutoare'!G180)</f>
        <v>0</v>
      </c>
      <c r="H180" s="21">
        <f>SUM(Directie!H180+Centre!H180+Crese!H180+'68.02.05.02'!H180+' Centralizat 680204'!H180+'68.02.15.01'!H180+Fundatii!H180+'Alte ajutoare'!H180)</f>
        <v>0</v>
      </c>
      <c r="I180" s="21">
        <f>SUM(Directie!I180+Centre!I180+Crese!I180+'68.02.05.02'!I180+' Centralizat 680204'!I180+'68.02.15.01'!I180+Fundatii!I180+'Alte ajutoare'!I180)</f>
        <v>0</v>
      </c>
      <c r="J180" s="21"/>
      <c r="K180" s="21"/>
      <c r="L180" s="22"/>
    </row>
    <row r="181" spans="1:12">
      <c r="A181" s="78" t="s">
        <v>356</v>
      </c>
      <c r="B181" s="79"/>
      <c r="C181" s="76" t="s">
        <v>357</v>
      </c>
      <c r="D181" s="21">
        <f>SUM(Directie!D181+Centre!D181+Crese!D181+'68.02.05.02'!D181+' Centralizat 680204'!D181+'68.02.15.01'!D181+Fundatii!D181+'Alte ajutoare'!D181)</f>
        <v>0</v>
      </c>
      <c r="E181" s="21">
        <f>SUM(Directie!E181+Centre!E181+Crese!E181+'68.02.05.02'!E181+' Centralizat 680204'!E181+'68.02.15.01'!E181+Fundatii!E181+'Alte ajutoare'!E181)</f>
        <v>0</v>
      </c>
      <c r="F181" s="21">
        <f>SUM(Directie!F181+Centre!F181+Crese!F181+'68.02.05.02'!F181+' Centralizat 680204'!F181+'68.02.15.01'!F181+Fundatii!F181+'Alte ajutoare'!F181)</f>
        <v>0</v>
      </c>
      <c r="G181" s="21">
        <f>SUM(Directie!G181+Centre!G181+Crese!G181+'68.02.05.02'!G181+' Centralizat 680204'!G181+'68.02.15.01'!G181+Fundatii!G181+'Alte ajutoare'!G181)</f>
        <v>0</v>
      </c>
      <c r="H181" s="21">
        <f>SUM(Directie!H181+Centre!H181+Crese!H181+'68.02.05.02'!H181+' Centralizat 680204'!H181+'68.02.15.01'!H181+Fundatii!H181+'Alte ajutoare'!H181)</f>
        <v>0</v>
      </c>
      <c r="I181" s="21">
        <f>SUM(Directie!I181+Centre!I181+Crese!I181+'68.02.05.02'!I181+' Centralizat 680204'!I181+'68.02.15.01'!I181+Fundatii!I181+'Alte ajutoare'!I181)</f>
        <v>0</v>
      </c>
      <c r="J181" s="80"/>
      <c r="K181" s="80"/>
      <c r="L181" s="82"/>
    </row>
    <row r="182" spans="1:12">
      <c r="A182" s="65"/>
      <c r="B182" s="83" t="s">
        <v>358</v>
      </c>
      <c r="C182" s="77" t="s">
        <v>359</v>
      </c>
      <c r="D182" s="21">
        <f>SUM(Directie!D182+Centre!D182+Crese!D182+'68.02.05.02'!D182+' Centralizat 680204'!D182+'68.02.15.01'!D182+Fundatii!D182+'Alte ajutoare'!D182)</f>
        <v>0</v>
      </c>
      <c r="E182" s="21">
        <f>SUM(Directie!E182+Centre!E182+Crese!E182+'68.02.05.02'!E182+' Centralizat 680204'!E182+'68.02.15.01'!E182+Fundatii!E182+'Alte ajutoare'!E182)</f>
        <v>0</v>
      </c>
      <c r="F182" s="21">
        <f>SUM(Directie!F182+Centre!F182+Crese!F182+'68.02.05.02'!F182+' Centralizat 680204'!F182+'68.02.15.01'!F182+Fundatii!F182+'Alte ajutoare'!F182)</f>
        <v>0</v>
      </c>
      <c r="G182" s="21">
        <f>SUM(Directie!G182+Centre!G182+Crese!G182+'68.02.05.02'!G182+' Centralizat 680204'!G182+'68.02.15.01'!G182+Fundatii!G182+'Alte ajutoare'!G182)</f>
        <v>0</v>
      </c>
      <c r="H182" s="21">
        <f>SUM(Directie!H182+Centre!H182+Crese!H182+'68.02.05.02'!H182+' Centralizat 680204'!H182+'68.02.15.01'!H182+Fundatii!H182+'Alte ajutoare'!H182)</f>
        <v>0</v>
      </c>
      <c r="I182" s="21">
        <f>SUM(Directie!I182+Centre!I182+Crese!I182+'68.02.05.02'!I182+' Centralizat 680204'!I182+'68.02.15.01'!I182+Fundatii!I182+'Alte ajutoare'!I182)</f>
        <v>0</v>
      </c>
      <c r="J182" s="21"/>
      <c r="K182" s="21"/>
      <c r="L182" s="22"/>
    </row>
    <row r="183" spans="1:12" ht="18">
      <c r="A183" s="165" t="s">
        <v>360</v>
      </c>
      <c r="B183" s="166"/>
      <c r="C183" s="84"/>
      <c r="D183" s="80">
        <f>SUM(Directie!D183+Centre!D183+Crese!D183+'68.02.05.02'!D183+' Centralizat 680204'!D183+'68.02.15.01'!D183+Fundatii!D183+'Alte ajutoare'!D183)</f>
        <v>9987</v>
      </c>
      <c r="E183" s="80">
        <f>SUM(Directie!E183+Centre!E183+Crese!E183+'68.02.05.02'!E183+' Centralizat 680204'!E183+'68.02.15.01'!E183+Fundatii!E183+'Alte ajutoare'!E183)</f>
        <v>160</v>
      </c>
      <c r="F183" s="80">
        <f>SUM(Directie!F183+Centre!F183+Crese!F183+'68.02.05.02'!F183+' Centralizat 680204'!F183+'68.02.15.01'!F183+Fundatii!F183+'Alte ajutoare'!F183)</f>
        <v>1051</v>
      </c>
      <c r="G183" s="80">
        <f>SUM(Directie!G183+Centre!G183+Crese!G183+'68.02.05.02'!G183+' Centralizat 680204'!G183+'68.02.15.01'!G183+Fundatii!G183+'Alte ajutoare'!G183)</f>
        <v>2580</v>
      </c>
      <c r="H183" s="80">
        <f>SUM(Directie!H183+Centre!H183+Crese!H183+'68.02.05.02'!H183+' Centralizat 680204'!H183+'68.02.15.01'!H183+Fundatii!H183+'Alte ajutoare'!H183)</f>
        <v>2163</v>
      </c>
      <c r="I183" s="80">
        <f>SUM(Directie!I183+Centre!I183+Crese!I183+'68.02.05.02'!I183+' Centralizat 680204'!I183+'68.02.15.01'!I183+Fundatii!I183+'Alte ajutoare'!I183)</f>
        <v>4193</v>
      </c>
      <c r="J183" s="85"/>
      <c r="K183" s="85"/>
      <c r="L183" s="86"/>
    </row>
    <row r="184" spans="1:12" ht="15.75">
      <c r="A184" s="167" t="s">
        <v>361</v>
      </c>
      <c r="B184" s="168"/>
      <c r="C184" s="23" t="s">
        <v>362</v>
      </c>
      <c r="D184" s="21">
        <f>SUM(Directie!D184+Centre!D184+Crese!D184+'68.02.05.02'!D184+' Centralizat 680204'!D184+'68.02.15.01'!D184+Fundatii!D184+'Alte ajutoare'!D184)</f>
        <v>0</v>
      </c>
      <c r="E184" s="21">
        <f>SUM(Directie!E184+Centre!E184+Crese!E184+'68.02.05.02'!E184+' Centralizat 680204'!E184+'68.02.15.01'!E184+Fundatii!E184+'Alte ajutoare'!E184)</f>
        <v>0</v>
      </c>
      <c r="F184" s="21">
        <f>SUM(Directie!F184+Centre!F184+Crese!F184+'68.02.05.02'!F184+' Centralizat 680204'!F184+'68.02.15.01'!F184+Fundatii!F184+'Alte ajutoare'!F184)</f>
        <v>0</v>
      </c>
      <c r="G184" s="21">
        <f>SUM(Directie!G184+Centre!G184+Crese!G184+'68.02.05.02'!G184+' Centralizat 680204'!G184+'68.02.15.01'!G184+Fundatii!G184+'Alte ajutoare'!G184)</f>
        <v>0</v>
      </c>
      <c r="H184" s="21">
        <f>SUM(Directie!H184+Centre!H184+Crese!H184+'68.02.05.02'!H184+' Centralizat 680204'!H184+'68.02.15.01'!H184+Fundatii!H184+'Alte ajutoare'!H184)</f>
        <v>0</v>
      </c>
      <c r="I184" s="21">
        <f>SUM(Directie!I184+Centre!I184+Crese!I184+'68.02.05.02'!I184+' Centralizat 680204'!I184+'68.02.15.01'!I184+Fundatii!I184+'Alte ajutoare'!I184)</f>
        <v>0</v>
      </c>
      <c r="J184" s="21"/>
      <c r="K184" s="21"/>
      <c r="L184" s="22"/>
    </row>
    <row r="185" spans="1:12">
      <c r="A185" s="121" t="s">
        <v>363</v>
      </c>
      <c r="B185" s="32"/>
      <c r="C185" s="19" t="s">
        <v>364</v>
      </c>
      <c r="D185" s="21">
        <f>SUM(Directie!D185+Centre!D185+Crese!D185+'68.02.05.02'!D185+' Centralizat 680204'!D185+'68.02.15.01'!D185+Fundatii!D185+'Alte ajutoare'!D185)</f>
        <v>0</v>
      </c>
      <c r="E185" s="21">
        <f>SUM(Directie!E185+Centre!E185+Crese!E185+'68.02.05.02'!E185+' Centralizat 680204'!E185+'68.02.15.01'!E185+Fundatii!E185+'Alte ajutoare'!E185)</f>
        <v>0</v>
      </c>
      <c r="F185" s="21">
        <f>SUM(Directie!F185+Centre!F185+Crese!F185+'68.02.05.02'!F185+' Centralizat 680204'!F185+'68.02.15.01'!F185+Fundatii!F185+'Alte ajutoare'!F185)</f>
        <v>0</v>
      </c>
      <c r="G185" s="21">
        <f>SUM(Directie!G185+Centre!G185+Crese!G185+'68.02.05.02'!G185+' Centralizat 680204'!G185+'68.02.15.01'!G185+Fundatii!G185+'Alte ajutoare'!G185)</f>
        <v>0</v>
      </c>
      <c r="H185" s="21">
        <f>SUM(Directie!H185+Centre!H185+Crese!H185+'68.02.05.02'!H185+' Centralizat 680204'!H185+'68.02.15.01'!H185+Fundatii!H185+'Alte ajutoare'!H185)</f>
        <v>0</v>
      </c>
      <c r="I185" s="21">
        <f>SUM(Directie!I185+Centre!I185+Crese!I185+'68.02.05.02'!I185+' Centralizat 680204'!I185+'68.02.15.01'!I185+Fundatii!I185+'Alte ajutoare'!I185)</f>
        <v>0</v>
      </c>
      <c r="J185" s="28" t="s">
        <v>27</v>
      </c>
      <c r="K185" s="29" t="s">
        <v>27</v>
      </c>
      <c r="L185" s="30" t="s">
        <v>27</v>
      </c>
    </row>
    <row r="186" spans="1:12">
      <c r="A186" s="63"/>
      <c r="B186" s="42" t="s">
        <v>365</v>
      </c>
      <c r="C186" s="33" t="s">
        <v>366</v>
      </c>
      <c r="D186" s="21">
        <f>SUM(Directie!D186+Centre!D186+Crese!D186+'68.02.05.02'!D186+' Centralizat 680204'!D186+'68.02.15.01'!D186+Fundatii!D186+'Alte ajutoare'!D186)</f>
        <v>0</v>
      </c>
      <c r="E186" s="21">
        <f>SUM(Directie!E186+Centre!E186+Crese!E186+'68.02.05.02'!E186+' Centralizat 680204'!E186+'68.02.15.01'!E186+Fundatii!E186+'Alte ajutoare'!E186)</f>
        <v>0</v>
      </c>
      <c r="F186" s="21">
        <f>SUM(Directie!F186+Centre!F186+Crese!F186+'68.02.05.02'!F186+' Centralizat 680204'!F186+'68.02.15.01'!F186+Fundatii!F186+'Alte ajutoare'!F186)</f>
        <v>0</v>
      </c>
      <c r="G186" s="21">
        <f>SUM(Directie!G186+Centre!G186+Crese!G186+'68.02.05.02'!G186+' Centralizat 680204'!G186+'68.02.15.01'!G186+Fundatii!G186+'Alte ajutoare'!G186)</f>
        <v>0</v>
      </c>
      <c r="H186" s="21">
        <f>SUM(Directie!H186+Centre!H186+Crese!H186+'68.02.05.02'!H186+' Centralizat 680204'!H186+'68.02.15.01'!H186+Fundatii!H186+'Alte ajutoare'!H186)</f>
        <v>0</v>
      </c>
      <c r="I186" s="21">
        <f>SUM(Directie!I186+Centre!I186+Crese!I186+'68.02.05.02'!I186+' Centralizat 680204'!I186+'68.02.15.01'!I186+Fundatii!I186+'Alte ajutoare'!I186)</f>
        <v>0</v>
      </c>
      <c r="J186" s="28" t="s">
        <v>27</v>
      </c>
      <c r="K186" s="29" t="s">
        <v>27</v>
      </c>
      <c r="L186" s="30" t="s">
        <v>27</v>
      </c>
    </row>
    <row r="187" spans="1:12" ht="43.5">
      <c r="A187" s="63"/>
      <c r="B187" s="87" t="s">
        <v>367</v>
      </c>
      <c r="C187" s="33" t="s">
        <v>368</v>
      </c>
      <c r="D187" s="21">
        <f>SUM(Directie!D187+Centre!D187+Crese!D187+'68.02.05.02'!D187+' Centralizat 680204'!D187+'68.02.15.01'!D187+Fundatii!D187+'Alte ajutoare'!D187)</f>
        <v>0</v>
      </c>
      <c r="E187" s="21">
        <f>SUM(Directie!E187+Centre!E187+Crese!E187+'68.02.05.02'!E187+' Centralizat 680204'!E187+'68.02.15.01'!E187+Fundatii!E187+'Alte ajutoare'!E187)</f>
        <v>0</v>
      </c>
      <c r="F187" s="21">
        <f>SUM(Directie!F187+Centre!F187+Crese!F187+'68.02.05.02'!F187+' Centralizat 680204'!F187+'68.02.15.01'!F187+Fundatii!F187+'Alte ajutoare'!F187)</f>
        <v>0</v>
      </c>
      <c r="G187" s="21">
        <f>SUM(Directie!G187+Centre!G187+Crese!G187+'68.02.05.02'!G187+' Centralizat 680204'!G187+'68.02.15.01'!G187+Fundatii!G187+'Alte ajutoare'!G187)</f>
        <v>0</v>
      </c>
      <c r="H187" s="21">
        <f>SUM(Directie!H187+Centre!H187+Crese!H187+'68.02.05.02'!H187+' Centralizat 680204'!H187+'68.02.15.01'!H187+Fundatii!H187+'Alte ajutoare'!H187)</f>
        <v>0</v>
      </c>
      <c r="I187" s="21">
        <f>SUM(Directie!I187+Centre!I187+Crese!I187+'68.02.05.02'!I187+' Centralizat 680204'!I187+'68.02.15.01'!I187+Fundatii!I187+'Alte ajutoare'!I187)</f>
        <v>0</v>
      </c>
      <c r="J187" s="28" t="s">
        <v>27</v>
      </c>
      <c r="K187" s="29" t="s">
        <v>27</v>
      </c>
      <c r="L187" s="30" t="s">
        <v>27</v>
      </c>
    </row>
    <row r="188" spans="1:12" ht="29.25">
      <c r="A188" s="63"/>
      <c r="B188" s="87" t="s">
        <v>369</v>
      </c>
      <c r="C188" s="33" t="s">
        <v>370</v>
      </c>
      <c r="D188" s="21">
        <f>SUM(Directie!D188+Centre!D188+Crese!D188+'68.02.05.02'!D188+' Centralizat 680204'!D188+'68.02.15.01'!D188+Fundatii!D188+'Alte ajutoare'!D188)</f>
        <v>0</v>
      </c>
      <c r="E188" s="21">
        <f>SUM(Directie!E188+Centre!E188+Crese!E188+'68.02.05.02'!E188+' Centralizat 680204'!E188+'68.02.15.01'!E188+Fundatii!E188+'Alte ajutoare'!E188)</f>
        <v>0</v>
      </c>
      <c r="F188" s="21">
        <f>SUM(Directie!F188+Centre!F188+Crese!F188+'68.02.05.02'!F188+' Centralizat 680204'!F188+'68.02.15.01'!F188+Fundatii!F188+'Alte ajutoare'!F188)</f>
        <v>0</v>
      </c>
      <c r="G188" s="21">
        <f>SUM(Directie!G188+Centre!G188+Crese!G188+'68.02.05.02'!G188+' Centralizat 680204'!G188+'68.02.15.01'!G188+Fundatii!G188+'Alte ajutoare'!G188)</f>
        <v>0</v>
      </c>
      <c r="H188" s="21">
        <f>SUM(Directie!H188+Centre!H188+Crese!H188+'68.02.05.02'!H188+' Centralizat 680204'!H188+'68.02.15.01'!H188+Fundatii!H188+'Alte ajutoare'!H188)</f>
        <v>0</v>
      </c>
      <c r="I188" s="21">
        <f>SUM(Directie!I188+Centre!I188+Crese!I188+'68.02.05.02'!I188+' Centralizat 680204'!I188+'68.02.15.01'!I188+Fundatii!I188+'Alte ajutoare'!I188)</f>
        <v>0</v>
      </c>
      <c r="J188" s="28" t="s">
        <v>27</v>
      </c>
      <c r="K188" s="29" t="s">
        <v>27</v>
      </c>
      <c r="L188" s="30" t="s">
        <v>27</v>
      </c>
    </row>
    <row r="189" spans="1:12" ht="15.75">
      <c r="A189" s="121" t="s">
        <v>371</v>
      </c>
      <c r="B189" s="122"/>
      <c r="C189" s="23" t="s">
        <v>372</v>
      </c>
      <c r="D189" s="21">
        <f>SUM(Directie!D189+Centre!D189+Crese!D189+'68.02.05.02'!D189+' Centralizat 680204'!D189+'68.02.15.01'!D189+Fundatii!D189+'Alte ajutoare'!D189)</f>
        <v>0</v>
      </c>
      <c r="E189" s="21">
        <f>SUM(Directie!E189+Centre!E189+Crese!E189+'68.02.05.02'!E189+' Centralizat 680204'!E189+'68.02.15.01'!E189+Fundatii!E189+'Alte ajutoare'!E189)</f>
        <v>0</v>
      </c>
      <c r="F189" s="21">
        <f>SUM(Directie!F189+Centre!F189+Crese!F189+'68.02.05.02'!F189+' Centralizat 680204'!F189+'68.02.15.01'!F189+Fundatii!F189+'Alte ajutoare'!F189)</f>
        <v>0</v>
      </c>
      <c r="G189" s="21">
        <f>SUM(Directie!G189+Centre!G189+Crese!G189+'68.02.05.02'!G189+' Centralizat 680204'!G189+'68.02.15.01'!G189+Fundatii!G189+'Alte ajutoare'!G189)</f>
        <v>0</v>
      </c>
      <c r="H189" s="21">
        <f>SUM(Directie!H189+Centre!H189+Crese!H189+'68.02.05.02'!H189+' Centralizat 680204'!H189+'68.02.15.01'!H189+Fundatii!H189+'Alte ajutoare'!H189)</f>
        <v>0</v>
      </c>
      <c r="I189" s="21">
        <f>SUM(Directie!I189+Centre!I189+Crese!I189+'68.02.05.02'!I189+' Centralizat 680204'!I189+'68.02.15.01'!I189+Fundatii!I189+'Alte ajutoare'!I189)</f>
        <v>0</v>
      </c>
      <c r="J189" s="21"/>
      <c r="K189" s="21"/>
      <c r="L189" s="22"/>
    </row>
    <row r="190" spans="1:12">
      <c r="A190" s="169" t="s">
        <v>373</v>
      </c>
      <c r="B190" s="170"/>
      <c r="C190" s="19" t="s">
        <v>267</v>
      </c>
      <c r="D190" s="21">
        <f>SUM(Directie!D190+Centre!D190+Crese!D190+'68.02.05.02'!D190+' Centralizat 680204'!D190+'68.02.15.01'!D190+Fundatii!D190+'Alte ajutoare'!D190)</f>
        <v>0</v>
      </c>
      <c r="E190" s="21">
        <f>SUM(Directie!E190+Centre!E190+Crese!E190+'68.02.05.02'!E190+' Centralizat 680204'!E190+'68.02.15.01'!E190+Fundatii!E190+'Alte ajutoare'!E190)</f>
        <v>0</v>
      </c>
      <c r="F190" s="21">
        <f>SUM(Directie!F190+Centre!F190+Crese!F190+'68.02.05.02'!F190+' Centralizat 680204'!F190+'68.02.15.01'!F190+Fundatii!F190+'Alte ajutoare'!F190)</f>
        <v>0</v>
      </c>
      <c r="G190" s="21">
        <f>SUM(Directie!G190+Centre!G190+Crese!G190+'68.02.05.02'!G190+' Centralizat 680204'!G190+'68.02.15.01'!G190+Fundatii!G190+'Alte ajutoare'!G190)</f>
        <v>0</v>
      </c>
      <c r="H190" s="21">
        <f>SUM(Directie!H190+Centre!H190+Crese!H190+'68.02.05.02'!H190+' Centralizat 680204'!H190+'68.02.15.01'!H190+Fundatii!H190+'Alte ajutoare'!H190)</f>
        <v>0</v>
      </c>
      <c r="I190" s="21">
        <f>SUM(Directie!I190+Centre!I190+Crese!I190+'68.02.05.02'!I190+' Centralizat 680204'!I190+'68.02.15.01'!I190+Fundatii!I190+'Alte ajutoare'!I190)</f>
        <v>0</v>
      </c>
      <c r="J190" s="28" t="s">
        <v>27</v>
      </c>
      <c r="K190" s="29" t="s">
        <v>27</v>
      </c>
      <c r="L190" s="30" t="s">
        <v>27</v>
      </c>
    </row>
    <row r="191" spans="1:12">
      <c r="A191" s="121"/>
      <c r="B191" s="52" t="s">
        <v>374</v>
      </c>
      <c r="C191" s="33" t="s">
        <v>375</v>
      </c>
      <c r="D191" s="21">
        <f>SUM(Directie!D191+Centre!D191+Crese!D191+'68.02.05.02'!D191+' Centralizat 680204'!D191+'68.02.15.01'!D191+Fundatii!D191+'Alte ajutoare'!D191)</f>
        <v>0</v>
      </c>
      <c r="E191" s="21">
        <f>SUM(Directie!E191+Centre!E191+Crese!E191+'68.02.05.02'!E191+' Centralizat 680204'!E191+'68.02.15.01'!E191+Fundatii!E191+'Alte ajutoare'!E191)</f>
        <v>0</v>
      </c>
      <c r="F191" s="21">
        <f>SUM(Directie!F191+Centre!F191+Crese!F191+'68.02.05.02'!F191+' Centralizat 680204'!F191+'68.02.15.01'!F191+Fundatii!F191+'Alte ajutoare'!F191)</f>
        <v>0</v>
      </c>
      <c r="G191" s="21">
        <f>SUM(Directie!G191+Centre!G191+Crese!G191+'68.02.05.02'!G191+' Centralizat 680204'!G191+'68.02.15.01'!G191+Fundatii!G191+'Alte ajutoare'!G191)</f>
        <v>0</v>
      </c>
      <c r="H191" s="21">
        <f>SUM(Directie!H191+Centre!H191+Crese!H191+'68.02.05.02'!H191+' Centralizat 680204'!H191+'68.02.15.01'!H191+Fundatii!H191+'Alte ajutoare'!H191)</f>
        <v>0</v>
      </c>
      <c r="I191" s="21">
        <f>SUM(Directie!I191+Centre!I191+Crese!I191+'68.02.05.02'!I191+' Centralizat 680204'!I191+'68.02.15.01'!I191+Fundatii!I191+'Alte ajutoare'!I191)</f>
        <v>0</v>
      </c>
      <c r="J191" s="28" t="s">
        <v>27</v>
      </c>
      <c r="K191" s="29" t="s">
        <v>27</v>
      </c>
      <c r="L191" s="30" t="s">
        <v>27</v>
      </c>
    </row>
    <row r="192" spans="1:12">
      <c r="A192" s="121"/>
      <c r="B192" s="52" t="s">
        <v>376</v>
      </c>
      <c r="C192" s="33" t="s">
        <v>377</v>
      </c>
      <c r="D192" s="21">
        <f>SUM(Directie!D192+Centre!D192+Crese!D192+'68.02.05.02'!D192+' Centralizat 680204'!D192+'68.02.15.01'!D192+Fundatii!D192+'Alte ajutoare'!D192)</f>
        <v>0</v>
      </c>
      <c r="E192" s="21">
        <f>SUM(Directie!E192+Centre!E192+Crese!E192+'68.02.05.02'!E192+' Centralizat 680204'!E192+'68.02.15.01'!E192+Fundatii!E192+'Alte ajutoare'!E192)</f>
        <v>0</v>
      </c>
      <c r="F192" s="21">
        <f>SUM(Directie!F192+Centre!F192+Crese!F192+'68.02.05.02'!F192+' Centralizat 680204'!F192+'68.02.15.01'!F192+Fundatii!F192+'Alte ajutoare'!F192)</f>
        <v>0</v>
      </c>
      <c r="G192" s="21">
        <f>SUM(Directie!G192+Centre!G192+Crese!G192+'68.02.05.02'!G192+' Centralizat 680204'!G192+'68.02.15.01'!G192+Fundatii!G192+'Alte ajutoare'!G192)</f>
        <v>0</v>
      </c>
      <c r="H192" s="21">
        <f>SUM(Directie!H192+Centre!H192+Crese!H192+'68.02.05.02'!H192+' Centralizat 680204'!H192+'68.02.15.01'!H192+Fundatii!H192+'Alte ajutoare'!H192)</f>
        <v>0</v>
      </c>
      <c r="I192" s="21">
        <f>SUM(Directie!I192+Centre!I192+Crese!I192+'68.02.05.02'!I192+' Centralizat 680204'!I192+'68.02.15.01'!I192+Fundatii!I192+'Alte ajutoare'!I192)</f>
        <v>0</v>
      </c>
      <c r="J192" s="28" t="s">
        <v>27</v>
      </c>
      <c r="K192" s="29" t="s">
        <v>27</v>
      </c>
      <c r="L192" s="30" t="s">
        <v>27</v>
      </c>
    </row>
    <row r="193" spans="1:12">
      <c r="A193" s="121"/>
      <c r="B193" s="52" t="s">
        <v>378</v>
      </c>
      <c r="C193" s="33" t="s">
        <v>379</v>
      </c>
      <c r="D193" s="21">
        <f>SUM(Directie!D193+Centre!D193+Crese!D193+'68.02.05.02'!D193+' Centralizat 680204'!D193+'68.02.15.01'!D193+Fundatii!D193+'Alte ajutoare'!D193)</f>
        <v>0</v>
      </c>
      <c r="E193" s="21">
        <f>SUM(Directie!E193+Centre!E193+Crese!E193+'68.02.05.02'!E193+' Centralizat 680204'!E193+'68.02.15.01'!E193+Fundatii!E193+'Alte ajutoare'!E193)</f>
        <v>0</v>
      </c>
      <c r="F193" s="21">
        <f>SUM(Directie!F193+Centre!F193+Crese!F193+'68.02.05.02'!F193+' Centralizat 680204'!F193+'68.02.15.01'!F193+Fundatii!F193+'Alte ajutoare'!F193)</f>
        <v>0</v>
      </c>
      <c r="G193" s="21">
        <f>SUM(Directie!G193+Centre!G193+Crese!G193+'68.02.05.02'!G193+' Centralizat 680204'!G193+'68.02.15.01'!G193+Fundatii!G193+'Alte ajutoare'!G193)</f>
        <v>0</v>
      </c>
      <c r="H193" s="21">
        <f>SUM(Directie!H193+Centre!H193+Crese!H193+'68.02.05.02'!H193+' Centralizat 680204'!H193+'68.02.15.01'!H193+Fundatii!H193+'Alte ajutoare'!H193)</f>
        <v>0</v>
      </c>
      <c r="I193" s="21">
        <f>SUM(Directie!I193+Centre!I193+Crese!I193+'68.02.05.02'!I193+' Centralizat 680204'!I193+'68.02.15.01'!I193+Fundatii!I193+'Alte ajutoare'!I193)</f>
        <v>0</v>
      </c>
      <c r="J193" s="28" t="s">
        <v>27</v>
      </c>
      <c r="K193" s="29" t="s">
        <v>27</v>
      </c>
      <c r="L193" s="30" t="s">
        <v>27</v>
      </c>
    </row>
    <row r="194" spans="1:12">
      <c r="A194" s="121"/>
      <c r="B194" s="52" t="s">
        <v>380</v>
      </c>
      <c r="C194" s="33" t="s">
        <v>381</v>
      </c>
      <c r="D194" s="21">
        <f>SUM(Directie!D194+Centre!D194+Crese!D194+'68.02.05.02'!D194+' Centralizat 680204'!D194+'68.02.15.01'!D194+Fundatii!D194+'Alte ajutoare'!D194)</f>
        <v>0</v>
      </c>
      <c r="E194" s="21">
        <f>SUM(Directie!E194+Centre!E194+Crese!E194+'68.02.05.02'!E194+' Centralizat 680204'!E194+'68.02.15.01'!E194+Fundatii!E194+'Alte ajutoare'!E194)</f>
        <v>0</v>
      </c>
      <c r="F194" s="21">
        <f>SUM(Directie!F194+Centre!F194+Crese!F194+'68.02.05.02'!F194+' Centralizat 680204'!F194+'68.02.15.01'!F194+Fundatii!F194+'Alte ajutoare'!F194)</f>
        <v>0</v>
      </c>
      <c r="G194" s="21">
        <f>SUM(Directie!G194+Centre!G194+Crese!G194+'68.02.05.02'!G194+' Centralizat 680204'!G194+'68.02.15.01'!G194+Fundatii!G194+'Alte ajutoare'!G194)</f>
        <v>0</v>
      </c>
      <c r="H194" s="21">
        <f>SUM(Directie!H194+Centre!H194+Crese!H194+'68.02.05.02'!H194+' Centralizat 680204'!H194+'68.02.15.01'!H194+Fundatii!H194+'Alte ajutoare'!H194)</f>
        <v>0</v>
      </c>
      <c r="I194" s="21">
        <f>SUM(Directie!I194+Centre!I194+Crese!I194+'68.02.05.02'!I194+' Centralizat 680204'!I194+'68.02.15.01'!I194+Fundatii!I194+'Alte ajutoare'!I194)</f>
        <v>0</v>
      </c>
      <c r="J194" s="28" t="s">
        <v>27</v>
      </c>
      <c r="K194" s="29" t="s">
        <v>27</v>
      </c>
      <c r="L194" s="30" t="s">
        <v>27</v>
      </c>
    </row>
    <row r="195" spans="1:12">
      <c r="A195" s="121"/>
      <c r="B195" s="52" t="s">
        <v>382</v>
      </c>
      <c r="C195" s="33" t="s">
        <v>383</v>
      </c>
      <c r="D195" s="21">
        <f>SUM(Directie!D195+Centre!D195+Crese!D195+'68.02.05.02'!D195+' Centralizat 680204'!D195+'68.02.15.01'!D195+Fundatii!D195+'Alte ajutoare'!D195)</f>
        <v>0</v>
      </c>
      <c r="E195" s="21">
        <f>SUM(Directie!E195+Centre!E195+Crese!E195+'68.02.05.02'!E195+' Centralizat 680204'!E195+'68.02.15.01'!E195+Fundatii!E195+'Alte ajutoare'!E195)</f>
        <v>0</v>
      </c>
      <c r="F195" s="21">
        <f>SUM(Directie!F195+Centre!F195+Crese!F195+'68.02.05.02'!F195+' Centralizat 680204'!F195+'68.02.15.01'!F195+Fundatii!F195+'Alte ajutoare'!F195)</f>
        <v>0</v>
      </c>
      <c r="G195" s="21">
        <f>SUM(Directie!G195+Centre!G195+Crese!G195+'68.02.05.02'!G195+' Centralizat 680204'!G195+'68.02.15.01'!G195+Fundatii!G195+'Alte ajutoare'!G195)</f>
        <v>0</v>
      </c>
      <c r="H195" s="21">
        <f>SUM(Directie!H195+Centre!H195+Crese!H195+'68.02.05.02'!H195+' Centralizat 680204'!H195+'68.02.15.01'!H195+Fundatii!H195+'Alte ajutoare'!H195)</f>
        <v>0</v>
      </c>
      <c r="I195" s="21">
        <f>SUM(Directie!I195+Centre!I195+Crese!I195+'68.02.05.02'!I195+' Centralizat 680204'!I195+'68.02.15.01'!I195+Fundatii!I195+'Alte ajutoare'!I195)</f>
        <v>0</v>
      </c>
      <c r="J195" s="28"/>
      <c r="K195" s="29"/>
      <c r="L195" s="30"/>
    </row>
    <row r="196" spans="1:12">
      <c r="A196" s="64"/>
      <c r="B196" s="52" t="s">
        <v>384</v>
      </c>
      <c r="C196" s="33" t="s">
        <v>385</v>
      </c>
      <c r="D196" s="21">
        <f>SUM(Directie!D196+Centre!D196+Crese!D196+'68.02.05.02'!D196+' Centralizat 680204'!D196+'68.02.15.01'!D196+Fundatii!D196+'Alte ajutoare'!D196)</f>
        <v>0</v>
      </c>
      <c r="E196" s="21">
        <f>SUM(Directie!E196+Centre!E196+Crese!E196+'68.02.05.02'!E196+' Centralizat 680204'!E196+'68.02.15.01'!E196+Fundatii!E196+'Alte ajutoare'!E196)</f>
        <v>0</v>
      </c>
      <c r="F196" s="21">
        <f>SUM(Directie!F196+Centre!F196+Crese!F196+'68.02.05.02'!F196+' Centralizat 680204'!F196+'68.02.15.01'!F196+Fundatii!F196+'Alte ajutoare'!F196)</f>
        <v>0</v>
      </c>
      <c r="G196" s="21">
        <f>SUM(Directie!G196+Centre!G196+Crese!G196+'68.02.05.02'!G196+' Centralizat 680204'!G196+'68.02.15.01'!G196+Fundatii!G196+'Alte ajutoare'!G196)</f>
        <v>0</v>
      </c>
      <c r="H196" s="21">
        <f>SUM(Directie!H196+Centre!H196+Crese!H196+'68.02.05.02'!H196+' Centralizat 680204'!H196+'68.02.15.01'!H196+Fundatii!H196+'Alte ajutoare'!H196)</f>
        <v>0</v>
      </c>
      <c r="I196" s="21">
        <f>SUM(Directie!I196+Centre!I196+Crese!I196+'68.02.05.02'!I196+' Centralizat 680204'!I196+'68.02.15.01'!I196+Fundatii!I196+'Alte ajutoare'!I196)</f>
        <v>0</v>
      </c>
      <c r="J196" s="28" t="s">
        <v>27</v>
      </c>
      <c r="K196" s="29" t="s">
        <v>27</v>
      </c>
      <c r="L196" s="30" t="s">
        <v>27</v>
      </c>
    </row>
    <row r="197" spans="1:12">
      <c r="A197" s="64"/>
      <c r="B197" s="52" t="s">
        <v>386</v>
      </c>
      <c r="C197" s="33" t="s">
        <v>387</v>
      </c>
      <c r="D197" s="21">
        <f>SUM(Directie!D197+Centre!D197+Crese!D197+'68.02.05.02'!D197+' Centralizat 680204'!D197+'68.02.15.01'!D197+Fundatii!D197+'Alte ajutoare'!D197)</f>
        <v>0</v>
      </c>
      <c r="E197" s="21">
        <f>SUM(Directie!E197+Centre!E197+Crese!E197+'68.02.05.02'!E197+' Centralizat 680204'!E197+'68.02.15.01'!E197+Fundatii!E197+'Alte ajutoare'!E197)</f>
        <v>0</v>
      </c>
      <c r="F197" s="21">
        <f>SUM(Directie!F197+Centre!F197+Crese!F197+'68.02.05.02'!F197+' Centralizat 680204'!F197+'68.02.15.01'!F197+Fundatii!F197+'Alte ajutoare'!F197)</f>
        <v>0</v>
      </c>
      <c r="G197" s="21">
        <f>SUM(Directie!G197+Centre!G197+Crese!G197+'68.02.05.02'!G197+' Centralizat 680204'!G197+'68.02.15.01'!G197+Fundatii!G197+'Alte ajutoare'!G197)</f>
        <v>0</v>
      </c>
      <c r="H197" s="21">
        <f>SUM(Directie!H197+Centre!H197+Crese!H197+'68.02.05.02'!H197+' Centralizat 680204'!H197+'68.02.15.01'!H197+Fundatii!H197+'Alte ajutoare'!H197)</f>
        <v>0</v>
      </c>
      <c r="I197" s="21">
        <f>SUM(Directie!I197+Centre!I197+Crese!I197+'68.02.05.02'!I197+' Centralizat 680204'!I197+'68.02.15.01'!I197+Fundatii!I197+'Alte ajutoare'!I197)</f>
        <v>0</v>
      </c>
      <c r="J197" s="28" t="s">
        <v>27</v>
      </c>
      <c r="K197" s="29" t="s">
        <v>27</v>
      </c>
      <c r="L197" s="30" t="s">
        <v>27</v>
      </c>
    </row>
    <row r="198" spans="1:12">
      <c r="A198" s="64"/>
      <c r="B198" s="42" t="s">
        <v>388</v>
      </c>
      <c r="C198" s="33" t="s">
        <v>389</v>
      </c>
      <c r="D198" s="21">
        <f>SUM(Directie!D198+Centre!D198+Crese!D198+'68.02.05.02'!D198+' Centralizat 680204'!D198+'68.02.15.01'!D198+Fundatii!D198+'Alte ajutoare'!D198)</f>
        <v>0</v>
      </c>
      <c r="E198" s="21">
        <f>SUM(Directie!E198+Centre!E198+Crese!E198+'68.02.05.02'!E198+' Centralizat 680204'!E198+'68.02.15.01'!E198+Fundatii!E198+'Alte ajutoare'!E198)</f>
        <v>0</v>
      </c>
      <c r="F198" s="21">
        <f>SUM(Directie!F198+Centre!F198+Crese!F198+'68.02.05.02'!F198+' Centralizat 680204'!F198+'68.02.15.01'!F198+Fundatii!F198+'Alte ajutoare'!F198)</f>
        <v>0</v>
      </c>
      <c r="G198" s="21">
        <f>SUM(Directie!G198+Centre!G198+Crese!G198+'68.02.05.02'!G198+' Centralizat 680204'!G198+'68.02.15.01'!G198+Fundatii!G198+'Alte ajutoare'!G198)</f>
        <v>0</v>
      </c>
      <c r="H198" s="21">
        <f>SUM(Directie!H198+Centre!H198+Crese!H198+'68.02.05.02'!H198+' Centralizat 680204'!H198+'68.02.15.01'!H198+Fundatii!H198+'Alte ajutoare'!H198)</f>
        <v>0</v>
      </c>
      <c r="I198" s="21">
        <f>SUM(Directie!I198+Centre!I198+Crese!I198+'68.02.05.02'!I198+' Centralizat 680204'!I198+'68.02.15.01'!I198+Fundatii!I198+'Alte ajutoare'!I198)</f>
        <v>0</v>
      </c>
      <c r="J198" s="28" t="s">
        <v>27</v>
      </c>
      <c r="K198" s="29" t="s">
        <v>27</v>
      </c>
      <c r="L198" s="30" t="s">
        <v>27</v>
      </c>
    </row>
    <row r="199" spans="1:12">
      <c r="A199" s="64"/>
      <c r="B199" s="42" t="s">
        <v>390</v>
      </c>
      <c r="C199" s="33" t="s">
        <v>391</v>
      </c>
      <c r="D199" s="21">
        <f>SUM(Directie!D199+Centre!D199+Crese!D199+'68.02.05.02'!D199+' Centralizat 680204'!D199+'68.02.15.01'!D199+Fundatii!D199+'Alte ajutoare'!D199)</f>
        <v>0</v>
      </c>
      <c r="E199" s="21">
        <f>SUM(Directie!E199+Centre!E199+Crese!E199+'68.02.05.02'!E199+' Centralizat 680204'!E199+'68.02.15.01'!E199+Fundatii!E199+'Alte ajutoare'!E199)</f>
        <v>0</v>
      </c>
      <c r="F199" s="21">
        <f>SUM(Directie!F199+Centre!F199+Crese!F199+'68.02.05.02'!F199+' Centralizat 680204'!F199+'68.02.15.01'!F199+Fundatii!F199+'Alte ajutoare'!F199)</f>
        <v>0</v>
      </c>
      <c r="G199" s="21">
        <f>SUM(Directie!G199+Centre!G199+Crese!G199+'68.02.05.02'!G199+' Centralizat 680204'!G199+'68.02.15.01'!G199+Fundatii!G199+'Alte ajutoare'!G199)</f>
        <v>0</v>
      </c>
      <c r="H199" s="21">
        <f>SUM(Directie!H199+Centre!H199+Crese!H199+'68.02.05.02'!H199+' Centralizat 680204'!H199+'68.02.15.01'!H199+Fundatii!H199+'Alte ajutoare'!H199)</f>
        <v>0</v>
      </c>
      <c r="I199" s="21">
        <f>SUM(Directie!I199+Centre!I199+Crese!I199+'68.02.05.02'!I199+' Centralizat 680204'!I199+'68.02.15.01'!I199+Fundatii!I199+'Alte ajutoare'!I199)</f>
        <v>0</v>
      </c>
      <c r="J199" s="28" t="s">
        <v>27</v>
      </c>
      <c r="K199" s="29" t="s">
        <v>27</v>
      </c>
      <c r="L199" s="30" t="s">
        <v>27</v>
      </c>
    </row>
    <row r="200" spans="1:12">
      <c r="A200" s="64"/>
      <c r="B200" s="42" t="s">
        <v>392</v>
      </c>
      <c r="C200" s="33" t="s">
        <v>393</v>
      </c>
      <c r="D200" s="21">
        <f>SUM(Directie!D200+Centre!D200+Crese!D200+'68.02.05.02'!D200+' Centralizat 680204'!D200+'68.02.15.01'!D200+Fundatii!D200+'Alte ajutoare'!D200)</f>
        <v>0</v>
      </c>
      <c r="E200" s="21">
        <f>SUM(Directie!E200+Centre!E200+Crese!E200+'68.02.05.02'!E200+' Centralizat 680204'!E200+'68.02.15.01'!E200+Fundatii!E200+'Alte ajutoare'!E200)</f>
        <v>0</v>
      </c>
      <c r="F200" s="21">
        <f>SUM(Directie!F200+Centre!F200+Crese!F200+'68.02.05.02'!F200+' Centralizat 680204'!F200+'68.02.15.01'!F200+Fundatii!F200+'Alte ajutoare'!F200)</f>
        <v>0</v>
      </c>
      <c r="G200" s="21">
        <f>SUM(Directie!G200+Centre!G200+Crese!G200+'68.02.05.02'!G200+' Centralizat 680204'!G200+'68.02.15.01'!G200+Fundatii!G200+'Alte ajutoare'!G200)</f>
        <v>0</v>
      </c>
      <c r="H200" s="21">
        <f>SUM(Directie!H200+Centre!H200+Crese!H200+'68.02.05.02'!H200+' Centralizat 680204'!H200+'68.02.15.01'!H200+Fundatii!H200+'Alte ajutoare'!H200)</f>
        <v>0</v>
      </c>
      <c r="I200" s="21">
        <f>SUM(Directie!I200+Centre!I200+Crese!I200+'68.02.05.02'!I200+' Centralizat 680204'!I200+'68.02.15.01'!I200+Fundatii!I200+'Alte ajutoare'!I200)</f>
        <v>0</v>
      </c>
      <c r="J200" s="28"/>
      <c r="K200" s="29"/>
      <c r="L200" s="30"/>
    </row>
    <row r="201" spans="1:12" ht="15.75">
      <c r="A201" s="171" t="s">
        <v>394</v>
      </c>
      <c r="B201" s="172"/>
      <c r="C201" s="88">
        <v>56</v>
      </c>
      <c r="D201" s="80">
        <f>SUM(Directie!D201+Centre!D201+Crese!D201+'68.02.05.02'!D201+' Centralizat 680204'!D201+'68.02.15.01'!D201+Fundatii!D201+'Alte ajutoare'!D201)</f>
        <v>2806</v>
      </c>
      <c r="E201" s="80">
        <f>SUM(Directie!E201+Centre!E201+Crese!E201+'68.02.05.02'!E201+' Centralizat 680204'!E201+'68.02.15.01'!E201+Fundatii!E201+'Alte ajutoare'!E201)</f>
        <v>0</v>
      </c>
      <c r="F201" s="80">
        <f>SUM(Directie!F201+Centre!F201+Crese!F201+'68.02.05.02'!F201+' Centralizat 680204'!F201+'68.02.15.01'!F201+Fundatii!F201+'Alte ajutoare'!F201)</f>
        <v>402</v>
      </c>
      <c r="G201" s="80">
        <f>SUM(Directie!G201+Centre!G201+Crese!G201+'68.02.05.02'!G201+' Centralizat 680204'!G201+'68.02.15.01'!G201+Fundatii!G201+'Alte ajutoare'!G201)</f>
        <v>716</v>
      </c>
      <c r="H201" s="80">
        <f>SUM(Directie!H201+Centre!H201+Crese!H201+'68.02.05.02'!H201+' Centralizat 680204'!H201+'68.02.15.01'!H201+Fundatii!H201+'Alte ajutoare'!H201)</f>
        <v>603</v>
      </c>
      <c r="I201" s="80">
        <f>SUM(Directie!I201+Centre!I201+Crese!I201+'68.02.05.02'!I201+' Centralizat 680204'!I201+'68.02.15.01'!I201+Fundatii!I201+'Alte ajutoare'!I201)</f>
        <v>1085</v>
      </c>
      <c r="J201" s="21"/>
      <c r="K201" s="21"/>
      <c r="L201" s="22"/>
    </row>
    <row r="202" spans="1:12">
      <c r="A202" s="173" t="s">
        <v>395</v>
      </c>
      <c r="B202" s="174"/>
      <c r="C202" s="33" t="s">
        <v>396</v>
      </c>
      <c r="D202" s="21">
        <f>SUM(Directie!D202+Centre!D202+Crese!D202+'68.02.05.02'!D202+' Centralizat 680204'!D202+'68.02.15.01'!D202+Fundatii!D202+'Alte ajutoare'!D202)</f>
        <v>0</v>
      </c>
      <c r="E202" s="21">
        <f>SUM(Directie!E202+Centre!E202+Crese!E202+'68.02.05.02'!E202+' Centralizat 680204'!E202+'68.02.15.01'!E202+Fundatii!E202+'Alte ajutoare'!E202)</f>
        <v>0</v>
      </c>
      <c r="F202" s="21">
        <f>SUM(Directie!F202+Centre!F202+Crese!F202+'68.02.05.02'!F202+' Centralizat 680204'!F202+'68.02.15.01'!F202+Fundatii!F202+'Alte ajutoare'!F202)</f>
        <v>0</v>
      </c>
      <c r="G202" s="21">
        <f>SUM(Directie!G202+Centre!G202+Crese!G202+'68.02.05.02'!G202+' Centralizat 680204'!G202+'68.02.15.01'!G202+Fundatii!G202+'Alte ajutoare'!G202)</f>
        <v>0</v>
      </c>
      <c r="H202" s="21">
        <f>SUM(Directie!H202+Centre!H202+Crese!H202+'68.02.05.02'!H202+' Centralizat 680204'!H202+'68.02.15.01'!H202+Fundatii!H202+'Alte ajutoare'!H202)</f>
        <v>0</v>
      </c>
      <c r="I202" s="21">
        <f>SUM(Directie!I202+Centre!I202+Crese!I202+'68.02.05.02'!I202+' Centralizat 680204'!I202+'68.02.15.01'!I202+Fundatii!I202+'Alte ajutoare'!I202)</f>
        <v>0</v>
      </c>
      <c r="J202" s="28" t="s">
        <v>27</v>
      </c>
      <c r="K202" s="29" t="s">
        <v>27</v>
      </c>
      <c r="L202" s="30" t="s">
        <v>27</v>
      </c>
    </row>
    <row r="203" spans="1:12">
      <c r="A203" s="65"/>
      <c r="B203" s="89" t="s">
        <v>397</v>
      </c>
      <c r="C203" s="90" t="s">
        <v>398</v>
      </c>
      <c r="D203" s="21">
        <f>SUM(Directie!D203+Centre!D203+Crese!D203+'68.02.05.02'!D203+' Centralizat 680204'!D203+'68.02.15.01'!D203+Fundatii!D203+'Alte ajutoare'!D203)</f>
        <v>0</v>
      </c>
      <c r="E203" s="21">
        <f>SUM(Directie!E203+Centre!E203+Crese!E203+'68.02.05.02'!E203+' Centralizat 680204'!E203+'68.02.15.01'!E203+Fundatii!E203+'Alte ajutoare'!E203)</f>
        <v>0</v>
      </c>
      <c r="F203" s="21">
        <f>SUM(Directie!F203+Centre!F203+Crese!F203+'68.02.05.02'!F203+' Centralizat 680204'!F203+'68.02.15.01'!F203+Fundatii!F203+'Alte ajutoare'!F203)</f>
        <v>0</v>
      </c>
      <c r="G203" s="21">
        <f>SUM(Directie!G203+Centre!G203+Crese!G203+'68.02.05.02'!G203+' Centralizat 680204'!G203+'68.02.15.01'!G203+Fundatii!G203+'Alte ajutoare'!G203)</f>
        <v>0</v>
      </c>
      <c r="H203" s="21">
        <f>SUM(Directie!H203+Centre!H203+Crese!H203+'68.02.05.02'!H203+' Centralizat 680204'!H203+'68.02.15.01'!H203+Fundatii!H203+'Alte ajutoare'!H203)</f>
        <v>0</v>
      </c>
      <c r="I203" s="21">
        <f>SUM(Directie!I203+Centre!I203+Crese!I203+'68.02.05.02'!I203+' Centralizat 680204'!I203+'68.02.15.01'!I203+Fundatii!I203+'Alte ajutoare'!I203)</f>
        <v>0</v>
      </c>
      <c r="J203" s="28" t="s">
        <v>27</v>
      </c>
      <c r="K203" s="29" t="s">
        <v>27</v>
      </c>
      <c r="L203" s="30" t="s">
        <v>27</v>
      </c>
    </row>
    <row r="204" spans="1:12">
      <c r="A204" s="65"/>
      <c r="B204" s="89" t="s">
        <v>399</v>
      </c>
      <c r="C204" s="90" t="s">
        <v>400</v>
      </c>
      <c r="D204" s="21">
        <f>SUM(Directie!D204+Centre!D204+Crese!D204+'68.02.05.02'!D204+' Centralizat 680204'!D204+'68.02.15.01'!D204+Fundatii!D204+'Alte ajutoare'!D204)</f>
        <v>0</v>
      </c>
      <c r="E204" s="21">
        <f>SUM(Directie!E204+Centre!E204+Crese!E204+'68.02.05.02'!E204+' Centralizat 680204'!E204+'68.02.15.01'!E204+Fundatii!E204+'Alte ajutoare'!E204)</f>
        <v>0</v>
      </c>
      <c r="F204" s="21">
        <f>SUM(Directie!F204+Centre!F204+Crese!F204+'68.02.05.02'!F204+' Centralizat 680204'!F204+'68.02.15.01'!F204+Fundatii!F204+'Alte ajutoare'!F204)</f>
        <v>0</v>
      </c>
      <c r="G204" s="21">
        <f>SUM(Directie!G204+Centre!G204+Crese!G204+'68.02.05.02'!G204+' Centralizat 680204'!G204+'68.02.15.01'!G204+Fundatii!G204+'Alte ajutoare'!G204)</f>
        <v>0</v>
      </c>
      <c r="H204" s="21">
        <f>SUM(Directie!H204+Centre!H204+Crese!H204+'68.02.05.02'!H204+' Centralizat 680204'!H204+'68.02.15.01'!H204+Fundatii!H204+'Alte ajutoare'!H204)</f>
        <v>0</v>
      </c>
      <c r="I204" s="21">
        <f>SUM(Directie!I204+Centre!I204+Crese!I204+'68.02.05.02'!I204+' Centralizat 680204'!I204+'68.02.15.01'!I204+Fundatii!I204+'Alte ajutoare'!I204)</f>
        <v>0</v>
      </c>
      <c r="J204" s="28" t="s">
        <v>27</v>
      </c>
      <c r="K204" s="29" t="s">
        <v>27</v>
      </c>
      <c r="L204" s="30" t="s">
        <v>27</v>
      </c>
    </row>
    <row r="205" spans="1:12">
      <c r="A205" s="65"/>
      <c r="B205" s="89" t="s">
        <v>401</v>
      </c>
      <c r="C205" s="90" t="s">
        <v>402</v>
      </c>
      <c r="D205" s="21">
        <f>SUM(Directie!D205+Centre!D205+Crese!D205+'68.02.05.02'!D205+' Centralizat 680204'!D205+'68.02.15.01'!D205+Fundatii!D205+'Alte ajutoare'!D205)</f>
        <v>0</v>
      </c>
      <c r="E205" s="21">
        <f>SUM(Directie!E205+Centre!E205+Crese!E205+'68.02.05.02'!E205+' Centralizat 680204'!E205+'68.02.15.01'!E205+Fundatii!E205+'Alte ajutoare'!E205)</f>
        <v>0</v>
      </c>
      <c r="F205" s="21">
        <f>SUM(Directie!F205+Centre!F205+Crese!F205+'68.02.05.02'!F205+' Centralizat 680204'!F205+'68.02.15.01'!F205+Fundatii!F205+'Alte ajutoare'!F205)</f>
        <v>0</v>
      </c>
      <c r="G205" s="21">
        <f>SUM(Directie!G205+Centre!G205+Crese!G205+'68.02.05.02'!G205+' Centralizat 680204'!G205+'68.02.15.01'!G205+Fundatii!G205+'Alte ajutoare'!G205)</f>
        <v>0</v>
      </c>
      <c r="H205" s="21">
        <f>SUM(Directie!H205+Centre!H205+Crese!H205+'68.02.05.02'!H205+' Centralizat 680204'!H205+'68.02.15.01'!H205+Fundatii!H205+'Alte ajutoare'!H205)</f>
        <v>0</v>
      </c>
      <c r="I205" s="21">
        <f>SUM(Directie!I205+Centre!I205+Crese!I205+'68.02.05.02'!I205+' Centralizat 680204'!I205+'68.02.15.01'!I205+Fundatii!I205+'Alte ajutoare'!I205)</f>
        <v>0</v>
      </c>
      <c r="J205" s="28" t="s">
        <v>27</v>
      </c>
      <c r="K205" s="29" t="s">
        <v>27</v>
      </c>
      <c r="L205" s="30" t="s">
        <v>27</v>
      </c>
    </row>
    <row r="206" spans="1:12">
      <c r="A206" s="150" t="s">
        <v>403</v>
      </c>
      <c r="B206" s="151"/>
      <c r="C206" s="91" t="s">
        <v>404</v>
      </c>
      <c r="D206" s="80">
        <f>SUM(Directie!D206+Centre!D206+Crese!D206+'68.02.05.02'!D206+' Centralizat 680204'!D206+'68.02.15.01'!D206+Fundatii!D206+'Alte ajutoare'!D206)</f>
        <v>2801</v>
      </c>
      <c r="E206" s="80">
        <f>SUM(Directie!E206+Centre!E206+Crese!E206+'68.02.05.02'!E206+' Centralizat 680204'!E206+'68.02.15.01'!E206+Fundatii!E206+'Alte ajutoare'!E206)</f>
        <v>0</v>
      </c>
      <c r="F206" s="80">
        <f>SUM(Directie!F206+Centre!F206+Crese!F206+'68.02.05.02'!F206+' Centralizat 680204'!F206+'68.02.15.01'!F206+Fundatii!F206+'Alte ajutoare'!F206)</f>
        <v>402</v>
      </c>
      <c r="G206" s="80">
        <f>SUM(Directie!G206+Centre!G206+Crese!G206+'68.02.05.02'!G206+' Centralizat 680204'!G206+'68.02.15.01'!G206+Fundatii!G206+'Alte ajutoare'!G206)</f>
        <v>716</v>
      </c>
      <c r="H206" s="80">
        <f>SUM(Directie!H206+Centre!H206+Crese!H206+'68.02.05.02'!H206+' Centralizat 680204'!H206+'68.02.15.01'!H206+Fundatii!H206+'Alte ajutoare'!H206)</f>
        <v>603</v>
      </c>
      <c r="I206" s="80">
        <f>SUM(Directie!I206+Centre!I206+Crese!I206+'68.02.05.02'!I206+' Centralizat 680204'!I206+'68.02.15.01'!I206+Fundatii!I206+'Alte ajutoare'!I206)</f>
        <v>1080</v>
      </c>
      <c r="J206" s="28" t="s">
        <v>27</v>
      </c>
      <c r="K206" s="29" t="s">
        <v>27</v>
      </c>
      <c r="L206" s="30" t="s">
        <v>27</v>
      </c>
    </row>
    <row r="207" spans="1:12">
      <c r="A207" s="65"/>
      <c r="B207" s="89" t="s">
        <v>397</v>
      </c>
      <c r="C207" s="90" t="s">
        <v>405</v>
      </c>
      <c r="D207" s="21">
        <f>SUM(Directie!D207+Centre!D207+Crese!D207+'68.02.05.02'!D207+' Centralizat 680204'!D207+'68.02.15.01'!D207+Fundatii!D207+'Alte ajutoare'!D207)</f>
        <v>0</v>
      </c>
      <c r="E207" s="21">
        <f>SUM(Directie!E207+Centre!E207+Crese!E207+'68.02.05.02'!E207+' Centralizat 680204'!E207+'68.02.15.01'!E207+Fundatii!E207+'Alte ajutoare'!E207)</f>
        <v>0</v>
      </c>
      <c r="F207" s="21">
        <f>SUM(Directie!F207+Centre!F207+Crese!F207+'68.02.05.02'!F207+' Centralizat 680204'!F207+'68.02.15.01'!F207+Fundatii!F207+'Alte ajutoare'!F207)</f>
        <v>0</v>
      </c>
      <c r="G207" s="21">
        <f>SUM(Directie!G207+Centre!G207+Crese!G207+'68.02.05.02'!G207+' Centralizat 680204'!G207+'68.02.15.01'!G207+Fundatii!G207+'Alte ajutoare'!G207)</f>
        <v>0</v>
      </c>
      <c r="H207" s="21">
        <f>SUM(Directie!H207+Centre!H207+Crese!H207+'68.02.05.02'!H207+' Centralizat 680204'!H207+'68.02.15.01'!H207+Fundatii!H207+'Alte ajutoare'!H207)</f>
        <v>0</v>
      </c>
      <c r="I207" s="21">
        <f>SUM(Directie!I207+Centre!I207+Crese!I207+'68.02.05.02'!I207+' Centralizat 680204'!I207+'68.02.15.01'!I207+Fundatii!I207+'Alte ajutoare'!I207)</f>
        <v>0</v>
      </c>
      <c r="J207" s="28" t="s">
        <v>27</v>
      </c>
      <c r="K207" s="29" t="s">
        <v>27</v>
      </c>
      <c r="L207" s="30" t="s">
        <v>27</v>
      </c>
    </row>
    <row r="208" spans="1:12">
      <c r="A208" s="65"/>
      <c r="B208" s="89" t="s">
        <v>399</v>
      </c>
      <c r="C208" s="90" t="s">
        <v>406</v>
      </c>
      <c r="D208" s="21">
        <f>SUM(Directie!D208+Centre!D208+Crese!D208+'68.02.05.02'!D208+' Centralizat 680204'!D208+'68.02.15.01'!D208+Fundatii!D208+'Alte ajutoare'!D208)</f>
        <v>2801</v>
      </c>
      <c r="E208" s="21">
        <f>SUM(Directie!E208+Centre!E208+Crese!E208+'68.02.05.02'!E208+' Centralizat 680204'!E208+'68.02.15.01'!E208+Fundatii!E208+'Alte ajutoare'!E208)</f>
        <v>0</v>
      </c>
      <c r="F208" s="21">
        <f>SUM(Directie!F208+Centre!F208+Crese!F208+'68.02.05.02'!F208+' Centralizat 680204'!F208+'68.02.15.01'!F208+Fundatii!F208+'Alte ajutoare'!F208)</f>
        <v>402</v>
      </c>
      <c r="G208" s="21">
        <f>SUM(Directie!G208+Centre!G208+Crese!G208+'68.02.05.02'!G208+' Centralizat 680204'!G208+'68.02.15.01'!G208+Fundatii!G208+'Alte ajutoare'!G208)</f>
        <v>716</v>
      </c>
      <c r="H208" s="21">
        <f>SUM(Directie!H208+Centre!H208+Crese!H208+'68.02.05.02'!H208+' Centralizat 680204'!H208+'68.02.15.01'!H208+Fundatii!H208+'Alte ajutoare'!H208)</f>
        <v>603</v>
      </c>
      <c r="I208" s="21">
        <f>SUM(Directie!I208+Centre!I208+Crese!I208+'68.02.05.02'!I208+' Centralizat 680204'!I208+'68.02.15.01'!I208+Fundatii!I208+'Alte ajutoare'!I208)</f>
        <v>1080</v>
      </c>
      <c r="J208" s="28" t="s">
        <v>27</v>
      </c>
      <c r="K208" s="29" t="s">
        <v>27</v>
      </c>
      <c r="L208" s="30" t="s">
        <v>27</v>
      </c>
    </row>
    <row r="209" spans="1:12">
      <c r="A209" s="65"/>
      <c r="B209" s="89" t="s">
        <v>407</v>
      </c>
      <c r="C209" s="90" t="s">
        <v>408</v>
      </c>
      <c r="D209" s="21">
        <f>SUM(Directie!D209+Centre!D209+Crese!D209+'68.02.05.02'!D209+' Centralizat 680204'!D209+'68.02.15.01'!D209+Fundatii!D209+'Alte ajutoare'!D209)</f>
        <v>0</v>
      </c>
      <c r="E209" s="21">
        <f>SUM(Directie!E209+Centre!E209+Crese!E209+'68.02.05.02'!E209+' Centralizat 680204'!E209+'68.02.15.01'!E209+Fundatii!E209+'Alte ajutoare'!E209)</f>
        <v>0</v>
      </c>
      <c r="F209" s="21">
        <f>SUM(Directie!F209+Centre!F209+Crese!F209+'68.02.05.02'!F209+' Centralizat 680204'!F209+'68.02.15.01'!F209+Fundatii!F209+'Alte ajutoare'!F209)</f>
        <v>0</v>
      </c>
      <c r="G209" s="21">
        <f>SUM(Directie!G209+Centre!G209+Crese!G209+'68.02.05.02'!G209+' Centralizat 680204'!G209+'68.02.15.01'!G209+Fundatii!G209+'Alte ajutoare'!G209)</f>
        <v>0</v>
      </c>
      <c r="H209" s="21">
        <f>SUM(Directie!H209+Centre!H209+Crese!H209+'68.02.05.02'!H209+' Centralizat 680204'!H209+'68.02.15.01'!H209+Fundatii!H209+'Alte ajutoare'!H209)</f>
        <v>0</v>
      </c>
      <c r="I209" s="21">
        <f>SUM(Directie!I209+Centre!I209+Crese!I209+'68.02.05.02'!I209+' Centralizat 680204'!I209+'68.02.15.01'!I209+Fundatii!I209+'Alte ajutoare'!I209)</f>
        <v>0</v>
      </c>
      <c r="J209" s="28" t="s">
        <v>27</v>
      </c>
      <c r="K209" s="29" t="s">
        <v>27</v>
      </c>
      <c r="L209" s="30" t="s">
        <v>27</v>
      </c>
    </row>
    <row r="210" spans="1:12">
      <c r="A210" s="150" t="s">
        <v>409</v>
      </c>
      <c r="B210" s="151"/>
      <c r="C210" s="91" t="s">
        <v>410</v>
      </c>
      <c r="D210" s="21">
        <f>SUM(Directie!D210+Centre!D210+Crese!D210+'68.02.05.02'!D210+' Centralizat 680204'!D210+'68.02.15.01'!D210+Fundatii!D210+'Alte ajutoare'!D210)</f>
        <v>0</v>
      </c>
      <c r="E210" s="21">
        <f>SUM(Directie!E210+Centre!E210+Crese!E210+'68.02.05.02'!E210+' Centralizat 680204'!E210+'68.02.15.01'!E210+Fundatii!E210+'Alte ajutoare'!E210)</f>
        <v>0</v>
      </c>
      <c r="F210" s="21">
        <f>SUM(Directie!F210+Centre!F210+Crese!F210+'68.02.05.02'!F210+' Centralizat 680204'!F210+'68.02.15.01'!F210+Fundatii!F210+'Alte ajutoare'!F210)</f>
        <v>0</v>
      </c>
      <c r="G210" s="21">
        <f>SUM(Directie!G210+Centre!G210+Crese!G210+'68.02.05.02'!G210+' Centralizat 680204'!G210+'68.02.15.01'!G210+Fundatii!G210+'Alte ajutoare'!G210)</f>
        <v>0</v>
      </c>
      <c r="H210" s="21">
        <f>SUM(Directie!H210+Centre!H210+Crese!H210+'68.02.05.02'!H210+' Centralizat 680204'!H210+'68.02.15.01'!H210+Fundatii!H210+'Alte ajutoare'!H210)</f>
        <v>0</v>
      </c>
      <c r="I210" s="21">
        <f>SUM(Directie!I210+Centre!I210+Crese!I210+'68.02.05.02'!I210+' Centralizat 680204'!I210+'68.02.15.01'!I210+Fundatii!I210+'Alte ajutoare'!I210)</f>
        <v>0</v>
      </c>
      <c r="J210" s="28" t="s">
        <v>27</v>
      </c>
      <c r="K210" s="29" t="s">
        <v>27</v>
      </c>
      <c r="L210" s="30" t="s">
        <v>27</v>
      </c>
    </row>
    <row r="211" spans="1:12">
      <c r="A211" s="65"/>
      <c r="B211" s="89" t="s">
        <v>397</v>
      </c>
      <c r="C211" s="90" t="s">
        <v>411</v>
      </c>
      <c r="D211" s="21">
        <f>SUM(Directie!D211+Centre!D211+Crese!D211+'68.02.05.02'!D211+' Centralizat 680204'!D211+'68.02.15.01'!D211+Fundatii!D211+'Alte ajutoare'!D211)</f>
        <v>0</v>
      </c>
      <c r="E211" s="21">
        <f>SUM(Directie!E211+Centre!E211+Crese!E211+'68.02.05.02'!E211+' Centralizat 680204'!E211+'68.02.15.01'!E211+Fundatii!E211+'Alte ajutoare'!E211)</f>
        <v>0</v>
      </c>
      <c r="F211" s="21">
        <f>SUM(Directie!F211+Centre!F211+Crese!F211+'68.02.05.02'!F211+' Centralizat 680204'!F211+'68.02.15.01'!F211+Fundatii!F211+'Alte ajutoare'!F211)</f>
        <v>0</v>
      </c>
      <c r="G211" s="21">
        <f>SUM(Directie!G211+Centre!G211+Crese!G211+'68.02.05.02'!G211+' Centralizat 680204'!G211+'68.02.15.01'!G211+Fundatii!G211+'Alte ajutoare'!G211)</f>
        <v>0</v>
      </c>
      <c r="H211" s="21">
        <f>SUM(Directie!H211+Centre!H211+Crese!H211+'68.02.05.02'!H211+' Centralizat 680204'!H211+'68.02.15.01'!H211+Fundatii!H211+'Alte ajutoare'!H211)</f>
        <v>0</v>
      </c>
      <c r="I211" s="21">
        <f>SUM(Directie!I211+Centre!I211+Crese!I211+'68.02.05.02'!I211+' Centralizat 680204'!I211+'68.02.15.01'!I211+Fundatii!I211+'Alte ajutoare'!I211)</f>
        <v>0</v>
      </c>
      <c r="J211" s="28" t="s">
        <v>27</v>
      </c>
      <c r="K211" s="29" t="s">
        <v>27</v>
      </c>
      <c r="L211" s="30" t="s">
        <v>27</v>
      </c>
    </row>
    <row r="212" spans="1:12">
      <c r="A212" s="65"/>
      <c r="B212" s="89" t="s">
        <v>399</v>
      </c>
      <c r="C212" s="90" t="s">
        <v>412</v>
      </c>
      <c r="D212" s="21">
        <f>SUM(Directie!D212+Centre!D212+Crese!D212+'68.02.05.02'!D212+' Centralizat 680204'!D212+'68.02.15.01'!D212+Fundatii!D212+'Alte ajutoare'!D212)</f>
        <v>0</v>
      </c>
      <c r="E212" s="21">
        <f>SUM(Directie!E212+Centre!E212+Crese!E212+'68.02.05.02'!E212+' Centralizat 680204'!E212+'68.02.15.01'!E212+Fundatii!E212+'Alte ajutoare'!E212)</f>
        <v>0</v>
      </c>
      <c r="F212" s="21">
        <f>SUM(Directie!F212+Centre!F212+Crese!F212+'68.02.05.02'!F212+' Centralizat 680204'!F212+'68.02.15.01'!F212+Fundatii!F212+'Alte ajutoare'!F212)</f>
        <v>0</v>
      </c>
      <c r="G212" s="21">
        <f>SUM(Directie!G212+Centre!G212+Crese!G212+'68.02.05.02'!G212+' Centralizat 680204'!G212+'68.02.15.01'!G212+Fundatii!G212+'Alte ajutoare'!G212)</f>
        <v>0</v>
      </c>
      <c r="H212" s="21">
        <f>SUM(Directie!H212+Centre!H212+Crese!H212+'68.02.05.02'!H212+' Centralizat 680204'!H212+'68.02.15.01'!H212+Fundatii!H212+'Alte ajutoare'!H212)</f>
        <v>0</v>
      </c>
      <c r="I212" s="21">
        <f>SUM(Directie!I212+Centre!I212+Crese!I212+'68.02.05.02'!I212+' Centralizat 680204'!I212+'68.02.15.01'!I212+Fundatii!I212+'Alte ajutoare'!I212)</f>
        <v>0</v>
      </c>
      <c r="J212" s="28" t="s">
        <v>27</v>
      </c>
      <c r="K212" s="29" t="s">
        <v>27</v>
      </c>
      <c r="L212" s="30" t="s">
        <v>27</v>
      </c>
    </row>
    <row r="213" spans="1:12">
      <c r="A213" s="65"/>
      <c r="B213" s="89" t="s">
        <v>401</v>
      </c>
      <c r="C213" s="90" t="s">
        <v>413</v>
      </c>
      <c r="D213" s="21">
        <f>SUM(Directie!D213+Centre!D213+Crese!D213+'68.02.05.02'!D213+' Centralizat 680204'!D213+'68.02.15.01'!D213+Fundatii!D213+'Alte ajutoare'!D213)</f>
        <v>0</v>
      </c>
      <c r="E213" s="21">
        <f>SUM(Directie!E213+Centre!E213+Crese!E213+'68.02.05.02'!E213+' Centralizat 680204'!E213+'68.02.15.01'!E213+Fundatii!E213+'Alte ajutoare'!E213)</f>
        <v>0</v>
      </c>
      <c r="F213" s="21">
        <f>SUM(Directie!F213+Centre!F213+Crese!F213+'68.02.05.02'!F213+' Centralizat 680204'!F213+'68.02.15.01'!F213+Fundatii!F213+'Alte ajutoare'!F213)</f>
        <v>0</v>
      </c>
      <c r="G213" s="21">
        <f>SUM(Directie!G213+Centre!G213+Crese!G213+'68.02.05.02'!G213+' Centralizat 680204'!G213+'68.02.15.01'!G213+Fundatii!G213+'Alte ajutoare'!G213)</f>
        <v>0</v>
      </c>
      <c r="H213" s="21">
        <f>SUM(Directie!H213+Centre!H213+Crese!H213+'68.02.05.02'!H213+' Centralizat 680204'!H213+'68.02.15.01'!H213+Fundatii!H213+'Alte ajutoare'!H213)</f>
        <v>0</v>
      </c>
      <c r="I213" s="21">
        <f>SUM(Directie!I213+Centre!I213+Crese!I213+'68.02.05.02'!I213+' Centralizat 680204'!I213+'68.02.15.01'!I213+Fundatii!I213+'Alte ajutoare'!I213)</f>
        <v>0</v>
      </c>
      <c r="J213" s="28" t="s">
        <v>27</v>
      </c>
      <c r="K213" s="29" t="s">
        <v>27</v>
      </c>
      <c r="L213" s="30" t="s">
        <v>27</v>
      </c>
    </row>
    <row r="214" spans="1:12">
      <c r="A214" s="150" t="s">
        <v>414</v>
      </c>
      <c r="B214" s="151"/>
      <c r="C214" s="91" t="s">
        <v>415</v>
      </c>
      <c r="D214" s="21">
        <f>SUM(Directie!D214+Centre!D214+Crese!D214+'68.02.05.02'!D214+' Centralizat 680204'!D214+'68.02.15.01'!D214+Fundatii!D214+'Alte ajutoare'!D214)</f>
        <v>0</v>
      </c>
      <c r="E214" s="21">
        <f>SUM(Directie!E214+Centre!E214+Crese!E214+'68.02.05.02'!E214+' Centralizat 680204'!E214+'68.02.15.01'!E214+Fundatii!E214+'Alte ajutoare'!E214)</f>
        <v>0</v>
      </c>
      <c r="F214" s="21">
        <f>SUM(Directie!F214+Centre!F214+Crese!F214+'68.02.05.02'!F214+' Centralizat 680204'!F214+'68.02.15.01'!F214+Fundatii!F214+'Alte ajutoare'!F214)</f>
        <v>0</v>
      </c>
      <c r="G214" s="21">
        <f>SUM(Directie!G214+Centre!G214+Crese!G214+'68.02.05.02'!G214+' Centralizat 680204'!G214+'68.02.15.01'!G214+Fundatii!G214+'Alte ajutoare'!G214)</f>
        <v>0</v>
      </c>
      <c r="H214" s="21">
        <f>SUM(Directie!H214+Centre!H214+Crese!H214+'68.02.05.02'!H214+' Centralizat 680204'!H214+'68.02.15.01'!H214+Fundatii!H214+'Alte ajutoare'!H214)</f>
        <v>0</v>
      </c>
      <c r="I214" s="21">
        <f>SUM(Directie!I214+Centre!I214+Crese!I214+'68.02.05.02'!I214+' Centralizat 680204'!I214+'68.02.15.01'!I214+Fundatii!I214+'Alte ajutoare'!I214)</f>
        <v>0</v>
      </c>
      <c r="J214" s="28" t="s">
        <v>27</v>
      </c>
      <c r="K214" s="29" t="s">
        <v>27</v>
      </c>
      <c r="L214" s="30" t="s">
        <v>27</v>
      </c>
    </row>
    <row r="215" spans="1:12">
      <c r="A215" s="65"/>
      <c r="B215" s="89" t="s">
        <v>397</v>
      </c>
      <c r="C215" s="90" t="s">
        <v>416</v>
      </c>
      <c r="D215" s="21">
        <f>SUM(Directie!D215+Centre!D215+Crese!D215+'68.02.05.02'!D215+' Centralizat 680204'!D215+'68.02.15.01'!D215+Fundatii!D215+'Alte ajutoare'!D215)</f>
        <v>0</v>
      </c>
      <c r="E215" s="21">
        <f>SUM(Directie!E215+Centre!E215+Crese!E215+'68.02.05.02'!E215+' Centralizat 680204'!E215+'68.02.15.01'!E215+Fundatii!E215+'Alte ajutoare'!E215)</f>
        <v>0</v>
      </c>
      <c r="F215" s="21">
        <f>SUM(Directie!F215+Centre!F215+Crese!F215+'68.02.05.02'!F215+' Centralizat 680204'!F215+'68.02.15.01'!F215+Fundatii!F215+'Alte ajutoare'!F215)</f>
        <v>0</v>
      </c>
      <c r="G215" s="21">
        <f>SUM(Directie!G215+Centre!G215+Crese!G215+'68.02.05.02'!G215+' Centralizat 680204'!G215+'68.02.15.01'!G215+Fundatii!G215+'Alte ajutoare'!G215)</f>
        <v>0</v>
      </c>
      <c r="H215" s="21">
        <f>SUM(Directie!H215+Centre!H215+Crese!H215+'68.02.05.02'!H215+' Centralizat 680204'!H215+'68.02.15.01'!H215+Fundatii!H215+'Alte ajutoare'!H215)</f>
        <v>0</v>
      </c>
      <c r="I215" s="21">
        <f>SUM(Directie!I215+Centre!I215+Crese!I215+'68.02.05.02'!I215+' Centralizat 680204'!I215+'68.02.15.01'!I215+Fundatii!I215+'Alte ajutoare'!I215)</f>
        <v>0</v>
      </c>
      <c r="J215" s="28" t="s">
        <v>27</v>
      </c>
      <c r="K215" s="29" t="s">
        <v>27</v>
      </c>
      <c r="L215" s="30" t="s">
        <v>27</v>
      </c>
    </row>
    <row r="216" spans="1:12">
      <c r="A216" s="65"/>
      <c r="B216" s="89" t="s">
        <v>399</v>
      </c>
      <c r="C216" s="90" t="s">
        <v>417</v>
      </c>
      <c r="D216" s="21">
        <f>SUM(Directie!D216+Centre!D216+Crese!D216+'68.02.05.02'!D216+' Centralizat 680204'!D216+'68.02.15.01'!D216+Fundatii!D216+'Alte ajutoare'!D216)</f>
        <v>0</v>
      </c>
      <c r="E216" s="21">
        <f>SUM(Directie!E216+Centre!E216+Crese!E216+'68.02.05.02'!E216+' Centralizat 680204'!E216+'68.02.15.01'!E216+Fundatii!E216+'Alte ajutoare'!E216)</f>
        <v>0</v>
      </c>
      <c r="F216" s="21">
        <f>SUM(Directie!F216+Centre!F216+Crese!F216+'68.02.05.02'!F216+' Centralizat 680204'!F216+'68.02.15.01'!F216+Fundatii!F216+'Alte ajutoare'!F216)</f>
        <v>0</v>
      </c>
      <c r="G216" s="21">
        <f>SUM(Directie!G216+Centre!G216+Crese!G216+'68.02.05.02'!G216+' Centralizat 680204'!G216+'68.02.15.01'!G216+Fundatii!G216+'Alte ajutoare'!G216)</f>
        <v>0</v>
      </c>
      <c r="H216" s="21">
        <f>SUM(Directie!H216+Centre!H216+Crese!H216+'68.02.05.02'!H216+' Centralizat 680204'!H216+'68.02.15.01'!H216+Fundatii!H216+'Alte ajutoare'!H216)</f>
        <v>0</v>
      </c>
      <c r="I216" s="21">
        <f>SUM(Directie!I216+Centre!I216+Crese!I216+'68.02.05.02'!I216+' Centralizat 680204'!I216+'68.02.15.01'!I216+Fundatii!I216+'Alte ajutoare'!I216)</f>
        <v>0</v>
      </c>
      <c r="J216" s="28" t="s">
        <v>27</v>
      </c>
      <c r="K216" s="29" t="s">
        <v>27</v>
      </c>
      <c r="L216" s="30" t="s">
        <v>27</v>
      </c>
    </row>
    <row r="217" spans="1:12">
      <c r="A217" s="65"/>
      <c r="B217" s="89" t="s">
        <v>401</v>
      </c>
      <c r="C217" s="90" t="s">
        <v>418</v>
      </c>
      <c r="D217" s="21">
        <f>SUM(Directie!D217+Centre!D217+Crese!D217+'68.02.05.02'!D217+' Centralizat 680204'!D217+'68.02.15.01'!D217+Fundatii!D217+'Alte ajutoare'!D217)</f>
        <v>0</v>
      </c>
      <c r="E217" s="21">
        <f>SUM(Directie!E217+Centre!E217+Crese!E217+'68.02.05.02'!E217+' Centralizat 680204'!E217+'68.02.15.01'!E217+Fundatii!E217+'Alte ajutoare'!E217)</f>
        <v>0</v>
      </c>
      <c r="F217" s="21">
        <f>SUM(Directie!F217+Centre!F217+Crese!F217+'68.02.05.02'!F217+' Centralizat 680204'!F217+'68.02.15.01'!F217+Fundatii!F217+'Alte ajutoare'!F217)</f>
        <v>0</v>
      </c>
      <c r="G217" s="21">
        <f>SUM(Directie!G217+Centre!G217+Crese!G217+'68.02.05.02'!G217+' Centralizat 680204'!G217+'68.02.15.01'!G217+Fundatii!G217+'Alte ajutoare'!G217)</f>
        <v>0</v>
      </c>
      <c r="H217" s="21">
        <f>SUM(Directie!H217+Centre!H217+Crese!H217+'68.02.05.02'!H217+' Centralizat 680204'!H217+'68.02.15.01'!H217+Fundatii!H217+'Alte ajutoare'!H217)</f>
        <v>0</v>
      </c>
      <c r="I217" s="21">
        <f>SUM(Directie!I217+Centre!I217+Crese!I217+'68.02.05.02'!I217+' Centralizat 680204'!I217+'68.02.15.01'!I217+Fundatii!I217+'Alte ajutoare'!I217)</f>
        <v>0</v>
      </c>
      <c r="J217" s="28" t="s">
        <v>27</v>
      </c>
      <c r="K217" s="29" t="s">
        <v>27</v>
      </c>
      <c r="L217" s="30" t="s">
        <v>27</v>
      </c>
    </row>
    <row r="218" spans="1:12">
      <c r="A218" s="150" t="s">
        <v>419</v>
      </c>
      <c r="B218" s="151"/>
      <c r="C218" s="91" t="s">
        <v>420</v>
      </c>
      <c r="D218" s="21">
        <f>SUM(Directie!D218+Centre!D218+Crese!D218+'68.02.05.02'!D218+' Centralizat 680204'!D218+'68.02.15.01'!D218+Fundatii!D218+'Alte ajutoare'!D218)</f>
        <v>0</v>
      </c>
      <c r="E218" s="21">
        <f>SUM(Directie!E218+Centre!E218+Crese!E218+'68.02.05.02'!E218+' Centralizat 680204'!E218+'68.02.15.01'!E218+Fundatii!E218+'Alte ajutoare'!E218)</f>
        <v>0</v>
      </c>
      <c r="F218" s="21">
        <f>SUM(Directie!F218+Centre!F218+Crese!F218+'68.02.05.02'!F218+' Centralizat 680204'!F218+'68.02.15.01'!F218+Fundatii!F218+'Alte ajutoare'!F218)</f>
        <v>0</v>
      </c>
      <c r="G218" s="21">
        <f>SUM(Directie!G218+Centre!G218+Crese!G218+'68.02.05.02'!G218+' Centralizat 680204'!G218+'68.02.15.01'!G218+Fundatii!G218+'Alte ajutoare'!G218)</f>
        <v>0</v>
      </c>
      <c r="H218" s="21">
        <f>SUM(Directie!H218+Centre!H218+Crese!H218+'68.02.05.02'!H218+' Centralizat 680204'!H218+'68.02.15.01'!H218+Fundatii!H218+'Alte ajutoare'!H218)</f>
        <v>0</v>
      </c>
      <c r="I218" s="21">
        <f>SUM(Directie!I218+Centre!I218+Crese!I218+'68.02.05.02'!I218+' Centralizat 680204'!I218+'68.02.15.01'!I218+Fundatii!I218+'Alte ajutoare'!I218)</f>
        <v>0</v>
      </c>
      <c r="J218" s="28" t="s">
        <v>27</v>
      </c>
      <c r="K218" s="29" t="s">
        <v>27</v>
      </c>
      <c r="L218" s="30" t="s">
        <v>27</v>
      </c>
    </row>
    <row r="219" spans="1:12">
      <c r="A219" s="65"/>
      <c r="B219" s="89" t="s">
        <v>397</v>
      </c>
      <c r="C219" s="90" t="s">
        <v>421</v>
      </c>
      <c r="D219" s="21">
        <f>SUM(Directie!D219+Centre!D219+Crese!D219+'68.02.05.02'!D219+' Centralizat 680204'!D219+'68.02.15.01'!D219+Fundatii!D219+'Alte ajutoare'!D219)</f>
        <v>0</v>
      </c>
      <c r="E219" s="21">
        <f>SUM(Directie!E219+Centre!E219+Crese!E219+'68.02.05.02'!E219+' Centralizat 680204'!E219+'68.02.15.01'!E219+Fundatii!E219+'Alte ajutoare'!E219)</f>
        <v>0</v>
      </c>
      <c r="F219" s="21">
        <f>SUM(Directie!F219+Centre!F219+Crese!F219+'68.02.05.02'!F219+' Centralizat 680204'!F219+'68.02.15.01'!F219+Fundatii!F219+'Alte ajutoare'!F219)</f>
        <v>0</v>
      </c>
      <c r="G219" s="21">
        <f>SUM(Directie!G219+Centre!G219+Crese!G219+'68.02.05.02'!G219+' Centralizat 680204'!G219+'68.02.15.01'!G219+Fundatii!G219+'Alte ajutoare'!G219)</f>
        <v>0</v>
      </c>
      <c r="H219" s="21">
        <f>SUM(Directie!H219+Centre!H219+Crese!H219+'68.02.05.02'!H219+' Centralizat 680204'!H219+'68.02.15.01'!H219+Fundatii!H219+'Alte ajutoare'!H219)</f>
        <v>0</v>
      </c>
      <c r="I219" s="21">
        <f>SUM(Directie!I219+Centre!I219+Crese!I219+'68.02.05.02'!I219+' Centralizat 680204'!I219+'68.02.15.01'!I219+Fundatii!I219+'Alte ajutoare'!I219)</f>
        <v>0</v>
      </c>
      <c r="J219" s="28" t="s">
        <v>27</v>
      </c>
      <c r="K219" s="29" t="s">
        <v>27</v>
      </c>
      <c r="L219" s="30" t="s">
        <v>27</v>
      </c>
    </row>
    <row r="220" spans="1:12">
      <c r="A220" s="65"/>
      <c r="B220" s="89" t="s">
        <v>399</v>
      </c>
      <c r="C220" s="90" t="s">
        <v>422</v>
      </c>
      <c r="D220" s="21">
        <f>SUM(Directie!D220+Centre!D220+Crese!D220+'68.02.05.02'!D220+' Centralizat 680204'!D220+'68.02.15.01'!D220+Fundatii!D220+'Alte ajutoare'!D220)</f>
        <v>0</v>
      </c>
      <c r="E220" s="21">
        <f>SUM(Directie!E220+Centre!E220+Crese!E220+'68.02.05.02'!E220+' Centralizat 680204'!E220+'68.02.15.01'!E220+Fundatii!E220+'Alte ajutoare'!E220)</f>
        <v>0</v>
      </c>
      <c r="F220" s="21">
        <f>SUM(Directie!F220+Centre!F220+Crese!F220+'68.02.05.02'!F220+' Centralizat 680204'!F220+'68.02.15.01'!F220+Fundatii!F220+'Alte ajutoare'!F220)</f>
        <v>0</v>
      </c>
      <c r="G220" s="21">
        <f>SUM(Directie!G220+Centre!G220+Crese!G220+'68.02.05.02'!G220+' Centralizat 680204'!G220+'68.02.15.01'!G220+Fundatii!G220+'Alte ajutoare'!G220)</f>
        <v>0</v>
      </c>
      <c r="H220" s="21">
        <f>SUM(Directie!H220+Centre!H220+Crese!H220+'68.02.05.02'!H220+' Centralizat 680204'!H220+'68.02.15.01'!H220+Fundatii!H220+'Alte ajutoare'!H220)</f>
        <v>0</v>
      </c>
      <c r="I220" s="21">
        <f>SUM(Directie!I220+Centre!I220+Crese!I220+'68.02.05.02'!I220+' Centralizat 680204'!I220+'68.02.15.01'!I220+Fundatii!I220+'Alte ajutoare'!I220)</f>
        <v>0</v>
      </c>
      <c r="J220" s="28" t="s">
        <v>27</v>
      </c>
      <c r="K220" s="29" t="s">
        <v>27</v>
      </c>
      <c r="L220" s="30" t="s">
        <v>27</v>
      </c>
    </row>
    <row r="221" spans="1:12">
      <c r="A221" s="65"/>
      <c r="B221" s="89" t="s">
        <v>401</v>
      </c>
      <c r="C221" s="90" t="s">
        <v>423</v>
      </c>
      <c r="D221" s="21">
        <f>SUM(Directie!D221+Centre!D221+Crese!D221+'68.02.05.02'!D221+' Centralizat 680204'!D221+'68.02.15.01'!D221+Fundatii!D221+'Alte ajutoare'!D221)</f>
        <v>0</v>
      </c>
      <c r="E221" s="21">
        <f>SUM(Directie!E221+Centre!E221+Crese!E221+'68.02.05.02'!E221+' Centralizat 680204'!E221+'68.02.15.01'!E221+Fundatii!E221+'Alte ajutoare'!E221)</f>
        <v>0</v>
      </c>
      <c r="F221" s="21">
        <f>SUM(Directie!F221+Centre!F221+Crese!F221+'68.02.05.02'!F221+' Centralizat 680204'!F221+'68.02.15.01'!F221+Fundatii!F221+'Alte ajutoare'!F221)</f>
        <v>0</v>
      </c>
      <c r="G221" s="21">
        <f>SUM(Directie!G221+Centre!G221+Crese!G221+'68.02.05.02'!G221+' Centralizat 680204'!G221+'68.02.15.01'!G221+Fundatii!G221+'Alte ajutoare'!G221)</f>
        <v>0</v>
      </c>
      <c r="H221" s="21">
        <f>SUM(Directie!H221+Centre!H221+Crese!H221+'68.02.05.02'!H221+' Centralizat 680204'!H221+'68.02.15.01'!H221+Fundatii!H221+'Alte ajutoare'!H221)</f>
        <v>0</v>
      </c>
      <c r="I221" s="21">
        <f>SUM(Directie!I221+Centre!I221+Crese!I221+'68.02.05.02'!I221+' Centralizat 680204'!I221+'68.02.15.01'!I221+Fundatii!I221+'Alte ajutoare'!I221)</f>
        <v>0</v>
      </c>
      <c r="J221" s="28" t="s">
        <v>27</v>
      </c>
      <c r="K221" s="29" t="s">
        <v>27</v>
      </c>
      <c r="L221" s="30" t="s">
        <v>27</v>
      </c>
    </row>
    <row r="222" spans="1:12">
      <c r="A222" s="150" t="s">
        <v>424</v>
      </c>
      <c r="B222" s="151"/>
      <c r="C222" s="91" t="s">
        <v>425</v>
      </c>
      <c r="D222" s="21">
        <f>SUM(Directie!D222+Centre!D222+Crese!D222+'68.02.05.02'!D222+' Centralizat 680204'!D222+'68.02.15.01'!D222+Fundatii!D222+'Alte ajutoare'!D222)</f>
        <v>0</v>
      </c>
      <c r="E222" s="21">
        <f>SUM(Directie!E222+Centre!E222+Crese!E222+'68.02.05.02'!E222+' Centralizat 680204'!E222+'68.02.15.01'!E222+Fundatii!E222+'Alte ajutoare'!E222)</f>
        <v>0</v>
      </c>
      <c r="F222" s="21">
        <f>SUM(Directie!F222+Centre!F222+Crese!F222+'68.02.05.02'!F222+' Centralizat 680204'!F222+'68.02.15.01'!F222+Fundatii!F222+'Alte ajutoare'!F222)</f>
        <v>0</v>
      </c>
      <c r="G222" s="21">
        <f>SUM(Directie!G222+Centre!G222+Crese!G222+'68.02.05.02'!G222+' Centralizat 680204'!G222+'68.02.15.01'!G222+Fundatii!G222+'Alte ajutoare'!G222)</f>
        <v>0</v>
      </c>
      <c r="H222" s="21">
        <f>SUM(Directie!H222+Centre!H222+Crese!H222+'68.02.05.02'!H222+' Centralizat 680204'!H222+'68.02.15.01'!H222+Fundatii!H222+'Alte ajutoare'!H222)</f>
        <v>0</v>
      </c>
      <c r="I222" s="21">
        <f>SUM(Directie!I222+Centre!I222+Crese!I222+'68.02.05.02'!I222+' Centralizat 680204'!I222+'68.02.15.01'!I222+Fundatii!I222+'Alte ajutoare'!I222)</f>
        <v>0</v>
      </c>
      <c r="J222" s="28" t="s">
        <v>27</v>
      </c>
      <c r="K222" s="29" t="s">
        <v>27</v>
      </c>
      <c r="L222" s="30" t="s">
        <v>27</v>
      </c>
    </row>
    <row r="223" spans="1:12">
      <c r="A223" s="65"/>
      <c r="B223" s="89" t="s">
        <v>397</v>
      </c>
      <c r="C223" s="90" t="s">
        <v>426</v>
      </c>
      <c r="D223" s="21">
        <f>SUM(Directie!D223+Centre!D223+Crese!D223+'68.02.05.02'!D223+' Centralizat 680204'!D223+'68.02.15.01'!D223+Fundatii!D223+'Alte ajutoare'!D223)</f>
        <v>0</v>
      </c>
      <c r="E223" s="21">
        <f>SUM(Directie!E223+Centre!E223+Crese!E223+'68.02.05.02'!E223+' Centralizat 680204'!E223+'68.02.15.01'!E223+Fundatii!E223+'Alte ajutoare'!E223)</f>
        <v>0</v>
      </c>
      <c r="F223" s="21">
        <f>SUM(Directie!F223+Centre!F223+Crese!F223+'68.02.05.02'!F223+' Centralizat 680204'!F223+'68.02.15.01'!F223+Fundatii!F223+'Alte ajutoare'!F223)</f>
        <v>0</v>
      </c>
      <c r="G223" s="21">
        <f>SUM(Directie!G223+Centre!G223+Crese!G223+'68.02.05.02'!G223+' Centralizat 680204'!G223+'68.02.15.01'!G223+Fundatii!G223+'Alte ajutoare'!G223)</f>
        <v>0</v>
      </c>
      <c r="H223" s="21">
        <f>SUM(Directie!H223+Centre!H223+Crese!H223+'68.02.05.02'!H223+' Centralizat 680204'!H223+'68.02.15.01'!H223+Fundatii!H223+'Alte ajutoare'!H223)</f>
        <v>0</v>
      </c>
      <c r="I223" s="21">
        <f>SUM(Directie!I223+Centre!I223+Crese!I223+'68.02.05.02'!I223+' Centralizat 680204'!I223+'68.02.15.01'!I223+Fundatii!I223+'Alte ajutoare'!I223)</f>
        <v>0</v>
      </c>
      <c r="J223" s="28" t="s">
        <v>27</v>
      </c>
      <c r="K223" s="29" t="s">
        <v>27</v>
      </c>
      <c r="L223" s="30" t="s">
        <v>27</v>
      </c>
    </row>
    <row r="224" spans="1:12">
      <c r="A224" s="65"/>
      <c r="B224" s="89" t="s">
        <v>399</v>
      </c>
      <c r="C224" s="90" t="s">
        <v>427</v>
      </c>
      <c r="D224" s="21">
        <f>SUM(Directie!D224+Centre!D224+Crese!D224+'68.02.05.02'!D224+' Centralizat 680204'!D224+'68.02.15.01'!D224+Fundatii!D224+'Alte ajutoare'!D224)</f>
        <v>0</v>
      </c>
      <c r="E224" s="21">
        <f>SUM(Directie!E224+Centre!E224+Crese!E224+'68.02.05.02'!E224+' Centralizat 680204'!E224+'68.02.15.01'!E224+Fundatii!E224+'Alte ajutoare'!E224)</f>
        <v>0</v>
      </c>
      <c r="F224" s="21">
        <f>SUM(Directie!F224+Centre!F224+Crese!F224+'68.02.05.02'!F224+' Centralizat 680204'!F224+'68.02.15.01'!F224+Fundatii!F224+'Alte ajutoare'!F224)</f>
        <v>0</v>
      </c>
      <c r="G224" s="21">
        <f>SUM(Directie!G224+Centre!G224+Crese!G224+'68.02.05.02'!G224+' Centralizat 680204'!G224+'68.02.15.01'!G224+Fundatii!G224+'Alte ajutoare'!G224)</f>
        <v>0</v>
      </c>
      <c r="H224" s="21">
        <f>SUM(Directie!H224+Centre!H224+Crese!H224+'68.02.05.02'!H224+' Centralizat 680204'!H224+'68.02.15.01'!H224+Fundatii!H224+'Alte ajutoare'!H224)</f>
        <v>0</v>
      </c>
      <c r="I224" s="21">
        <f>SUM(Directie!I224+Centre!I224+Crese!I224+'68.02.05.02'!I224+' Centralizat 680204'!I224+'68.02.15.01'!I224+Fundatii!I224+'Alte ajutoare'!I224)</f>
        <v>0</v>
      </c>
      <c r="J224" s="28" t="s">
        <v>27</v>
      </c>
      <c r="K224" s="29" t="s">
        <v>27</v>
      </c>
      <c r="L224" s="30" t="s">
        <v>27</v>
      </c>
    </row>
    <row r="225" spans="1:12">
      <c r="A225" s="65"/>
      <c r="B225" s="89" t="s">
        <v>401</v>
      </c>
      <c r="C225" s="90" t="s">
        <v>428</v>
      </c>
      <c r="D225" s="21">
        <f>SUM(Directie!D225+Centre!D225+Crese!D225+'68.02.05.02'!D225+' Centralizat 680204'!D225+'68.02.15.01'!D225+Fundatii!D225+'Alte ajutoare'!D225)</f>
        <v>0</v>
      </c>
      <c r="E225" s="21">
        <f>SUM(Directie!E225+Centre!E225+Crese!E225+'68.02.05.02'!E225+' Centralizat 680204'!E225+'68.02.15.01'!E225+Fundatii!E225+'Alte ajutoare'!E225)</f>
        <v>0</v>
      </c>
      <c r="F225" s="21">
        <f>SUM(Directie!F225+Centre!F225+Crese!F225+'68.02.05.02'!F225+' Centralizat 680204'!F225+'68.02.15.01'!F225+Fundatii!F225+'Alte ajutoare'!F225)</f>
        <v>0</v>
      </c>
      <c r="G225" s="21">
        <f>SUM(Directie!G225+Centre!G225+Crese!G225+'68.02.05.02'!G225+' Centralizat 680204'!G225+'68.02.15.01'!G225+Fundatii!G225+'Alte ajutoare'!G225)</f>
        <v>0</v>
      </c>
      <c r="H225" s="21">
        <f>SUM(Directie!H225+Centre!H225+Crese!H225+'68.02.05.02'!H225+' Centralizat 680204'!H225+'68.02.15.01'!H225+Fundatii!H225+'Alte ajutoare'!H225)</f>
        <v>0</v>
      </c>
      <c r="I225" s="21">
        <f>SUM(Directie!I225+Centre!I225+Crese!I225+'68.02.05.02'!I225+' Centralizat 680204'!I225+'68.02.15.01'!I225+Fundatii!I225+'Alte ajutoare'!I225)</f>
        <v>0</v>
      </c>
      <c r="J225" s="28" t="s">
        <v>27</v>
      </c>
      <c r="K225" s="29" t="s">
        <v>27</v>
      </c>
      <c r="L225" s="30" t="s">
        <v>27</v>
      </c>
    </row>
    <row r="226" spans="1:12">
      <c r="A226" s="150" t="s">
        <v>429</v>
      </c>
      <c r="B226" s="151"/>
      <c r="C226" s="91" t="s">
        <v>430</v>
      </c>
      <c r="D226" s="21">
        <f>SUM(Directie!D226+Centre!D226+Crese!D226+'68.02.05.02'!D226+' Centralizat 680204'!D226+'68.02.15.01'!D226+Fundatii!D226+'Alte ajutoare'!D226)</f>
        <v>0</v>
      </c>
      <c r="E226" s="21">
        <f>SUM(Directie!E226+Centre!E226+Crese!E226+'68.02.05.02'!E226+' Centralizat 680204'!E226+'68.02.15.01'!E226+Fundatii!E226+'Alte ajutoare'!E226)</f>
        <v>0</v>
      </c>
      <c r="F226" s="21">
        <f>SUM(Directie!F226+Centre!F226+Crese!F226+'68.02.05.02'!F226+' Centralizat 680204'!F226+'68.02.15.01'!F226+Fundatii!F226+'Alte ajutoare'!F226)</f>
        <v>0</v>
      </c>
      <c r="G226" s="21">
        <f>SUM(Directie!G226+Centre!G226+Crese!G226+'68.02.05.02'!G226+' Centralizat 680204'!G226+'68.02.15.01'!G226+Fundatii!G226+'Alte ajutoare'!G226)</f>
        <v>0</v>
      </c>
      <c r="H226" s="21">
        <f>SUM(Directie!H226+Centre!H226+Crese!H226+'68.02.05.02'!H226+' Centralizat 680204'!H226+'68.02.15.01'!H226+Fundatii!H226+'Alte ajutoare'!H226)</f>
        <v>0</v>
      </c>
      <c r="I226" s="21">
        <f>SUM(Directie!I226+Centre!I226+Crese!I226+'68.02.05.02'!I226+' Centralizat 680204'!I226+'68.02.15.01'!I226+Fundatii!I226+'Alte ajutoare'!I226)</f>
        <v>0</v>
      </c>
      <c r="J226" s="28" t="s">
        <v>27</v>
      </c>
      <c r="K226" s="29" t="s">
        <v>27</v>
      </c>
      <c r="L226" s="30" t="s">
        <v>27</v>
      </c>
    </row>
    <row r="227" spans="1:12">
      <c r="A227" s="65"/>
      <c r="B227" s="89" t="s">
        <v>397</v>
      </c>
      <c r="C227" s="90" t="s">
        <v>431</v>
      </c>
      <c r="D227" s="21">
        <f>SUM(Directie!D227+Centre!D227+Crese!D227+'68.02.05.02'!D227+' Centralizat 680204'!D227+'68.02.15.01'!D227+Fundatii!D227+'Alte ajutoare'!D227)</f>
        <v>0</v>
      </c>
      <c r="E227" s="21">
        <f>SUM(Directie!E227+Centre!E227+Crese!E227+'68.02.05.02'!E227+' Centralizat 680204'!E227+'68.02.15.01'!E227+Fundatii!E227+'Alte ajutoare'!E227)</f>
        <v>0</v>
      </c>
      <c r="F227" s="21">
        <f>SUM(Directie!F227+Centre!F227+Crese!F227+'68.02.05.02'!F227+' Centralizat 680204'!F227+'68.02.15.01'!F227+Fundatii!F227+'Alte ajutoare'!F227)</f>
        <v>0</v>
      </c>
      <c r="G227" s="21">
        <f>SUM(Directie!G227+Centre!G227+Crese!G227+'68.02.05.02'!G227+' Centralizat 680204'!G227+'68.02.15.01'!G227+Fundatii!G227+'Alte ajutoare'!G227)</f>
        <v>0</v>
      </c>
      <c r="H227" s="21">
        <f>SUM(Directie!H227+Centre!H227+Crese!H227+'68.02.05.02'!H227+' Centralizat 680204'!H227+'68.02.15.01'!H227+Fundatii!H227+'Alte ajutoare'!H227)</f>
        <v>0</v>
      </c>
      <c r="I227" s="21">
        <f>SUM(Directie!I227+Centre!I227+Crese!I227+'68.02.05.02'!I227+' Centralizat 680204'!I227+'68.02.15.01'!I227+Fundatii!I227+'Alte ajutoare'!I227)</f>
        <v>0</v>
      </c>
      <c r="J227" s="28" t="s">
        <v>27</v>
      </c>
      <c r="K227" s="29" t="s">
        <v>27</v>
      </c>
      <c r="L227" s="30" t="s">
        <v>27</v>
      </c>
    </row>
    <row r="228" spans="1:12">
      <c r="A228" s="65"/>
      <c r="B228" s="89" t="s">
        <v>399</v>
      </c>
      <c r="C228" s="90" t="s">
        <v>432</v>
      </c>
      <c r="D228" s="21">
        <f>SUM(Directie!D228+Centre!D228+Crese!D228+'68.02.05.02'!D228+' Centralizat 680204'!D228+'68.02.15.01'!D228+Fundatii!D228+'Alte ajutoare'!D228)</f>
        <v>0</v>
      </c>
      <c r="E228" s="21">
        <f>SUM(Directie!E228+Centre!E228+Crese!E228+'68.02.05.02'!E228+' Centralizat 680204'!E228+'68.02.15.01'!E228+Fundatii!E228+'Alte ajutoare'!E228)</f>
        <v>0</v>
      </c>
      <c r="F228" s="21">
        <f>SUM(Directie!F228+Centre!F228+Crese!F228+'68.02.05.02'!F228+' Centralizat 680204'!F228+'68.02.15.01'!F228+Fundatii!F228+'Alte ajutoare'!F228)</f>
        <v>0</v>
      </c>
      <c r="G228" s="21">
        <f>SUM(Directie!G228+Centre!G228+Crese!G228+'68.02.05.02'!G228+' Centralizat 680204'!G228+'68.02.15.01'!G228+Fundatii!G228+'Alte ajutoare'!G228)</f>
        <v>0</v>
      </c>
      <c r="H228" s="21">
        <f>SUM(Directie!H228+Centre!H228+Crese!H228+'68.02.05.02'!H228+' Centralizat 680204'!H228+'68.02.15.01'!H228+Fundatii!H228+'Alte ajutoare'!H228)</f>
        <v>0</v>
      </c>
      <c r="I228" s="21">
        <f>SUM(Directie!I228+Centre!I228+Crese!I228+'68.02.05.02'!I228+' Centralizat 680204'!I228+'68.02.15.01'!I228+Fundatii!I228+'Alte ajutoare'!I228)</f>
        <v>0</v>
      </c>
      <c r="J228" s="28" t="s">
        <v>27</v>
      </c>
      <c r="K228" s="29" t="s">
        <v>27</v>
      </c>
      <c r="L228" s="30" t="s">
        <v>27</v>
      </c>
    </row>
    <row r="229" spans="1:12">
      <c r="A229" s="65"/>
      <c r="B229" s="89" t="s">
        <v>401</v>
      </c>
      <c r="C229" s="90" t="s">
        <v>433</v>
      </c>
      <c r="D229" s="21">
        <f>SUM(Directie!D229+Centre!D229+Crese!D229+'68.02.05.02'!D229+' Centralizat 680204'!D229+'68.02.15.01'!D229+Fundatii!D229+'Alte ajutoare'!D229)</f>
        <v>0</v>
      </c>
      <c r="E229" s="21">
        <f>SUM(Directie!E229+Centre!E229+Crese!E229+'68.02.05.02'!E229+' Centralizat 680204'!E229+'68.02.15.01'!E229+Fundatii!E229+'Alte ajutoare'!E229)</f>
        <v>0</v>
      </c>
      <c r="F229" s="21">
        <f>SUM(Directie!F229+Centre!F229+Crese!F229+'68.02.05.02'!F229+' Centralizat 680204'!F229+'68.02.15.01'!F229+Fundatii!F229+'Alte ajutoare'!F229)</f>
        <v>0</v>
      </c>
      <c r="G229" s="21">
        <f>SUM(Directie!G229+Centre!G229+Crese!G229+'68.02.05.02'!G229+' Centralizat 680204'!G229+'68.02.15.01'!G229+Fundatii!G229+'Alte ajutoare'!G229)</f>
        <v>0</v>
      </c>
      <c r="H229" s="21">
        <f>SUM(Directie!H229+Centre!H229+Crese!H229+'68.02.05.02'!H229+' Centralizat 680204'!H229+'68.02.15.01'!H229+Fundatii!H229+'Alte ajutoare'!H229)</f>
        <v>0</v>
      </c>
      <c r="I229" s="21">
        <f>SUM(Directie!I229+Centre!I229+Crese!I229+'68.02.05.02'!I229+' Centralizat 680204'!I229+'68.02.15.01'!I229+Fundatii!I229+'Alte ajutoare'!I229)</f>
        <v>0</v>
      </c>
      <c r="J229" s="28" t="s">
        <v>27</v>
      </c>
      <c r="K229" s="29" t="s">
        <v>27</v>
      </c>
      <c r="L229" s="30" t="s">
        <v>27</v>
      </c>
    </row>
    <row r="230" spans="1:12">
      <c r="A230" s="152" t="s">
        <v>434</v>
      </c>
      <c r="B230" s="153"/>
      <c r="C230" s="91" t="s">
        <v>435</v>
      </c>
      <c r="D230" s="21">
        <f>SUM(Directie!D230+Centre!D230+Crese!D230+'68.02.05.02'!D230+' Centralizat 680204'!D230+'68.02.15.01'!D230+Fundatii!D230+'Alte ajutoare'!D230)</f>
        <v>0</v>
      </c>
      <c r="E230" s="21">
        <f>SUM(Directie!E230+Centre!E230+Crese!E230+'68.02.05.02'!E230+' Centralizat 680204'!E230+'68.02.15.01'!E230+Fundatii!E230+'Alte ajutoare'!E230)</f>
        <v>0</v>
      </c>
      <c r="F230" s="21">
        <f>SUM(Directie!F230+Centre!F230+Crese!F230+'68.02.05.02'!F230+' Centralizat 680204'!F230+'68.02.15.01'!F230+Fundatii!F230+'Alte ajutoare'!F230)</f>
        <v>0</v>
      </c>
      <c r="G230" s="21">
        <f>SUM(Directie!G230+Centre!G230+Crese!G230+'68.02.05.02'!G230+' Centralizat 680204'!G230+'68.02.15.01'!G230+Fundatii!G230+'Alte ajutoare'!G230)</f>
        <v>0</v>
      </c>
      <c r="H230" s="21">
        <f>SUM(Directie!H230+Centre!H230+Crese!H230+'68.02.05.02'!H230+' Centralizat 680204'!H230+'68.02.15.01'!H230+Fundatii!H230+'Alte ajutoare'!H230)</f>
        <v>0</v>
      </c>
      <c r="I230" s="21">
        <f>SUM(Directie!I230+Centre!I230+Crese!I230+'68.02.05.02'!I230+' Centralizat 680204'!I230+'68.02.15.01'!I230+Fundatii!I230+'Alte ajutoare'!I230)</f>
        <v>0</v>
      </c>
      <c r="J230" s="28" t="s">
        <v>27</v>
      </c>
      <c r="K230" s="29" t="s">
        <v>27</v>
      </c>
      <c r="L230" s="30" t="s">
        <v>27</v>
      </c>
    </row>
    <row r="231" spans="1:12">
      <c r="A231" s="92"/>
      <c r="B231" s="89" t="s">
        <v>397</v>
      </c>
      <c r="C231" s="91" t="s">
        <v>436</v>
      </c>
      <c r="D231" s="21">
        <f>SUM(Directie!D231+Centre!D231+Crese!D231+'68.02.05.02'!D231+' Centralizat 680204'!D231+'68.02.15.01'!D231+Fundatii!D231+'Alte ajutoare'!D231)</f>
        <v>0</v>
      </c>
      <c r="E231" s="21">
        <f>SUM(Directie!E231+Centre!E231+Crese!E231+'68.02.05.02'!E231+' Centralizat 680204'!E231+'68.02.15.01'!E231+Fundatii!E231+'Alte ajutoare'!E231)</f>
        <v>0</v>
      </c>
      <c r="F231" s="21">
        <f>SUM(Directie!F231+Centre!F231+Crese!F231+'68.02.05.02'!F231+' Centralizat 680204'!F231+'68.02.15.01'!F231+Fundatii!F231+'Alte ajutoare'!F231)</f>
        <v>0</v>
      </c>
      <c r="G231" s="21">
        <f>SUM(Directie!G231+Centre!G231+Crese!G231+'68.02.05.02'!G231+' Centralizat 680204'!G231+'68.02.15.01'!G231+Fundatii!G231+'Alte ajutoare'!G231)</f>
        <v>0</v>
      </c>
      <c r="H231" s="21">
        <f>SUM(Directie!H231+Centre!H231+Crese!H231+'68.02.05.02'!H231+' Centralizat 680204'!H231+'68.02.15.01'!H231+Fundatii!H231+'Alte ajutoare'!H231)</f>
        <v>0</v>
      </c>
      <c r="I231" s="21">
        <f>SUM(Directie!I231+Centre!I231+Crese!I231+'68.02.05.02'!I231+' Centralizat 680204'!I231+'68.02.15.01'!I231+Fundatii!I231+'Alte ajutoare'!I231)</f>
        <v>0</v>
      </c>
      <c r="J231" s="28" t="s">
        <v>27</v>
      </c>
      <c r="K231" s="29" t="s">
        <v>27</v>
      </c>
      <c r="L231" s="30" t="s">
        <v>27</v>
      </c>
    </row>
    <row r="232" spans="1:12">
      <c r="A232" s="92"/>
      <c r="B232" s="89" t="s">
        <v>399</v>
      </c>
      <c r="C232" s="91" t="s">
        <v>437</v>
      </c>
      <c r="D232" s="21">
        <f>SUM(Directie!D232+Centre!D232+Crese!D232+'68.02.05.02'!D232+' Centralizat 680204'!D232+'68.02.15.01'!D232+Fundatii!D232+'Alte ajutoare'!D232)</f>
        <v>0</v>
      </c>
      <c r="E232" s="21">
        <f>SUM(Directie!E232+Centre!E232+Crese!E232+'68.02.05.02'!E232+' Centralizat 680204'!E232+'68.02.15.01'!E232+Fundatii!E232+'Alte ajutoare'!E232)</f>
        <v>0</v>
      </c>
      <c r="F232" s="21">
        <f>SUM(Directie!F232+Centre!F232+Crese!F232+'68.02.05.02'!F232+' Centralizat 680204'!F232+'68.02.15.01'!F232+Fundatii!F232+'Alte ajutoare'!F232)</f>
        <v>0</v>
      </c>
      <c r="G232" s="21">
        <f>SUM(Directie!G232+Centre!G232+Crese!G232+'68.02.05.02'!G232+' Centralizat 680204'!G232+'68.02.15.01'!G232+Fundatii!G232+'Alte ajutoare'!G232)</f>
        <v>0</v>
      </c>
      <c r="H232" s="21">
        <f>SUM(Directie!H232+Centre!H232+Crese!H232+'68.02.05.02'!H232+' Centralizat 680204'!H232+'68.02.15.01'!H232+Fundatii!H232+'Alte ajutoare'!H232)</f>
        <v>0</v>
      </c>
      <c r="I232" s="21">
        <f>SUM(Directie!I232+Centre!I232+Crese!I232+'68.02.05.02'!I232+' Centralizat 680204'!I232+'68.02.15.01'!I232+Fundatii!I232+'Alte ajutoare'!I232)</f>
        <v>0</v>
      </c>
      <c r="J232" s="28" t="s">
        <v>27</v>
      </c>
      <c r="K232" s="29" t="s">
        <v>27</v>
      </c>
      <c r="L232" s="30" t="s">
        <v>27</v>
      </c>
    </row>
    <row r="233" spans="1:12">
      <c r="A233" s="92"/>
      <c r="B233" s="89" t="s">
        <v>401</v>
      </c>
      <c r="C233" s="91" t="s">
        <v>438</v>
      </c>
      <c r="D233" s="21">
        <f>SUM(Directie!D233+Centre!D233+Crese!D233+'68.02.05.02'!D233+' Centralizat 680204'!D233+'68.02.15.01'!D233+Fundatii!D233+'Alte ajutoare'!D233)</f>
        <v>0</v>
      </c>
      <c r="E233" s="21">
        <f>SUM(Directie!E233+Centre!E233+Crese!E233+'68.02.05.02'!E233+' Centralizat 680204'!E233+'68.02.15.01'!E233+Fundatii!E233+'Alte ajutoare'!E233)</f>
        <v>0</v>
      </c>
      <c r="F233" s="21">
        <f>SUM(Directie!F233+Centre!F233+Crese!F233+'68.02.05.02'!F233+' Centralizat 680204'!F233+'68.02.15.01'!F233+Fundatii!F233+'Alte ajutoare'!F233)</f>
        <v>0</v>
      </c>
      <c r="G233" s="21">
        <f>SUM(Directie!G233+Centre!G233+Crese!G233+'68.02.05.02'!G233+' Centralizat 680204'!G233+'68.02.15.01'!G233+Fundatii!G233+'Alte ajutoare'!G233)</f>
        <v>0</v>
      </c>
      <c r="H233" s="21">
        <f>SUM(Directie!H233+Centre!H233+Crese!H233+'68.02.05.02'!H233+' Centralizat 680204'!H233+'68.02.15.01'!H233+Fundatii!H233+'Alte ajutoare'!H233)</f>
        <v>0</v>
      </c>
      <c r="I233" s="21">
        <f>SUM(Directie!I233+Centre!I233+Crese!I233+'68.02.05.02'!I233+' Centralizat 680204'!I233+'68.02.15.01'!I233+Fundatii!I233+'Alte ajutoare'!I233)</f>
        <v>0</v>
      </c>
      <c r="J233" s="28" t="s">
        <v>27</v>
      </c>
      <c r="K233" s="29" t="s">
        <v>27</v>
      </c>
      <c r="L233" s="30" t="s">
        <v>27</v>
      </c>
    </row>
    <row r="234" spans="1:12">
      <c r="A234" s="152" t="s">
        <v>439</v>
      </c>
      <c r="B234" s="153"/>
      <c r="C234" s="91" t="s">
        <v>440</v>
      </c>
      <c r="D234" s="21">
        <f>SUM(Directie!D234+Centre!D234+Crese!D234+'68.02.05.02'!D234+' Centralizat 680204'!D234+'68.02.15.01'!D234+Fundatii!D234+'Alte ajutoare'!D234)</f>
        <v>0</v>
      </c>
      <c r="E234" s="21">
        <f>SUM(Directie!E234+Centre!E234+Crese!E234+'68.02.05.02'!E234+' Centralizat 680204'!E234+'68.02.15.01'!E234+Fundatii!E234+'Alte ajutoare'!E234)</f>
        <v>0</v>
      </c>
      <c r="F234" s="21">
        <f>SUM(Directie!F234+Centre!F234+Crese!F234+'68.02.05.02'!F234+' Centralizat 680204'!F234+'68.02.15.01'!F234+Fundatii!F234+'Alte ajutoare'!F234)</f>
        <v>0</v>
      </c>
      <c r="G234" s="21">
        <f>SUM(Directie!G234+Centre!G234+Crese!G234+'68.02.05.02'!G234+' Centralizat 680204'!G234+'68.02.15.01'!G234+Fundatii!G234+'Alte ajutoare'!G234)</f>
        <v>0</v>
      </c>
      <c r="H234" s="21">
        <f>SUM(Directie!H234+Centre!H234+Crese!H234+'68.02.05.02'!H234+' Centralizat 680204'!H234+'68.02.15.01'!H234+Fundatii!H234+'Alte ajutoare'!H234)</f>
        <v>0</v>
      </c>
      <c r="I234" s="21">
        <f>SUM(Directie!I234+Centre!I234+Crese!I234+'68.02.05.02'!I234+' Centralizat 680204'!I234+'68.02.15.01'!I234+Fundatii!I234+'Alte ajutoare'!I234)</f>
        <v>0</v>
      </c>
      <c r="J234" s="28" t="s">
        <v>27</v>
      </c>
      <c r="K234" s="29" t="s">
        <v>27</v>
      </c>
      <c r="L234" s="30" t="s">
        <v>27</v>
      </c>
    </row>
    <row r="235" spans="1:12">
      <c r="A235" s="92"/>
      <c r="B235" s="89" t="s">
        <v>397</v>
      </c>
      <c r="C235" s="91" t="s">
        <v>441</v>
      </c>
      <c r="D235" s="21">
        <f>SUM(Directie!D235+Centre!D235+Crese!D235+'68.02.05.02'!D235+' Centralizat 680204'!D235+'68.02.15.01'!D235+Fundatii!D235+'Alte ajutoare'!D235)</f>
        <v>0</v>
      </c>
      <c r="E235" s="21">
        <f>SUM(Directie!E235+Centre!E235+Crese!E235+'68.02.05.02'!E235+' Centralizat 680204'!E235+'68.02.15.01'!E235+Fundatii!E235+'Alte ajutoare'!E235)</f>
        <v>0</v>
      </c>
      <c r="F235" s="21">
        <f>SUM(Directie!F235+Centre!F235+Crese!F235+'68.02.05.02'!F235+' Centralizat 680204'!F235+'68.02.15.01'!F235+Fundatii!F235+'Alte ajutoare'!F235)</f>
        <v>0</v>
      </c>
      <c r="G235" s="21">
        <f>SUM(Directie!G235+Centre!G235+Crese!G235+'68.02.05.02'!G235+' Centralizat 680204'!G235+'68.02.15.01'!G235+Fundatii!G235+'Alte ajutoare'!G235)</f>
        <v>0</v>
      </c>
      <c r="H235" s="21">
        <f>SUM(Directie!H235+Centre!H235+Crese!H235+'68.02.05.02'!H235+' Centralizat 680204'!H235+'68.02.15.01'!H235+Fundatii!H235+'Alte ajutoare'!H235)</f>
        <v>0</v>
      </c>
      <c r="I235" s="21">
        <f>SUM(Directie!I235+Centre!I235+Crese!I235+'68.02.05.02'!I235+' Centralizat 680204'!I235+'68.02.15.01'!I235+Fundatii!I235+'Alte ajutoare'!I235)</f>
        <v>0</v>
      </c>
      <c r="J235" s="28" t="s">
        <v>27</v>
      </c>
      <c r="K235" s="29" t="s">
        <v>27</v>
      </c>
      <c r="L235" s="30" t="s">
        <v>27</v>
      </c>
    </row>
    <row r="236" spans="1:12">
      <c r="A236" s="92"/>
      <c r="B236" s="89" t="s">
        <v>399</v>
      </c>
      <c r="C236" s="91" t="s">
        <v>442</v>
      </c>
      <c r="D236" s="21">
        <f>SUM(Directie!D236+Centre!D236+Crese!D236+'68.02.05.02'!D236+' Centralizat 680204'!D236+'68.02.15.01'!D236+Fundatii!D236+'Alte ajutoare'!D236)</f>
        <v>0</v>
      </c>
      <c r="E236" s="21">
        <f>SUM(Directie!E236+Centre!E236+Crese!E236+'68.02.05.02'!E236+' Centralizat 680204'!E236+'68.02.15.01'!E236+Fundatii!E236+'Alte ajutoare'!E236)</f>
        <v>0</v>
      </c>
      <c r="F236" s="21">
        <f>SUM(Directie!F236+Centre!F236+Crese!F236+'68.02.05.02'!F236+' Centralizat 680204'!F236+'68.02.15.01'!F236+Fundatii!F236+'Alte ajutoare'!F236)</f>
        <v>0</v>
      </c>
      <c r="G236" s="21">
        <f>SUM(Directie!G236+Centre!G236+Crese!G236+'68.02.05.02'!G236+' Centralizat 680204'!G236+'68.02.15.01'!G236+Fundatii!G236+'Alte ajutoare'!G236)</f>
        <v>0</v>
      </c>
      <c r="H236" s="21">
        <f>SUM(Directie!H236+Centre!H236+Crese!H236+'68.02.05.02'!H236+' Centralizat 680204'!H236+'68.02.15.01'!H236+Fundatii!H236+'Alte ajutoare'!H236)</f>
        <v>0</v>
      </c>
      <c r="I236" s="21">
        <f>SUM(Directie!I236+Centre!I236+Crese!I236+'68.02.05.02'!I236+' Centralizat 680204'!I236+'68.02.15.01'!I236+Fundatii!I236+'Alte ajutoare'!I236)</f>
        <v>0</v>
      </c>
      <c r="J236" s="28" t="s">
        <v>27</v>
      </c>
      <c r="K236" s="29" t="s">
        <v>27</v>
      </c>
      <c r="L236" s="30" t="s">
        <v>27</v>
      </c>
    </row>
    <row r="237" spans="1:12">
      <c r="A237" s="92"/>
      <c r="B237" s="89" t="s">
        <v>401</v>
      </c>
      <c r="C237" s="91" t="s">
        <v>443</v>
      </c>
      <c r="D237" s="21">
        <f>SUM(Directie!D237+Centre!D237+Crese!D237+'68.02.05.02'!D237+' Centralizat 680204'!D237+'68.02.15.01'!D237+Fundatii!D237+'Alte ajutoare'!D237)</f>
        <v>0</v>
      </c>
      <c r="E237" s="21">
        <f>SUM(Directie!E237+Centre!E237+Crese!E237+'68.02.05.02'!E237+' Centralizat 680204'!E237+'68.02.15.01'!E237+Fundatii!E237+'Alte ajutoare'!E237)</f>
        <v>0</v>
      </c>
      <c r="F237" s="21">
        <f>SUM(Directie!F237+Centre!F237+Crese!F237+'68.02.05.02'!F237+' Centralizat 680204'!F237+'68.02.15.01'!F237+Fundatii!F237+'Alte ajutoare'!F237)</f>
        <v>0</v>
      </c>
      <c r="G237" s="21">
        <f>SUM(Directie!G237+Centre!G237+Crese!G237+'68.02.05.02'!G237+' Centralizat 680204'!G237+'68.02.15.01'!G237+Fundatii!G237+'Alte ajutoare'!G237)</f>
        <v>0</v>
      </c>
      <c r="H237" s="21">
        <f>SUM(Directie!H237+Centre!H237+Crese!H237+'68.02.05.02'!H237+' Centralizat 680204'!H237+'68.02.15.01'!H237+Fundatii!H237+'Alte ajutoare'!H237)</f>
        <v>0</v>
      </c>
      <c r="I237" s="21">
        <f>SUM(Directie!I237+Centre!I237+Crese!I237+'68.02.05.02'!I237+' Centralizat 680204'!I237+'68.02.15.01'!I237+Fundatii!I237+'Alte ajutoare'!I237)</f>
        <v>0</v>
      </c>
      <c r="J237" s="28" t="s">
        <v>27</v>
      </c>
      <c r="K237" s="29" t="s">
        <v>27</v>
      </c>
      <c r="L237" s="30" t="s">
        <v>27</v>
      </c>
    </row>
    <row r="238" spans="1:12">
      <c r="A238" s="154" t="s">
        <v>444</v>
      </c>
      <c r="B238" s="155"/>
      <c r="C238" s="91" t="s">
        <v>445</v>
      </c>
      <c r="D238" s="21">
        <f>SUM(Directie!D238+Centre!D238+Crese!D238+'68.02.05.02'!D238+' Centralizat 680204'!D238+'68.02.15.01'!D238+Fundatii!D238+'Alte ajutoare'!D238)</f>
        <v>0</v>
      </c>
      <c r="E238" s="21">
        <f>SUM(Directie!E238+Centre!E238+Crese!E238+'68.02.05.02'!E238+' Centralizat 680204'!E238+'68.02.15.01'!E238+Fundatii!E238+'Alte ajutoare'!E238)</f>
        <v>0</v>
      </c>
      <c r="F238" s="21">
        <f>SUM(Directie!F238+Centre!F238+Crese!F238+'68.02.05.02'!F238+' Centralizat 680204'!F238+'68.02.15.01'!F238+Fundatii!F238+'Alte ajutoare'!F238)</f>
        <v>0</v>
      </c>
      <c r="G238" s="21">
        <f>SUM(Directie!G238+Centre!G238+Crese!G238+'68.02.05.02'!G238+' Centralizat 680204'!G238+'68.02.15.01'!G238+Fundatii!G238+'Alte ajutoare'!G238)</f>
        <v>0</v>
      </c>
      <c r="H238" s="21">
        <f>SUM(Directie!H238+Centre!H238+Crese!H238+'68.02.05.02'!H238+' Centralizat 680204'!H238+'68.02.15.01'!H238+Fundatii!H238+'Alte ajutoare'!H238)</f>
        <v>0</v>
      </c>
      <c r="I238" s="21">
        <f>SUM(Directie!I238+Centre!I238+Crese!I238+'68.02.05.02'!I238+' Centralizat 680204'!I238+'68.02.15.01'!I238+Fundatii!I238+'Alte ajutoare'!I238)</f>
        <v>0</v>
      </c>
      <c r="J238" s="28" t="s">
        <v>27</v>
      </c>
      <c r="K238" s="29" t="s">
        <v>27</v>
      </c>
      <c r="L238" s="30" t="s">
        <v>27</v>
      </c>
    </row>
    <row r="239" spans="1:12">
      <c r="A239" s="120"/>
      <c r="B239" s="89" t="s">
        <v>397</v>
      </c>
      <c r="C239" s="91" t="s">
        <v>446</v>
      </c>
      <c r="D239" s="21">
        <f>SUM(Directie!D239+Centre!D239+Crese!D239+'68.02.05.02'!D239+' Centralizat 680204'!D239+'68.02.15.01'!D239+Fundatii!D239+'Alte ajutoare'!D239)</f>
        <v>0</v>
      </c>
      <c r="E239" s="21">
        <f>SUM(Directie!E239+Centre!E239+Crese!E239+'68.02.05.02'!E239+' Centralizat 680204'!E239+'68.02.15.01'!E239+Fundatii!E239+'Alte ajutoare'!E239)</f>
        <v>0</v>
      </c>
      <c r="F239" s="21">
        <f>SUM(Directie!F239+Centre!F239+Crese!F239+'68.02.05.02'!F239+' Centralizat 680204'!F239+'68.02.15.01'!F239+Fundatii!F239+'Alte ajutoare'!F239)</f>
        <v>0</v>
      </c>
      <c r="G239" s="21">
        <f>SUM(Directie!G239+Centre!G239+Crese!G239+'68.02.05.02'!G239+' Centralizat 680204'!G239+'68.02.15.01'!G239+Fundatii!G239+'Alte ajutoare'!G239)</f>
        <v>0</v>
      </c>
      <c r="H239" s="21">
        <f>SUM(Directie!H239+Centre!H239+Crese!H239+'68.02.05.02'!H239+' Centralizat 680204'!H239+'68.02.15.01'!H239+Fundatii!H239+'Alte ajutoare'!H239)</f>
        <v>0</v>
      </c>
      <c r="I239" s="21">
        <f>SUM(Directie!I239+Centre!I239+Crese!I239+'68.02.05.02'!I239+' Centralizat 680204'!I239+'68.02.15.01'!I239+Fundatii!I239+'Alte ajutoare'!I239)</f>
        <v>0</v>
      </c>
      <c r="J239" s="28" t="s">
        <v>27</v>
      </c>
      <c r="K239" s="29" t="s">
        <v>27</v>
      </c>
      <c r="L239" s="30" t="s">
        <v>27</v>
      </c>
    </row>
    <row r="240" spans="1:12">
      <c r="A240" s="120"/>
      <c r="B240" s="89" t="s">
        <v>399</v>
      </c>
      <c r="C240" s="91" t="s">
        <v>447</v>
      </c>
      <c r="D240" s="21">
        <f>SUM(Directie!D240+Centre!D240+Crese!D240+'68.02.05.02'!D240+' Centralizat 680204'!D240+'68.02.15.01'!D240+Fundatii!D240+'Alte ajutoare'!D240)</f>
        <v>0</v>
      </c>
      <c r="E240" s="21">
        <f>SUM(Directie!E240+Centre!E240+Crese!E240+'68.02.05.02'!E240+' Centralizat 680204'!E240+'68.02.15.01'!E240+Fundatii!E240+'Alte ajutoare'!E240)</f>
        <v>0</v>
      </c>
      <c r="F240" s="21">
        <f>SUM(Directie!F240+Centre!F240+Crese!F240+'68.02.05.02'!F240+' Centralizat 680204'!F240+'68.02.15.01'!F240+Fundatii!F240+'Alte ajutoare'!F240)</f>
        <v>0</v>
      </c>
      <c r="G240" s="21">
        <f>SUM(Directie!G240+Centre!G240+Crese!G240+'68.02.05.02'!G240+' Centralizat 680204'!G240+'68.02.15.01'!G240+Fundatii!G240+'Alte ajutoare'!G240)</f>
        <v>0</v>
      </c>
      <c r="H240" s="21">
        <f>SUM(Directie!H240+Centre!H240+Crese!H240+'68.02.05.02'!H240+' Centralizat 680204'!H240+'68.02.15.01'!H240+Fundatii!H240+'Alte ajutoare'!H240)</f>
        <v>0</v>
      </c>
      <c r="I240" s="21">
        <f>SUM(Directie!I240+Centre!I240+Crese!I240+'68.02.05.02'!I240+' Centralizat 680204'!I240+'68.02.15.01'!I240+Fundatii!I240+'Alte ajutoare'!I240)</f>
        <v>0</v>
      </c>
      <c r="J240" s="28" t="s">
        <v>27</v>
      </c>
      <c r="K240" s="29" t="s">
        <v>27</v>
      </c>
      <c r="L240" s="30" t="s">
        <v>27</v>
      </c>
    </row>
    <row r="241" spans="1:12">
      <c r="A241" s="120"/>
      <c r="B241" s="89" t="s">
        <v>401</v>
      </c>
      <c r="C241" s="91" t="s">
        <v>448</v>
      </c>
      <c r="D241" s="21">
        <f>SUM(Directie!D241+Centre!D241+Crese!D241+'68.02.05.02'!D241+' Centralizat 680204'!D241+'68.02.15.01'!D241+Fundatii!D241+'Alte ajutoare'!D241)</f>
        <v>0</v>
      </c>
      <c r="E241" s="21">
        <f>SUM(Directie!E241+Centre!E241+Crese!E241+'68.02.05.02'!E241+' Centralizat 680204'!E241+'68.02.15.01'!E241+Fundatii!E241+'Alte ajutoare'!E241)</f>
        <v>0</v>
      </c>
      <c r="F241" s="21">
        <f>SUM(Directie!F241+Centre!F241+Crese!F241+'68.02.05.02'!F241+' Centralizat 680204'!F241+'68.02.15.01'!F241+Fundatii!F241+'Alte ajutoare'!F241)</f>
        <v>0</v>
      </c>
      <c r="G241" s="21">
        <f>SUM(Directie!G241+Centre!G241+Crese!G241+'68.02.05.02'!G241+' Centralizat 680204'!G241+'68.02.15.01'!G241+Fundatii!G241+'Alte ajutoare'!G241)</f>
        <v>0</v>
      </c>
      <c r="H241" s="21">
        <f>SUM(Directie!H241+Centre!H241+Crese!H241+'68.02.05.02'!H241+' Centralizat 680204'!H241+'68.02.15.01'!H241+Fundatii!H241+'Alte ajutoare'!H241)</f>
        <v>0</v>
      </c>
      <c r="I241" s="21">
        <f>SUM(Directie!I241+Centre!I241+Crese!I241+'68.02.05.02'!I241+' Centralizat 680204'!I241+'68.02.15.01'!I241+Fundatii!I241+'Alte ajutoare'!I241)</f>
        <v>0</v>
      </c>
      <c r="J241" s="28" t="s">
        <v>27</v>
      </c>
      <c r="K241" s="29" t="s">
        <v>27</v>
      </c>
      <c r="L241" s="30" t="s">
        <v>27</v>
      </c>
    </row>
    <row r="242" spans="1:12">
      <c r="A242" s="154" t="s">
        <v>449</v>
      </c>
      <c r="B242" s="155"/>
      <c r="C242" s="91" t="s">
        <v>450</v>
      </c>
      <c r="D242" s="21">
        <f>SUM(Directie!D242+Centre!D242+Crese!D242+'68.02.05.02'!D242+' Centralizat 680204'!D242+'68.02.15.01'!D242+Fundatii!D242+'Alte ajutoare'!D242)</f>
        <v>5</v>
      </c>
      <c r="E242" s="21">
        <f>SUM(Directie!E242+Centre!E242+Crese!E242+'68.02.05.02'!E242+' Centralizat 680204'!E242+'68.02.15.01'!E242+Fundatii!E242+'Alte ajutoare'!E242)</f>
        <v>0</v>
      </c>
      <c r="F242" s="21">
        <f>SUM(Directie!F242+Centre!F242+Crese!F242+'68.02.05.02'!F242+' Centralizat 680204'!F242+'68.02.15.01'!F242+Fundatii!F242+'Alte ajutoare'!F242)</f>
        <v>0</v>
      </c>
      <c r="G242" s="21">
        <f>SUM(Directie!G242+Centre!G242+Crese!G242+'68.02.05.02'!G242+' Centralizat 680204'!G242+'68.02.15.01'!G242+Fundatii!G242+'Alte ajutoare'!G242)</f>
        <v>0</v>
      </c>
      <c r="H242" s="21">
        <f>SUM(Directie!H242+Centre!H242+Crese!H242+'68.02.05.02'!H242+' Centralizat 680204'!H242+'68.02.15.01'!H242+Fundatii!H242+'Alte ajutoare'!H242)</f>
        <v>0</v>
      </c>
      <c r="I242" s="21">
        <f>SUM(Directie!I242+Centre!I242+Crese!I242+'68.02.05.02'!I242+' Centralizat 680204'!I242+'68.02.15.01'!I242+Fundatii!I242+'Alte ajutoare'!I242)</f>
        <v>5</v>
      </c>
      <c r="J242" s="28" t="s">
        <v>27</v>
      </c>
      <c r="K242" s="29" t="s">
        <v>27</v>
      </c>
      <c r="L242" s="30" t="s">
        <v>27</v>
      </c>
    </row>
    <row r="243" spans="1:12">
      <c r="A243" s="120"/>
      <c r="B243" s="89" t="s">
        <v>397</v>
      </c>
      <c r="C243" s="91" t="s">
        <v>451</v>
      </c>
      <c r="D243" s="21">
        <f>SUM(Directie!D243+Centre!D243+Crese!D243+'68.02.05.02'!D243+' Centralizat 680204'!D243+'68.02.15.01'!D243+Fundatii!D243+'Alte ajutoare'!D243)</f>
        <v>0</v>
      </c>
      <c r="E243" s="21">
        <f>SUM(Directie!E243+Centre!E243+Crese!E243+'68.02.05.02'!E243+' Centralizat 680204'!E243+'68.02.15.01'!E243+Fundatii!E243+'Alte ajutoare'!E243)</f>
        <v>0</v>
      </c>
      <c r="F243" s="21">
        <f>SUM(Directie!F243+Centre!F243+Crese!F243+'68.02.05.02'!F243+' Centralizat 680204'!F243+'68.02.15.01'!F243+Fundatii!F243+'Alte ajutoare'!F243)</f>
        <v>0</v>
      </c>
      <c r="G243" s="21">
        <f>SUM(Directie!G243+Centre!G243+Crese!G243+'68.02.05.02'!G243+' Centralizat 680204'!G243+'68.02.15.01'!G243+Fundatii!G243+'Alte ajutoare'!G243)</f>
        <v>0</v>
      </c>
      <c r="H243" s="21">
        <f>SUM(Directie!H243+Centre!H243+Crese!H243+'68.02.05.02'!H243+' Centralizat 680204'!H243+'68.02.15.01'!H243+Fundatii!H243+'Alte ajutoare'!H243)</f>
        <v>0</v>
      </c>
      <c r="I243" s="21">
        <f>SUM(Directie!I243+Centre!I243+Crese!I243+'68.02.05.02'!I243+' Centralizat 680204'!I243+'68.02.15.01'!I243+Fundatii!I243+'Alte ajutoare'!I243)</f>
        <v>0</v>
      </c>
      <c r="J243" s="28" t="s">
        <v>27</v>
      </c>
      <c r="K243" s="29" t="s">
        <v>27</v>
      </c>
      <c r="L243" s="30" t="s">
        <v>27</v>
      </c>
    </row>
    <row r="244" spans="1:12">
      <c r="A244" s="120"/>
      <c r="B244" s="89" t="s">
        <v>399</v>
      </c>
      <c r="C244" s="91" t="s">
        <v>452</v>
      </c>
      <c r="D244" s="21">
        <f>SUM(Directie!D244+Centre!D244+Crese!D244+'68.02.05.02'!D244+' Centralizat 680204'!D244+'68.02.15.01'!D244+Fundatii!D244+'Alte ajutoare'!D244)</f>
        <v>5</v>
      </c>
      <c r="E244" s="21">
        <f>SUM(Directie!E244+Centre!E244+Crese!E244+'68.02.05.02'!E244+' Centralizat 680204'!E244+'68.02.15.01'!E244+Fundatii!E244+'Alte ajutoare'!E244)</f>
        <v>0</v>
      </c>
      <c r="F244" s="21">
        <f>SUM(Directie!F244+Centre!F244+Crese!F244+'68.02.05.02'!F244+' Centralizat 680204'!F244+'68.02.15.01'!F244+Fundatii!F244+'Alte ajutoare'!F244)</f>
        <v>0</v>
      </c>
      <c r="G244" s="21">
        <f>SUM(Directie!G244+Centre!G244+Crese!G244+'68.02.05.02'!G244+' Centralizat 680204'!G244+'68.02.15.01'!G244+Fundatii!G244+'Alte ajutoare'!G244)</f>
        <v>0</v>
      </c>
      <c r="H244" s="21">
        <f>SUM(Directie!H244+Centre!H244+Crese!H244+'68.02.05.02'!H244+' Centralizat 680204'!H244+'68.02.15.01'!H244+Fundatii!H244+'Alte ajutoare'!H244)</f>
        <v>0</v>
      </c>
      <c r="I244" s="21">
        <f>SUM(Directie!I244+Centre!I244+Crese!I244+'68.02.05.02'!I244+' Centralizat 680204'!I244+'68.02.15.01'!I244+Fundatii!I244+'Alte ajutoare'!I244)</f>
        <v>5</v>
      </c>
      <c r="J244" s="28" t="s">
        <v>27</v>
      </c>
      <c r="K244" s="29" t="s">
        <v>27</v>
      </c>
      <c r="L244" s="30" t="s">
        <v>27</v>
      </c>
    </row>
    <row r="245" spans="1:12">
      <c r="A245" s="120"/>
      <c r="B245" s="89" t="s">
        <v>401</v>
      </c>
      <c r="C245" s="91" t="s">
        <v>453</v>
      </c>
      <c r="D245" s="21">
        <f>SUM(Directie!D245+Centre!D245+Crese!D245+'68.02.05.02'!D245+' Centralizat 680204'!D245+'68.02.15.01'!D245+Fundatii!D245+'Alte ajutoare'!D245)</f>
        <v>0</v>
      </c>
      <c r="E245" s="21">
        <f>SUM(Directie!E245+Centre!E245+Crese!E245+'68.02.05.02'!E245+' Centralizat 680204'!E245+'68.02.15.01'!E245+Fundatii!E245+'Alte ajutoare'!E245)</f>
        <v>0</v>
      </c>
      <c r="F245" s="21">
        <f>SUM(Directie!F245+Centre!F245+Crese!F245+'68.02.05.02'!F245+' Centralizat 680204'!F245+'68.02.15.01'!F245+Fundatii!F245+'Alte ajutoare'!F245)</f>
        <v>0</v>
      </c>
      <c r="G245" s="21">
        <f>SUM(Directie!G245+Centre!G245+Crese!G245+'68.02.05.02'!G245+' Centralizat 680204'!G245+'68.02.15.01'!G245+Fundatii!G245+'Alte ajutoare'!G245)</f>
        <v>0</v>
      </c>
      <c r="H245" s="21">
        <f>SUM(Directie!H245+Centre!H245+Crese!H245+'68.02.05.02'!H245+' Centralizat 680204'!H245+'68.02.15.01'!H245+Fundatii!H245+'Alte ajutoare'!H245)</f>
        <v>0</v>
      </c>
      <c r="I245" s="21">
        <f>SUM(Directie!I245+Centre!I245+Crese!I245+'68.02.05.02'!I245+' Centralizat 680204'!I245+'68.02.15.01'!I245+Fundatii!I245+'Alte ajutoare'!I245)</f>
        <v>0</v>
      </c>
      <c r="J245" s="28" t="s">
        <v>27</v>
      </c>
      <c r="K245" s="29" t="s">
        <v>27</v>
      </c>
      <c r="L245" s="30" t="s">
        <v>27</v>
      </c>
    </row>
    <row r="246" spans="1:12">
      <c r="A246" s="148" t="s">
        <v>454</v>
      </c>
      <c r="B246" s="149"/>
      <c r="C246" s="91" t="s">
        <v>455</v>
      </c>
      <c r="D246" s="21">
        <f>SUM(Directie!D246+Centre!D246+Crese!D246+'68.02.05.02'!D246+' Centralizat 680204'!D246+'68.02.15.01'!D246+Fundatii!D246+'Alte ajutoare'!D246)</f>
        <v>0</v>
      </c>
      <c r="E246" s="21">
        <f>SUM(Directie!E246+Centre!E246+Crese!E246+'68.02.05.02'!E246+' Centralizat 680204'!E246+'68.02.15.01'!E246+Fundatii!E246+'Alte ajutoare'!E246)</f>
        <v>0</v>
      </c>
      <c r="F246" s="21">
        <f>SUM(Directie!F246+Centre!F246+Crese!F246+'68.02.05.02'!F246+' Centralizat 680204'!F246+'68.02.15.01'!F246+Fundatii!F246+'Alte ajutoare'!F246)</f>
        <v>0</v>
      </c>
      <c r="G246" s="21">
        <f>SUM(Directie!G246+Centre!G246+Crese!G246+'68.02.05.02'!G246+' Centralizat 680204'!G246+'68.02.15.01'!G246+Fundatii!G246+'Alte ajutoare'!G246)</f>
        <v>0</v>
      </c>
      <c r="H246" s="21">
        <f>SUM(Directie!H246+Centre!H246+Crese!H246+'68.02.05.02'!H246+' Centralizat 680204'!H246+'68.02.15.01'!H246+Fundatii!H246+'Alte ajutoare'!H246)</f>
        <v>0</v>
      </c>
      <c r="I246" s="21">
        <f>SUM(Directie!I246+Centre!I246+Crese!I246+'68.02.05.02'!I246+' Centralizat 680204'!I246+'68.02.15.01'!I246+Fundatii!I246+'Alte ajutoare'!I246)</f>
        <v>0</v>
      </c>
      <c r="J246" s="28" t="s">
        <v>27</v>
      </c>
      <c r="K246" s="29" t="s">
        <v>27</v>
      </c>
      <c r="L246" s="30" t="s">
        <v>27</v>
      </c>
    </row>
    <row r="247" spans="1:12">
      <c r="A247" s="120"/>
      <c r="B247" s="89" t="s">
        <v>397</v>
      </c>
      <c r="C247" s="91" t="s">
        <v>456</v>
      </c>
      <c r="D247" s="21">
        <f>SUM(Directie!D247+Centre!D247+Crese!D247+'68.02.05.02'!D247+' Centralizat 680204'!D247+'68.02.15.01'!D247+Fundatii!D247+'Alte ajutoare'!D247)</f>
        <v>0</v>
      </c>
      <c r="E247" s="21">
        <f>SUM(Directie!E247+Centre!E247+Crese!E247+'68.02.05.02'!E247+' Centralizat 680204'!E247+'68.02.15.01'!E247+Fundatii!E247+'Alte ajutoare'!E247)</f>
        <v>0</v>
      </c>
      <c r="F247" s="21">
        <f>SUM(Directie!F247+Centre!F247+Crese!F247+'68.02.05.02'!F247+' Centralizat 680204'!F247+'68.02.15.01'!F247+Fundatii!F247+'Alte ajutoare'!F247)</f>
        <v>0</v>
      </c>
      <c r="G247" s="21">
        <f>SUM(Directie!G247+Centre!G247+Crese!G247+'68.02.05.02'!G247+' Centralizat 680204'!G247+'68.02.15.01'!G247+Fundatii!G247+'Alte ajutoare'!G247)</f>
        <v>0</v>
      </c>
      <c r="H247" s="21">
        <f>SUM(Directie!H247+Centre!H247+Crese!H247+'68.02.05.02'!H247+' Centralizat 680204'!H247+'68.02.15.01'!H247+Fundatii!H247+'Alte ajutoare'!H247)</f>
        <v>0</v>
      </c>
      <c r="I247" s="21">
        <f>SUM(Directie!I247+Centre!I247+Crese!I247+'68.02.05.02'!I247+' Centralizat 680204'!I247+'68.02.15.01'!I247+Fundatii!I247+'Alte ajutoare'!I247)</f>
        <v>0</v>
      </c>
      <c r="J247" s="28" t="s">
        <v>27</v>
      </c>
      <c r="K247" s="29" t="s">
        <v>27</v>
      </c>
      <c r="L247" s="30" t="s">
        <v>27</v>
      </c>
    </row>
    <row r="248" spans="1:12">
      <c r="A248" s="120"/>
      <c r="B248" s="89" t="s">
        <v>399</v>
      </c>
      <c r="C248" s="91" t="s">
        <v>457</v>
      </c>
      <c r="D248" s="21">
        <f>SUM(Directie!D248+Centre!D248+Crese!D248+'68.02.05.02'!D248+' Centralizat 680204'!D248+'68.02.15.01'!D248+Fundatii!D248+'Alte ajutoare'!D248)</f>
        <v>0</v>
      </c>
      <c r="E248" s="21">
        <f>SUM(Directie!E248+Centre!E248+Crese!E248+'68.02.05.02'!E248+' Centralizat 680204'!E248+'68.02.15.01'!E248+Fundatii!E248+'Alte ajutoare'!E248)</f>
        <v>0</v>
      </c>
      <c r="F248" s="21">
        <f>SUM(Directie!F248+Centre!F248+Crese!F248+'68.02.05.02'!F248+' Centralizat 680204'!F248+'68.02.15.01'!F248+Fundatii!F248+'Alte ajutoare'!F248)</f>
        <v>0</v>
      </c>
      <c r="G248" s="21">
        <f>SUM(Directie!G248+Centre!G248+Crese!G248+'68.02.05.02'!G248+' Centralizat 680204'!G248+'68.02.15.01'!G248+Fundatii!G248+'Alte ajutoare'!G248)</f>
        <v>0</v>
      </c>
      <c r="H248" s="21">
        <f>SUM(Directie!H248+Centre!H248+Crese!H248+'68.02.05.02'!H248+' Centralizat 680204'!H248+'68.02.15.01'!H248+Fundatii!H248+'Alte ajutoare'!H248)</f>
        <v>0</v>
      </c>
      <c r="I248" s="21">
        <f>SUM(Directie!I248+Centre!I248+Crese!I248+'68.02.05.02'!I248+' Centralizat 680204'!I248+'68.02.15.01'!I248+Fundatii!I248+'Alte ajutoare'!I248)</f>
        <v>0</v>
      </c>
      <c r="J248" s="28" t="s">
        <v>27</v>
      </c>
      <c r="K248" s="29" t="s">
        <v>27</v>
      </c>
      <c r="L248" s="30" t="s">
        <v>27</v>
      </c>
    </row>
    <row r="249" spans="1:12">
      <c r="A249" s="120"/>
      <c r="B249" s="89" t="s">
        <v>401</v>
      </c>
      <c r="C249" s="91" t="s">
        <v>458</v>
      </c>
      <c r="D249" s="21">
        <f>SUM(Directie!D249+Centre!D249+Crese!D249+'68.02.05.02'!D249+' Centralizat 680204'!D249+'68.02.15.01'!D249+Fundatii!D249+'Alte ajutoare'!D249)</f>
        <v>0</v>
      </c>
      <c r="E249" s="21">
        <f>SUM(Directie!E249+Centre!E249+Crese!E249+'68.02.05.02'!E249+' Centralizat 680204'!E249+'68.02.15.01'!E249+Fundatii!E249+'Alte ajutoare'!E249)</f>
        <v>0</v>
      </c>
      <c r="F249" s="21">
        <f>SUM(Directie!F249+Centre!F249+Crese!F249+'68.02.05.02'!F249+' Centralizat 680204'!F249+'68.02.15.01'!F249+Fundatii!F249+'Alte ajutoare'!F249)</f>
        <v>0</v>
      </c>
      <c r="G249" s="21">
        <f>SUM(Directie!G249+Centre!G249+Crese!G249+'68.02.05.02'!G249+' Centralizat 680204'!G249+'68.02.15.01'!G249+Fundatii!G249+'Alte ajutoare'!G249)</f>
        <v>0</v>
      </c>
      <c r="H249" s="21">
        <f>SUM(Directie!H249+Centre!H249+Crese!H249+'68.02.05.02'!H249+' Centralizat 680204'!H249+'68.02.15.01'!H249+Fundatii!H249+'Alte ajutoare'!H249)</f>
        <v>0</v>
      </c>
      <c r="I249" s="21">
        <f>SUM(Directie!I249+Centre!I249+Crese!I249+'68.02.05.02'!I249+' Centralizat 680204'!I249+'68.02.15.01'!I249+Fundatii!I249+'Alte ajutoare'!I249)</f>
        <v>0</v>
      </c>
      <c r="J249" s="28" t="s">
        <v>27</v>
      </c>
      <c r="K249" s="29" t="s">
        <v>27</v>
      </c>
      <c r="L249" s="30" t="s">
        <v>27</v>
      </c>
    </row>
    <row r="250" spans="1:12">
      <c r="A250" s="148" t="s">
        <v>459</v>
      </c>
      <c r="B250" s="149"/>
      <c r="C250" s="91">
        <v>56.27</v>
      </c>
      <c r="D250" s="21">
        <f>SUM(Directie!D250+Centre!D250+Crese!D250+'68.02.05.02'!D250+' Centralizat 680204'!D250+'68.02.15.01'!D250+Fundatii!D250+'Alte ajutoare'!D250)</f>
        <v>0</v>
      </c>
      <c r="E250" s="21">
        <f>SUM(Directie!E250+Centre!E250+Crese!E250+'68.02.05.02'!E250+' Centralizat 680204'!E250+'68.02.15.01'!E250+Fundatii!E250+'Alte ajutoare'!E250)</f>
        <v>0</v>
      </c>
      <c r="F250" s="21">
        <f>SUM(Directie!F250+Centre!F250+Crese!F250+'68.02.05.02'!F250+' Centralizat 680204'!F250+'68.02.15.01'!F250+Fundatii!F250+'Alte ajutoare'!F250)</f>
        <v>0</v>
      </c>
      <c r="G250" s="21">
        <f>SUM(Directie!G250+Centre!G250+Crese!G250+'68.02.05.02'!G250+' Centralizat 680204'!G250+'68.02.15.01'!G250+Fundatii!G250+'Alte ajutoare'!G250)</f>
        <v>0</v>
      </c>
      <c r="H250" s="21">
        <f>SUM(Directie!H250+Centre!H250+Crese!H250+'68.02.05.02'!H250+' Centralizat 680204'!H250+'68.02.15.01'!H250+Fundatii!H250+'Alte ajutoare'!H250)</f>
        <v>0</v>
      </c>
      <c r="I250" s="21">
        <f>SUM(Directie!I250+Centre!I250+Crese!I250+'68.02.05.02'!I250+' Centralizat 680204'!I250+'68.02.15.01'!I250+Fundatii!I250+'Alte ajutoare'!I250)</f>
        <v>0</v>
      </c>
      <c r="J250" s="28" t="s">
        <v>27</v>
      </c>
      <c r="K250" s="29" t="s">
        <v>27</v>
      </c>
      <c r="L250" s="30" t="s">
        <v>27</v>
      </c>
    </row>
    <row r="251" spans="1:12">
      <c r="A251" s="120"/>
      <c r="B251" s="89" t="s">
        <v>397</v>
      </c>
      <c r="C251" s="91" t="s">
        <v>460</v>
      </c>
      <c r="D251" s="21">
        <f>SUM(Directie!D251+Centre!D251+Crese!D251+'68.02.05.02'!D251+' Centralizat 680204'!D251+'68.02.15.01'!D251+Fundatii!D251+'Alte ajutoare'!D251)</f>
        <v>0</v>
      </c>
      <c r="E251" s="21">
        <f>SUM(Directie!E251+Centre!E251+Crese!E251+'68.02.05.02'!E251+' Centralizat 680204'!E251+'68.02.15.01'!E251+Fundatii!E251+'Alte ajutoare'!E251)</f>
        <v>0</v>
      </c>
      <c r="F251" s="21">
        <f>SUM(Directie!F251+Centre!F251+Crese!F251+'68.02.05.02'!F251+' Centralizat 680204'!F251+'68.02.15.01'!F251+Fundatii!F251+'Alte ajutoare'!F251)</f>
        <v>0</v>
      </c>
      <c r="G251" s="21">
        <f>SUM(Directie!G251+Centre!G251+Crese!G251+'68.02.05.02'!G251+' Centralizat 680204'!G251+'68.02.15.01'!G251+Fundatii!G251+'Alte ajutoare'!G251)</f>
        <v>0</v>
      </c>
      <c r="H251" s="21">
        <f>SUM(Directie!H251+Centre!H251+Crese!H251+'68.02.05.02'!H251+' Centralizat 680204'!H251+'68.02.15.01'!H251+Fundatii!H251+'Alte ajutoare'!H251)</f>
        <v>0</v>
      </c>
      <c r="I251" s="21">
        <f>SUM(Directie!I251+Centre!I251+Crese!I251+'68.02.05.02'!I251+' Centralizat 680204'!I251+'68.02.15.01'!I251+Fundatii!I251+'Alte ajutoare'!I251)</f>
        <v>0</v>
      </c>
      <c r="J251" s="28" t="s">
        <v>27</v>
      </c>
      <c r="K251" s="29" t="s">
        <v>27</v>
      </c>
      <c r="L251" s="30" t="s">
        <v>27</v>
      </c>
    </row>
    <row r="252" spans="1:12">
      <c r="A252" s="120"/>
      <c r="B252" s="89" t="s">
        <v>399</v>
      </c>
      <c r="C252" s="91" t="s">
        <v>461</v>
      </c>
      <c r="D252" s="21">
        <f>SUM(Directie!D252+Centre!D252+Crese!D252+'68.02.05.02'!D252+' Centralizat 680204'!D252+'68.02.15.01'!D252+Fundatii!D252+'Alte ajutoare'!D252)</f>
        <v>0</v>
      </c>
      <c r="E252" s="21">
        <f>SUM(Directie!E252+Centre!E252+Crese!E252+'68.02.05.02'!E252+' Centralizat 680204'!E252+'68.02.15.01'!E252+Fundatii!E252+'Alte ajutoare'!E252)</f>
        <v>0</v>
      </c>
      <c r="F252" s="21">
        <f>SUM(Directie!F252+Centre!F252+Crese!F252+'68.02.05.02'!F252+' Centralizat 680204'!F252+'68.02.15.01'!F252+Fundatii!F252+'Alte ajutoare'!F252)</f>
        <v>0</v>
      </c>
      <c r="G252" s="21">
        <f>SUM(Directie!G252+Centre!G252+Crese!G252+'68.02.05.02'!G252+' Centralizat 680204'!G252+'68.02.15.01'!G252+Fundatii!G252+'Alte ajutoare'!G252)</f>
        <v>0</v>
      </c>
      <c r="H252" s="21">
        <f>SUM(Directie!H252+Centre!H252+Crese!H252+'68.02.05.02'!H252+' Centralizat 680204'!H252+'68.02.15.01'!H252+Fundatii!H252+'Alte ajutoare'!H252)</f>
        <v>0</v>
      </c>
      <c r="I252" s="21">
        <f>SUM(Directie!I252+Centre!I252+Crese!I252+'68.02.05.02'!I252+' Centralizat 680204'!I252+'68.02.15.01'!I252+Fundatii!I252+'Alte ajutoare'!I252)</f>
        <v>0</v>
      </c>
      <c r="J252" s="28" t="s">
        <v>27</v>
      </c>
      <c r="K252" s="29" t="s">
        <v>27</v>
      </c>
      <c r="L252" s="30" t="s">
        <v>27</v>
      </c>
    </row>
    <row r="253" spans="1:12">
      <c r="A253" s="120"/>
      <c r="B253" s="89" t="s">
        <v>401</v>
      </c>
      <c r="C253" s="91" t="s">
        <v>462</v>
      </c>
      <c r="D253" s="21">
        <f>SUM(Directie!D253+Centre!D253+Crese!D253+'68.02.05.02'!D253+' Centralizat 680204'!D253+'68.02.15.01'!D253+Fundatii!D253+'Alte ajutoare'!D253)</f>
        <v>0</v>
      </c>
      <c r="E253" s="21">
        <f>SUM(Directie!E253+Centre!E253+Crese!E253+'68.02.05.02'!E253+' Centralizat 680204'!E253+'68.02.15.01'!E253+Fundatii!E253+'Alte ajutoare'!E253)</f>
        <v>0</v>
      </c>
      <c r="F253" s="21">
        <f>SUM(Directie!F253+Centre!F253+Crese!F253+'68.02.05.02'!F253+' Centralizat 680204'!F253+'68.02.15.01'!F253+Fundatii!F253+'Alte ajutoare'!F253)</f>
        <v>0</v>
      </c>
      <c r="G253" s="21">
        <f>SUM(Directie!G253+Centre!G253+Crese!G253+'68.02.05.02'!G253+' Centralizat 680204'!G253+'68.02.15.01'!G253+Fundatii!G253+'Alte ajutoare'!G253)</f>
        <v>0</v>
      </c>
      <c r="H253" s="21">
        <f>SUM(Directie!H253+Centre!H253+Crese!H253+'68.02.05.02'!H253+' Centralizat 680204'!H253+'68.02.15.01'!H253+Fundatii!H253+'Alte ajutoare'!H253)</f>
        <v>0</v>
      </c>
      <c r="I253" s="21">
        <f>SUM(Directie!I253+Centre!I253+Crese!I253+'68.02.05.02'!I253+' Centralizat 680204'!I253+'68.02.15.01'!I253+Fundatii!I253+'Alte ajutoare'!I253)</f>
        <v>0</v>
      </c>
      <c r="J253" s="28" t="s">
        <v>27</v>
      </c>
      <c r="K253" s="29" t="s">
        <v>27</v>
      </c>
      <c r="L253" s="30" t="s">
        <v>27</v>
      </c>
    </row>
    <row r="254" spans="1:12">
      <c r="A254" s="148" t="s">
        <v>463</v>
      </c>
      <c r="B254" s="149"/>
      <c r="C254" s="91">
        <v>56.28</v>
      </c>
      <c r="D254" s="21">
        <f>SUM(Directie!D254+Centre!D254+Crese!D254+'68.02.05.02'!D254+' Centralizat 680204'!D254+'68.02.15.01'!D254+Fundatii!D254+'Alte ajutoare'!D254)</f>
        <v>0</v>
      </c>
      <c r="E254" s="21">
        <f>SUM(Directie!E254+Centre!E254+Crese!E254+'68.02.05.02'!E254+' Centralizat 680204'!E254+'68.02.15.01'!E254+Fundatii!E254+'Alte ajutoare'!E254)</f>
        <v>0</v>
      </c>
      <c r="F254" s="21">
        <f>SUM(Directie!F254+Centre!F254+Crese!F254+'68.02.05.02'!F254+' Centralizat 680204'!F254+'68.02.15.01'!F254+Fundatii!F254+'Alte ajutoare'!F254)</f>
        <v>0</v>
      </c>
      <c r="G254" s="21">
        <f>SUM(Directie!G254+Centre!G254+Crese!G254+'68.02.05.02'!G254+' Centralizat 680204'!G254+'68.02.15.01'!G254+Fundatii!G254+'Alte ajutoare'!G254)</f>
        <v>0</v>
      </c>
      <c r="H254" s="21">
        <f>SUM(Directie!H254+Centre!H254+Crese!H254+'68.02.05.02'!H254+' Centralizat 680204'!H254+'68.02.15.01'!H254+Fundatii!H254+'Alte ajutoare'!H254)</f>
        <v>0</v>
      </c>
      <c r="I254" s="21">
        <f>SUM(Directie!I254+Centre!I254+Crese!I254+'68.02.05.02'!I254+' Centralizat 680204'!I254+'68.02.15.01'!I254+Fundatii!I254+'Alte ajutoare'!I254)</f>
        <v>0</v>
      </c>
      <c r="J254" s="28" t="s">
        <v>27</v>
      </c>
      <c r="K254" s="29" t="s">
        <v>27</v>
      </c>
      <c r="L254" s="30" t="s">
        <v>27</v>
      </c>
    </row>
    <row r="255" spans="1:12">
      <c r="A255" s="120"/>
      <c r="B255" s="89" t="s">
        <v>397</v>
      </c>
      <c r="C255" s="91" t="s">
        <v>464</v>
      </c>
      <c r="D255" s="21">
        <f>SUM(Directie!D255+Centre!D255+Crese!D255+'68.02.05.02'!D255+' Centralizat 680204'!D255+'68.02.15.01'!D255+Fundatii!D255+'Alte ajutoare'!D255)</f>
        <v>0</v>
      </c>
      <c r="E255" s="21">
        <f>SUM(Directie!E255+Centre!E255+Crese!E255+'68.02.05.02'!E255+' Centralizat 680204'!E255+'68.02.15.01'!E255+Fundatii!E255+'Alte ajutoare'!E255)</f>
        <v>0</v>
      </c>
      <c r="F255" s="21">
        <f>SUM(Directie!F255+Centre!F255+Crese!F255+'68.02.05.02'!F255+' Centralizat 680204'!F255+'68.02.15.01'!F255+Fundatii!F255+'Alte ajutoare'!F255)</f>
        <v>0</v>
      </c>
      <c r="G255" s="21">
        <f>SUM(Directie!G255+Centre!G255+Crese!G255+'68.02.05.02'!G255+' Centralizat 680204'!G255+'68.02.15.01'!G255+Fundatii!G255+'Alte ajutoare'!G255)</f>
        <v>0</v>
      </c>
      <c r="H255" s="21">
        <f>SUM(Directie!H255+Centre!H255+Crese!H255+'68.02.05.02'!H255+' Centralizat 680204'!H255+'68.02.15.01'!H255+Fundatii!H255+'Alte ajutoare'!H255)</f>
        <v>0</v>
      </c>
      <c r="I255" s="21">
        <f>SUM(Directie!I255+Centre!I255+Crese!I255+'68.02.05.02'!I255+' Centralizat 680204'!I255+'68.02.15.01'!I255+Fundatii!I255+'Alte ajutoare'!I255)</f>
        <v>0</v>
      </c>
      <c r="J255" s="28" t="s">
        <v>27</v>
      </c>
      <c r="K255" s="29" t="s">
        <v>27</v>
      </c>
      <c r="L255" s="30" t="s">
        <v>27</v>
      </c>
    </row>
    <row r="256" spans="1:12">
      <c r="A256" s="120"/>
      <c r="B256" s="89" t="s">
        <v>399</v>
      </c>
      <c r="C256" s="91" t="s">
        <v>465</v>
      </c>
      <c r="D256" s="21">
        <f>SUM(Directie!D256+Centre!D256+Crese!D256+'68.02.05.02'!D256+' Centralizat 680204'!D256+'68.02.15.01'!D256+Fundatii!D256+'Alte ajutoare'!D256)</f>
        <v>0</v>
      </c>
      <c r="E256" s="21">
        <f>SUM(Directie!E256+Centre!E256+Crese!E256+'68.02.05.02'!E256+' Centralizat 680204'!E256+'68.02.15.01'!E256+Fundatii!E256+'Alte ajutoare'!E256)</f>
        <v>0</v>
      </c>
      <c r="F256" s="21">
        <f>SUM(Directie!F256+Centre!F256+Crese!F256+'68.02.05.02'!F256+' Centralizat 680204'!F256+'68.02.15.01'!F256+Fundatii!F256+'Alte ajutoare'!F256)</f>
        <v>0</v>
      </c>
      <c r="G256" s="21">
        <f>SUM(Directie!G256+Centre!G256+Crese!G256+'68.02.05.02'!G256+' Centralizat 680204'!G256+'68.02.15.01'!G256+Fundatii!G256+'Alte ajutoare'!G256)</f>
        <v>0</v>
      </c>
      <c r="H256" s="21">
        <f>SUM(Directie!H256+Centre!H256+Crese!H256+'68.02.05.02'!H256+' Centralizat 680204'!H256+'68.02.15.01'!H256+Fundatii!H256+'Alte ajutoare'!H256)</f>
        <v>0</v>
      </c>
      <c r="I256" s="21">
        <f>SUM(Directie!I256+Centre!I256+Crese!I256+'68.02.05.02'!I256+' Centralizat 680204'!I256+'68.02.15.01'!I256+Fundatii!I256+'Alte ajutoare'!I256)</f>
        <v>0</v>
      </c>
      <c r="J256" s="28" t="s">
        <v>27</v>
      </c>
      <c r="K256" s="29" t="s">
        <v>27</v>
      </c>
      <c r="L256" s="30" t="s">
        <v>27</v>
      </c>
    </row>
    <row r="257" spans="1:12">
      <c r="A257" s="120"/>
      <c r="B257" s="89" t="s">
        <v>401</v>
      </c>
      <c r="C257" s="91" t="s">
        <v>466</v>
      </c>
      <c r="D257" s="21">
        <f>SUM(Directie!D257+Centre!D257+Crese!D257+'68.02.05.02'!D257+' Centralizat 680204'!D257+'68.02.15.01'!D257+Fundatii!D257+'Alte ajutoare'!D257)</f>
        <v>0</v>
      </c>
      <c r="E257" s="21">
        <f>SUM(Directie!E257+Centre!E257+Crese!E257+'68.02.05.02'!E257+' Centralizat 680204'!E257+'68.02.15.01'!E257+Fundatii!E257+'Alte ajutoare'!E257)</f>
        <v>0</v>
      </c>
      <c r="F257" s="21">
        <f>SUM(Directie!F257+Centre!F257+Crese!F257+'68.02.05.02'!F257+' Centralizat 680204'!F257+'68.02.15.01'!F257+Fundatii!F257+'Alte ajutoare'!F257)</f>
        <v>0</v>
      </c>
      <c r="G257" s="21">
        <f>SUM(Directie!G257+Centre!G257+Crese!G257+'68.02.05.02'!G257+' Centralizat 680204'!G257+'68.02.15.01'!G257+Fundatii!G257+'Alte ajutoare'!G257)</f>
        <v>0</v>
      </c>
      <c r="H257" s="21">
        <f>SUM(Directie!H257+Centre!H257+Crese!H257+'68.02.05.02'!H257+' Centralizat 680204'!H257+'68.02.15.01'!H257+Fundatii!H257+'Alte ajutoare'!H257)</f>
        <v>0</v>
      </c>
      <c r="I257" s="21">
        <f>SUM(Directie!I257+Centre!I257+Crese!I257+'68.02.05.02'!I257+' Centralizat 680204'!I257+'68.02.15.01'!I257+Fundatii!I257+'Alte ajutoare'!I257)</f>
        <v>0</v>
      </c>
      <c r="J257" s="28" t="s">
        <v>27</v>
      </c>
      <c r="K257" s="29" t="s">
        <v>27</v>
      </c>
      <c r="L257" s="30" t="s">
        <v>27</v>
      </c>
    </row>
    <row r="258" spans="1:12" ht="15.75">
      <c r="A258" s="69" t="s">
        <v>467</v>
      </c>
      <c r="B258" s="94"/>
      <c r="C258" s="23" t="s">
        <v>468</v>
      </c>
      <c r="D258" s="80">
        <f>SUM(Directie!D258+Centre!D258+Crese!D258+'68.02.05.02'!D258+' Centralizat 680204'!D258+'68.02.15.01'!D258+Fundatii!D258+'Alte ajutoare'!D258)</f>
        <v>7181</v>
      </c>
      <c r="E258" s="80">
        <f>SUM(Directie!E258+Centre!E258+Crese!E258+'68.02.05.02'!E258+' Centralizat 680204'!E258+'68.02.15.01'!E258+Fundatii!E258+'Alte ajutoare'!E258)</f>
        <v>160</v>
      </c>
      <c r="F258" s="80">
        <f>SUM(Directie!F258+Centre!F258+Crese!F258+'68.02.05.02'!F258+' Centralizat 680204'!F258+'68.02.15.01'!F258+Fundatii!F258+'Alte ajutoare'!F258)</f>
        <v>649</v>
      </c>
      <c r="G258" s="80">
        <f>SUM(Directie!G258+Centre!G258+Crese!G258+'68.02.05.02'!G258+' Centralizat 680204'!G258+'68.02.15.01'!G258+Fundatii!G258+'Alte ajutoare'!G258)</f>
        <v>1864</v>
      </c>
      <c r="H258" s="80">
        <f>SUM(Directie!H258+Centre!H258+Crese!H258+'68.02.05.02'!H258+' Centralizat 680204'!H258+'68.02.15.01'!H258+Fundatii!H258+'Alte ajutoare'!H258)</f>
        <v>1560</v>
      </c>
      <c r="I258" s="21">
        <f>SUM(Directie!I258+Centre!I258+Crese!I258+'68.02.05.02'!I258+' Centralizat 680204'!I258+'68.02.15.01'!I258+Fundatii!I258+'Alte ajutoare'!I258)</f>
        <v>3108</v>
      </c>
      <c r="J258" s="28"/>
      <c r="K258" s="29"/>
      <c r="L258" s="30"/>
    </row>
    <row r="259" spans="1:12">
      <c r="A259" s="43" t="s">
        <v>469</v>
      </c>
      <c r="B259" s="42"/>
      <c r="C259" s="95">
        <v>71</v>
      </c>
      <c r="D259" s="80">
        <f>SUM(Directie!D259+Centre!D259+Crese!D259+'68.02.05.02'!D259+' Centralizat 680204'!D259+'68.02.15.01'!D259+Fundatii!D259+'Alte ajutoare'!D259)</f>
        <v>7181</v>
      </c>
      <c r="E259" s="80">
        <f>SUM(Directie!E259+Centre!E259+Crese!E259+'68.02.05.02'!E259+' Centralizat 680204'!E259+'68.02.15.01'!E259+Fundatii!E259+'Alte ajutoare'!E259)</f>
        <v>160</v>
      </c>
      <c r="F259" s="80">
        <f>SUM(Directie!F259+Centre!F259+Crese!F259+'68.02.05.02'!F259+' Centralizat 680204'!F259+'68.02.15.01'!F259+Fundatii!F259+'Alte ajutoare'!F259)</f>
        <v>649</v>
      </c>
      <c r="G259" s="80">
        <f>SUM(Directie!G259+Centre!G259+Crese!G259+'68.02.05.02'!G259+' Centralizat 680204'!G259+'68.02.15.01'!G259+Fundatii!G259+'Alte ajutoare'!G259)</f>
        <v>1864</v>
      </c>
      <c r="H259" s="80">
        <f>SUM(Directie!H259+Centre!H259+Crese!H259+'68.02.05.02'!H259+' Centralizat 680204'!H259+'68.02.15.01'!H259+Fundatii!H259+'Alte ajutoare'!H259)</f>
        <v>1560</v>
      </c>
      <c r="I259" s="21">
        <f>SUM(Directie!I259+Centre!I259+Crese!I259+'68.02.05.02'!I259+' Centralizat 680204'!I259+'68.02.15.01'!I259+Fundatii!I259+'Alte ajutoare'!I259)</f>
        <v>3108</v>
      </c>
      <c r="J259" s="21"/>
      <c r="K259" s="21"/>
      <c r="L259" s="22"/>
    </row>
    <row r="260" spans="1:12">
      <c r="A260" s="121" t="s">
        <v>470</v>
      </c>
      <c r="B260" s="42"/>
      <c r="C260" s="95" t="s">
        <v>471</v>
      </c>
      <c r="D260" s="80">
        <f>SUM(Directie!D260+Centre!D260+Crese!D260+'68.02.05.02'!D260+' Centralizat 680204'!D260+'68.02.15.01'!D260+Fundatii!D260+'Alte ajutoare'!D260)</f>
        <v>7181</v>
      </c>
      <c r="E260" s="80">
        <f>SUM(Directie!E260+Centre!E260+Crese!E260+'68.02.05.02'!E260+' Centralizat 680204'!E260+'68.02.15.01'!E260+Fundatii!E260+'Alte ajutoare'!E260)</f>
        <v>160</v>
      </c>
      <c r="F260" s="80">
        <f>SUM(Directie!F260+Centre!F260+Crese!F260+'68.02.05.02'!F260+' Centralizat 680204'!F260+'68.02.15.01'!F260+Fundatii!F260+'Alte ajutoare'!F260)</f>
        <v>649</v>
      </c>
      <c r="G260" s="80">
        <f>SUM(Directie!G260+Centre!G260+Crese!G260+'68.02.05.02'!G260+' Centralizat 680204'!G260+'68.02.15.01'!G260+Fundatii!G260+'Alte ajutoare'!G260)</f>
        <v>1864</v>
      </c>
      <c r="H260" s="80">
        <f>SUM(Directie!H260+Centre!H260+Crese!H260+'68.02.05.02'!H260+' Centralizat 680204'!H260+'68.02.15.01'!H260+Fundatii!H260+'Alte ajutoare'!H260)</f>
        <v>1560</v>
      </c>
      <c r="I260" s="21">
        <f>SUM(Directie!I260+Centre!I260+Crese!I260+'68.02.05.02'!I260+' Centralizat 680204'!I260+'68.02.15.01'!I260+Fundatii!I260+'Alte ajutoare'!I260)</f>
        <v>3108</v>
      </c>
      <c r="J260" s="28" t="s">
        <v>27</v>
      </c>
      <c r="K260" s="29" t="s">
        <v>27</v>
      </c>
      <c r="L260" s="30" t="s">
        <v>27</v>
      </c>
    </row>
    <row r="261" spans="1:12">
      <c r="A261" s="121"/>
      <c r="B261" s="42" t="s">
        <v>472</v>
      </c>
      <c r="C261" s="96" t="s">
        <v>473</v>
      </c>
      <c r="D261" s="21">
        <f>SUM(Directie!D261+Centre!D261+Crese!D261+'68.02.05.02'!D261+' Centralizat 680204'!D261+'68.02.15.01'!D261+Fundatii!D261+'Alte ajutoare'!D261)</f>
        <v>5196</v>
      </c>
      <c r="E261" s="21">
        <f>SUM(Directie!E261+Centre!E261+Crese!E261+'68.02.05.02'!E261+' Centralizat 680204'!E261+'68.02.15.01'!E261+Fundatii!E261+'Alte ajutoare'!E261)</f>
        <v>132</v>
      </c>
      <c r="F261" s="21">
        <f>SUM(Directie!F261+Centre!F261+Crese!F261+'68.02.05.02'!F261+' Centralizat 680204'!F261+'68.02.15.01'!F261+Fundatii!F261+'Alte ajutoare'!F261)</f>
        <v>569</v>
      </c>
      <c r="G261" s="21">
        <f>SUM(Directie!G261+Centre!G261+Crese!G261+'68.02.05.02'!G261+' Centralizat 680204'!G261+'68.02.15.01'!G261+Fundatii!G261+'Alte ajutoare'!G261)</f>
        <v>1400</v>
      </c>
      <c r="H261" s="21">
        <f>SUM(Directie!H261+Centre!H261+Crese!H261+'68.02.05.02'!H261+' Centralizat 680204'!H261+'68.02.15.01'!H261+Fundatii!H261+'Alte ajutoare'!H261)</f>
        <v>1389</v>
      </c>
      <c r="I261" s="21">
        <f>SUM(Directie!I261+Centre!I261+Crese!I261+'68.02.05.02'!I261+' Centralizat 680204'!I261+'68.02.15.01'!I261+Fundatii!I261+'Alte ajutoare'!I261)</f>
        <v>1838</v>
      </c>
      <c r="J261" s="28" t="s">
        <v>27</v>
      </c>
      <c r="K261" s="29" t="s">
        <v>27</v>
      </c>
      <c r="L261" s="30" t="s">
        <v>27</v>
      </c>
    </row>
    <row r="262" spans="1:12">
      <c r="A262" s="97"/>
      <c r="B262" s="47" t="s">
        <v>474</v>
      </c>
      <c r="C262" s="96" t="s">
        <v>475</v>
      </c>
      <c r="D262" s="21">
        <f>SUM(Directie!D262+Centre!D262+Crese!D262+'68.02.05.02'!D262+' Centralizat 680204'!D262+'68.02.15.01'!D262+Fundatii!D262+'Alte ajutoare'!D262)</f>
        <v>801</v>
      </c>
      <c r="E262" s="21">
        <f>SUM(Directie!E262+Centre!E262+Crese!E262+'68.02.05.02'!E262+' Centralizat 680204'!E262+'68.02.15.01'!E262+Fundatii!E262+'Alte ajutoare'!E262)</f>
        <v>0</v>
      </c>
      <c r="F262" s="21">
        <f>SUM(Directie!F262+Centre!F262+Crese!F262+'68.02.05.02'!F262+' Centralizat 680204'!F262+'68.02.15.01'!F262+Fundatii!F262+'Alte ajutoare'!F262)</f>
        <v>80</v>
      </c>
      <c r="G262" s="21">
        <f>SUM(Directie!G262+Centre!G262+Crese!G262+'68.02.05.02'!G262+' Centralizat 680204'!G262+'68.02.15.01'!G262+Fundatii!G262+'Alte ajutoare'!G262)</f>
        <v>80</v>
      </c>
      <c r="H262" s="21">
        <f>SUM(Directie!H262+Centre!H262+Crese!H262+'68.02.05.02'!H262+' Centralizat 680204'!H262+'68.02.15.01'!H262+Fundatii!H262+'Alte ajutoare'!H262)</f>
        <v>50</v>
      </c>
      <c r="I262" s="21">
        <f>SUM(Directie!I262+Centre!I262+Crese!I262+'68.02.05.02'!I262+' Centralizat 680204'!I262+'68.02.15.01'!I262+Fundatii!I262+'Alte ajutoare'!I262)</f>
        <v>591</v>
      </c>
      <c r="J262" s="28" t="s">
        <v>27</v>
      </c>
      <c r="K262" s="29" t="s">
        <v>27</v>
      </c>
      <c r="L262" s="30" t="s">
        <v>27</v>
      </c>
    </row>
    <row r="263" spans="1:12">
      <c r="A263" s="121"/>
      <c r="B263" s="32" t="s">
        <v>476</v>
      </c>
      <c r="C263" s="96" t="s">
        <v>477</v>
      </c>
      <c r="D263" s="21">
        <f>SUM(Directie!D263+Centre!D263+Crese!D263+'68.02.05.02'!D263+' Centralizat 680204'!D263+'68.02.15.01'!D263+Fundatii!D263+'Alte ajutoare'!D263)</f>
        <v>722</v>
      </c>
      <c r="E263" s="21">
        <f>SUM(Directie!E263+Centre!E263+Crese!E263+'68.02.05.02'!E263+' Centralizat 680204'!E263+'68.02.15.01'!E263+Fundatii!E263+'Alte ajutoare'!E263)</f>
        <v>28</v>
      </c>
      <c r="F263" s="21">
        <f>SUM(Directie!F263+Centre!F263+Crese!F263+'68.02.05.02'!F263+' Centralizat 680204'!F263+'68.02.15.01'!F263+Fundatii!F263+'Alte ajutoare'!F263)</f>
        <v>0</v>
      </c>
      <c r="G263" s="21">
        <f>SUM(Directie!G263+Centre!G263+Crese!G263+'68.02.05.02'!G263+' Centralizat 680204'!G263+'68.02.15.01'!G263+Fundatii!G263+'Alte ajutoare'!G263)</f>
        <v>262</v>
      </c>
      <c r="H263" s="21">
        <f>SUM(Directie!H263+Centre!H263+Crese!H263+'68.02.05.02'!H263+' Centralizat 680204'!H263+'68.02.15.01'!H263+Fundatii!H263+'Alte ajutoare'!H263)</f>
        <v>102</v>
      </c>
      <c r="I263" s="21">
        <f>SUM(Directie!I263+Centre!I263+Crese!I263+'68.02.05.02'!I263+' Centralizat 680204'!I263+'68.02.15.01'!I263+Fundatii!I263+'Alte ajutoare'!I263)</f>
        <v>358</v>
      </c>
      <c r="J263" s="28" t="s">
        <v>27</v>
      </c>
      <c r="K263" s="29" t="s">
        <v>27</v>
      </c>
      <c r="L263" s="30" t="s">
        <v>27</v>
      </c>
    </row>
    <row r="264" spans="1:12">
      <c r="A264" s="121"/>
      <c r="B264" s="32" t="s">
        <v>478</v>
      </c>
      <c r="C264" s="96" t="s">
        <v>479</v>
      </c>
      <c r="D264" s="21">
        <f>SUM(Directie!D264+Centre!D264+Crese!D264+'68.02.05.02'!D264+' Centralizat 680204'!D264+'68.02.15.01'!D264+Fundatii!D264+'Alte ajutoare'!D264)</f>
        <v>462</v>
      </c>
      <c r="E264" s="21">
        <f>SUM(Directie!E264+Centre!E264+Crese!E264+'68.02.05.02'!E264+' Centralizat 680204'!E264+'68.02.15.01'!E264+Fundatii!E264+'Alte ajutoare'!E264)</f>
        <v>0</v>
      </c>
      <c r="F264" s="21">
        <f>SUM(Directie!F264+Centre!F264+Crese!F264+'68.02.05.02'!F264+' Centralizat 680204'!F264+'68.02.15.01'!F264+Fundatii!F264+'Alte ajutoare'!F264)</f>
        <v>0</v>
      </c>
      <c r="G264" s="21">
        <f>SUM(Directie!G264+Centre!G264+Crese!G264+'68.02.05.02'!G264+' Centralizat 680204'!G264+'68.02.15.01'!G264+Fundatii!G264+'Alte ajutoare'!G264)</f>
        <v>122</v>
      </c>
      <c r="H264" s="21">
        <f>SUM(Directie!H264+Centre!H264+Crese!H264+'68.02.05.02'!H264+' Centralizat 680204'!H264+'68.02.15.01'!H264+Fundatii!H264+'Alte ajutoare'!H264)</f>
        <v>19</v>
      </c>
      <c r="I264" s="21">
        <f>SUM(Directie!I264+Centre!I264+Crese!I264+'68.02.05.02'!I264+' Centralizat 680204'!I264+'68.02.15.01'!I264+Fundatii!I264+'Alte ajutoare'!I264)</f>
        <v>321</v>
      </c>
      <c r="J264" s="28" t="s">
        <v>27</v>
      </c>
      <c r="K264" s="29" t="s">
        <v>27</v>
      </c>
      <c r="L264" s="30" t="s">
        <v>27</v>
      </c>
    </row>
    <row r="265" spans="1:12">
      <c r="A265" s="121" t="s">
        <v>480</v>
      </c>
      <c r="B265" s="32"/>
      <c r="C265" s="95" t="s">
        <v>481</v>
      </c>
      <c r="D265" s="21">
        <f>SUM(Directie!D265+Centre!D265+Crese!D265+'68.02.05.02'!D265+' Centralizat 680204'!D265+'68.02.15.01'!D265+Fundatii!D265+'Alte ajutoare'!D265)</f>
        <v>0</v>
      </c>
      <c r="E265" s="21">
        <f>SUM(Directie!E265+Centre!E265+Crese!E265+'68.02.05.02'!E265+' Centralizat 680204'!E265+'68.02.15.01'!E265+Fundatii!E265+'Alte ajutoare'!E265)</f>
        <v>0</v>
      </c>
      <c r="F265" s="21">
        <f>SUM(Directie!F265+Centre!F265+Crese!F265+'68.02.05.02'!F265+' Centralizat 680204'!F265+'68.02.15.01'!F265+Fundatii!F265+'Alte ajutoare'!F265)</f>
        <v>0</v>
      </c>
      <c r="G265" s="21">
        <f>SUM(Directie!G265+Centre!G265+Crese!G265+'68.02.05.02'!G265+' Centralizat 680204'!G265+'68.02.15.01'!G265+Fundatii!G265+'Alte ajutoare'!G265)</f>
        <v>0</v>
      </c>
      <c r="H265" s="21">
        <f>SUM(Directie!H265+Centre!H265+Crese!H265+'68.02.05.02'!H265+' Centralizat 680204'!H265+'68.02.15.01'!H265+Fundatii!H265+'Alte ajutoare'!H265)</f>
        <v>0</v>
      </c>
      <c r="I265" s="21">
        <f>SUM(Directie!I265+Centre!I265+Crese!I265+'68.02.05.02'!I265+' Centralizat 680204'!I265+'68.02.15.01'!I265+Fundatii!I265+'Alte ajutoare'!I265)</f>
        <v>0</v>
      </c>
      <c r="J265" s="28" t="s">
        <v>27</v>
      </c>
      <c r="K265" s="29" t="s">
        <v>27</v>
      </c>
      <c r="L265" s="30" t="s">
        <v>27</v>
      </c>
    </row>
    <row r="266" spans="1:12">
      <c r="A266" s="43" t="s">
        <v>482</v>
      </c>
      <c r="B266" s="32"/>
      <c r="C266" s="95">
        <v>72</v>
      </c>
      <c r="D266" s="21">
        <f>SUM(Directie!D266+Centre!D266+Crese!D266+'68.02.05.02'!D266+' Centralizat 680204'!D266+'68.02.15.01'!D266+Fundatii!D266+'Alte ajutoare'!D266)</f>
        <v>0</v>
      </c>
      <c r="E266" s="21">
        <f>SUM(Directie!E266+Centre!E266+Crese!E266+'68.02.05.02'!E266+' Centralizat 680204'!E266+'68.02.15.01'!E266+Fundatii!E266+'Alte ajutoare'!E266)</f>
        <v>0</v>
      </c>
      <c r="F266" s="21">
        <f>SUM(Directie!F266+Centre!F266+Crese!F266+'68.02.05.02'!F266+' Centralizat 680204'!F266+'68.02.15.01'!F266+Fundatii!F266+'Alte ajutoare'!F266)</f>
        <v>0</v>
      </c>
      <c r="G266" s="21">
        <f>SUM(Directie!G266+Centre!G266+Crese!G266+'68.02.05.02'!G266+' Centralizat 680204'!G266+'68.02.15.01'!G266+Fundatii!G266+'Alte ajutoare'!G266)</f>
        <v>0</v>
      </c>
      <c r="H266" s="21">
        <f>SUM(Directie!H266+Centre!H266+Crese!H266+'68.02.05.02'!H266+' Centralizat 680204'!H266+'68.02.15.01'!H266+Fundatii!H266+'Alte ajutoare'!H266)</f>
        <v>0</v>
      </c>
      <c r="I266" s="21">
        <f>SUM(Directie!I266+Centre!I266+Crese!I266+'68.02.05.02'!I266+' Centralizat 680204'!I266+'68.02.15.01'!I266+Fundatii!I266+'Alte ajutoare'!I266)</f>
        <v>0</v>
      </c>
      <c r="J266" s="21"/>
      <c r="K266" s="21"/>
      <c r="L266" s="22"/>
    </row>
    <row r="267" spans="1:12">
      <c r="A267" s="98" t="s">
        <v>483</v>
      </c>
      <c r="B267" s="99"/>
      <c r="C267" s="95" t="s">
        <v>484</v>
      </c>
      <c r="D267" s="21">
        <f>SUM(Directie!D267+Centre!D267+Crese!D267+'68.02.05.02'!D267+' Centralizat 680204'!D267+'68.02.15.01'!D267+Fundatii!D267+'Alte ajutoare'!D267)</f>
        <v>0</v>
      </c>
      <c r="E267" s="21">
        <f>SUM(Directie!E267+Centre!E267+Crese!E267+'68.02.05.02'!E267+' Centralizat 680204'!E267+'68.02.15.01'!E267+Fundatii!E267+'Alte ajutoare'!E267)</f>
        <v>0</v>
      </c>
      <c r="F267" s="21">
        <f>SUM(Directie!F267+Centre!F267+Crese!F267+'68.02.05.02'!F267+' Centralizat 680204'!F267+'68.02.15.01'!F267+Fundatii!F267+'Alte ajutoare'!F267)</f>
        <v>0</v>
      </c>
      <c r="G267" s="21">
        <f>SUM(Directie!G267+Centre!G267+Crese!G267+'68.02.05.02'!G267+' Centralizat 680204'!G267+'68.02.15.01'!G267+Fundatii!G267+'Alte ajutoare'!G267)</f>
        <v>0</v>
      </c>
      <c r="H267" s="21">
        <f>SUM(Directie!H267+Centre!H267+Crese!H267+'68.02.05.02'!H267+' Centralizat 680204'!H267+'68.02.15.01'!H267+Fundatii!H267+'Alte ajutoare'!H267)</f>
        <v>0</v>
      </c>
      <c r="I267" s="21">
        <f>SUM(Directie!I267+Centre!I267+Crese!I267+'68.02.05.02'!I267+' Centralizat 680204'!I267+'68.02.15.01'!I267+Fundatii!I267+'Alte ajutoare'!I267)</f>
        <v>0</v>
      </c>
      <c r="J267" s="28" t="s">
        <v>27</v>
      </c>
      <c r="K267" s="29" t="s">
        <v>27</v>
      </c>
      <c r="L267" s="30" t="s">
        <v>27</v>
      </c>
    </row>
    <row r="268" spans="1:12">
      <c r="A268" s="98"/>
      <c r="B268" s="32" t="s">
        <v>485</v>
      </c>
      <c r="C268" s="33" t="s">
        <v>486</v>
      </c>
      <c r="D268" s="21">
        <f>SUM(Directie!D268+Centre!D268+Crese!D268+'68.02.05.02'!D268+' Centralizat 680204'!D268+'68.02.15.01'!D268+Fundatii!D268+'Alte ajutoare'!D268)</f>
        <v>0</v>
      </c>
      <c r="E268" s="21">
        <f>SUM(Directie!E268+Centre!E268+Crese!E268+'68.02.05.02'!E268+' Centralizat 680204'!E268+'68.02.15.01'!E268+Fundatii!E268+'Alte ajutoare'!E268)</f>
        <v>0</v>
      </c>
      <c r="F268" s="21">
        <f>SUM(Directie!F268+Centre!F268+Crese!F268+'68.02.05.02'!F268+' Centralizat 680204'!F268+'68.02.15.01'!F268+Fundatii!F268+'Alte ajutoare'!F268)</f>
        <v>0</v>
      </c>
      <c r="G268" s="21">
        <f>SUM(Directie!G268+Centre!G268+Crese!G268+'68.02.05.02'!G268+' Centralizat 680204'!G268+'68.02.15.01'!G268+Fundatii!G268+'Alte ajutoare'!G268)</f>
        <v>0</v>
      </c>
      <c r="H268" s="21">
        <f>SUM(Directie!H268+Centre!H268+Crese!H268+'68.02.05.02'!H268+' Centralizat 680204'!H268+'68.02.15.01'!H268+Fundatii!H268+'Alte ajutoare'!H268)</f>
        <v>0</v>
      </c>
      <c r="I268" s="21">
        <f>SUM(Directie!I268+Centre!I268+Crese!I268+'68.02.05.02'!I268+' Centralizat 680204'!I268+'68.02.15.01'!I268+Fundatii!I268+'Alte ajutoare'!I268)</f>
        <v>0</v>
      </c>
      <c r="J268" s="28" t="s">
        <v>27</v>
      </c>
      <c r="K268" s="29" t="s">
        <v>27</v>
      </c>
      <c r="L268" s="30" t="s">
        <v>27</v>
      </c>
    </row>
    <row r="269" spans="1:12">
      <c r="A269" s="98" t="s">
        <v>487</v>
      </c>
      <c r="B269" s="99"/>
      <c r="C269" s="100">
        <v>75</v>
      </c>
      <c r="D269" s="21">
        <f>SUM(Directie!D269+Centre!D269+Crese!D269+'68.02.05.02'!D269+' Centralizat 680204'!D269+'68.02.15.01'!D269+Fundatii!D269+'Alte ajutoare'!D269)</f>
        <v>0</v>
      </c>
      <c r="E269" s="21">
        <f>SUM(Directie!E269+Centre!E269+Crese!E269+'68.02.05.02'!E269+' Centralizat 680204'!E269+'68.02.15.01'!E269+Fundatii!E269+'Alte ajutoare'!E269)</f>
        <v>0</v>
      </c>
      <c r="F269" s="21">
        <f>SUM(Directie!F269+Centre!F269+Crese!F269+'68.02.05.02'!F269+' Centralizat 680204'!F269+'68.02.15.01'!F269+Fundatii!F269+'Alte ajutoare'!F269)</f>
        <v>0</v>
      </c>
      <c r="G269" s="21">
        <f>SUM(Directie!G269+Centre!G269+Crese!G269+'68.02.05.02'!G269+' Centralizat 680204'!G269+'68.02.15.01'!G269+Fundatii!G269+'Alte ajutoare'!G269)</f>
        <v>0</v>
      </c>
      <c r="H269" s="21">
        <f>SUM(Directie!H269+Centre!H269+Crese!H269+'68.02.05.02'!H269+' Centralizat 680204'!H269+'68.02.15.01'!H269+Fundatii!H269+'Alte ajutoare'!H269)</f>
        <v>0</v>
      </c>
      <c r="I269" s="21">
        <f>SUM(Directie!I269+Centre!I269+Crese!I269+'68.02.05.02'!I269+' Centralizat 680204'!I269+'68.02.15.01'!I269+Fundatii!I269+'Alte ajutoare'!I269)</f>
        <v>0</v>
      </c>
      <c r="J269" s="28"/>
      <c r="K269" s="29"/>
      <c r="L269" s="30"/>
    </row>
    <row r="270" spans="1:12">
      <c r="A270" s="69" t="s">
        <v>488</v>
      </c>
      <c r="B270" s="70"/>
      <c r="C270" s="19" t="s">
        <v>317</v>
      </c>
      <c r="D270" s="21">
        <f>SUM(Directie!D270+Centre!D270+Crese!D270+'68.02.05.02'!D270+' Centralizat 680204'!D270+'68.02.15.01'!D270+Fundatii!D270+'Alte ajutoare'!D270)</f>
        <v>0</v>
      </c>
      <c r="E270" s="21">
        <f>SUM(Directie!E270+Centre!E270+Crese!E270+'68.02.05.02'!E270+' Centralizat 680204'!E270+'68.02.15.01'!E270+Fundatii!E270+'Alte ajutoare'!E270)</f>
        <v>0</v>
      </c>
      <c r="F270" s="21">
        <f>SUM(Directie!F270+Centre!F270+Crese!F270+'68.02.05.02'!F270+' Centralizat 680204'!F270+'68.02.15.01'!F270+Fundatii!F270+'Alte ajutoare'!F270)</f>
        <v>0</v>
      </c>
      <c r="G270" s="21">
        <f>SUM(Directie!G270+Centre!G270+Crese!G270+'68.02.05.02'!G270+' Centralizat 680204'!G270+'68.02.15.01'!G270+Fundatii!G270+'Alte ajutoare'!G270)</f>
        <v>0</v>
      </c>
      <c r="H270" s="21">
        <f>SUM(Directie!H270+Centre!H270+Crese!H270+'68.02.05.02'!H270+' Centralizat 680204'!H270+'68.02.15.01'!H270+Fundatii!H270+'Alte ajutoare'!H270)</f>
        <v>0</v>
      </c>
      <c r="I270" s="21">
        <f>SUM(Directie!I270+Centre!I270+Crese!I270+'68.02.05.02'!I270+' Centralizat 680204'!I270+'68.02.15.01'!I270+Fundatii!I270+'Alte ajutoare'!I270)</f>
        <v>0</v>
      </c>
      <c r="J270" s="21"/>
      <c r="K270" s="21"/>
      <c r="L270" s="22"/>
    </row>
    <row r="271" spans="1:12" ht="15.75">
      <c r="A271" s="72" t="s">
        <v>489</v>
      </c>
      <c r="B271" s="51"/>
      <c r="C271" s="23" t="s">
        <v>325</v>
      </c>
      <c r="D271" s="21">
        <f>SUM(Directie!D271+Centre!D271+Crese!D271+'68.02.05.02'!D271+' Centralizat 680204'!D271+'68.02.15.01'!D271+Fundatii!D271+'Alte ajutoare'!D271)</f>
        <v>0</v>
      </c>
      <c r="E271" s="21">
        <f>SUM(Directie!E271+Centre!E271+Crese!E271+'68.02.05.02'!E271+' Centralizat 680204'!E271+'68.02.15.01'!E271+Fundatii!E271+'Alte ajutoare'!E271)</f>
        <v>0</v>
      </c>
      <c r="F271" s="21">
        <f>SUM(Directie!F271+Centre!F271+Crese!F271+'68.02.05.02'!F271+' Centralizat 680204'!F271+'68.02.15.01'!F271+Fundatii!F271+'Alte ajutoare'!F271)</f>
        <v>0</v>
      </c>
      <c r="G271" s="21">
        <f>SUM(Directie!G271+Centre!G271+Crese!G271+'68.02.05.02'!G271+' Centralizat 680204'!G271+'68.02.15.01'!G271+Fundatii!G271+'Alte ajutoare'!G271)</f>
        <v>0</v>
      </c>
      <c r="H271" s="21">
        <f>SUM(Directie!H271+Centre!H271+Crese!H271+'68.02.05.02'!H271+' Centralizat 680204'!H271+'68.02.15.01'!H271+Fundatii!H271+'Alte ajutoare'!H271)</f>
        <v>0</v>
      </c>
      <c r="I271" s="21">
        <f>SUM(Directie!I271+Centre!I271+Crese!I271+'68.02.05.02'!I271+' Centralizat 680204'!I271+'68.02.15.01'!I271+Fundatii!I271+'Alte ajutoare'!I271)</f>
        <v>0</v>
      </c>
      <c r="J271" s="21"/>
      <c r="K271" s="21"/>
      <c r="L271" s="22"/>
    </row>
    <row r="272" spans="1:12">
      <c r="A272" s="141" t="s">
        <v>490</v>
      </c>
      <c r="B272" s="142"/>
      <c r="C272" s="19" t="s">
        <v>491</v>
      </c>
      <c r="D272" s="21">
        <f>SUM(Directie!D272+Centre!D272+Crese!D272+'68.02.05.02'!D272+' Centralizat 680204'!D272+'68.02.15.01'!D272+Fundatii!D272+'Alte ajutoare'!D272)</f>
        <v>0</v>
      </c>
      <c r="E272" s="21">
        <f>SUM(Directie!E272+Centre!E272+Crese!E272+'68.02.05.02'!E272+' Centralizat 680204'!E272+'68.02.15.01'!E272+Fundatii!E272+'Alte ajutoare'!E272)</f>
        <v>0</v>
      </c>
      <c r="F272" s="21">
        <f>SUM(Directie!F272+Centre!F272+Crese!F272+'68.02.05.02'!F272+' Centralizat 680204'!F272+'68.02.15.01'!F272+Fundatii!F272+'Alte ajutoare'!F272)</f>
        <v>0</v>
      </c>
      <c r="G272" s="21">
        <f>SUM(Directie!G272+Centre!G272+Crese!G272+'68.02.05.02'!G272+' Centralizat 680204'!G272+'68.02.15.01'!G272+Fundatii!G272+'Alte ajutoare'!G272)</f>
        <v>0</v>
      </c>
      <c r="H272" s="21">
        <f>SUM(Directie!H272+Centre!H272+Crese!H272+'68.02.05.02'!H272+' Centralizat 680204'!H272+'68.02.15.01'!H272+Fundatii!H272+'Alte ajutoare'!H272)</f>
        <v>0</v>
      </c>
      <c r="I272" s="21">
        <f>SUM(Directie!I272+Centre!I272+Crese!I272+'68.02.05.02'!I272+' Centralizat 680204'!I272+'68.02.15.01'!I272+Fundatii!I272+'Alte ajutoare'!I272)</f>
        <v>0</v>
      </c>
      <c r="J272" s="28" t="s">
        <v>27</v>
      </c>
      <c r="K272" s="29" t="s">
        <v>27</v>
      </c>
      <c r="L272" s="30" t="s">
        <v>27</v>
      </c>
    </row>
    <row r="273" spans="1:12" ht="15.75">
      <c r="A273" s="143" t="s">
        <v>492</v>
      </c>
      <c r="B273" s="144"/>
      <c r="C273" s="23" t="s">
        <v>345</v>
      </c>
      <c r="D273" s="28" t="s">
        <v>27</v>
      </c>
      <c r="E273" s="28" t="s">
        <v>27</v>
      </c>
      <c r="F273" s="29" t="s">
        <v>27</v>
      </c>
      <c r="G273" s="28" t="s">
        <v>27</v>
      </c>
      <c r="H273" s="28" t="s">
        <v>27</v>
      </c>
      <c r="I273" s="29" t="s">
        <v>27</v>
      </c>
      <c r="J273" s="28" t="s">
        <v>27</v>
      </c>
      <c r="K273" s="29" t="s">
        <v>27</v>
      </c>
      <c r="L273" s="30" t="s">
        <v>27</v>
      </c>
    </row>
    <row r="274" spans="1:12">
      <c r="A274" s="145" t="s">
        <v>493</v>
      </c>
      <c r="B274" s="146"/>
      <c r="C274" s="19" t="s">
        <v>347</v>
      </c>
      <c r="D274" s="28" t="s">
        <v>27</v>
      </c>
      <c r="E274" s="28" t="s">
        <v>27</v>
      </c>
      <c r="F274" s="29" t="s">
        <v>27</v>
      </c>
      <c r="G274" s="28" t="s">
        <v>27</v>
      </c>
      <c r="H274" s="28" t="s">
        <v>27</v>
      </c>
      <c r="I274" s="29" t="s">
        <v>27</v>
      </c>
      <c r="J274" s="28" t="s">
        <v>27</v>
      </c>
      <c r="K274" s="29" t="s">
        <v>27</v>
      </c>
      <c r="L274" s="30" t="s">
        <v>27</v>
      </c>
    </row>
    <row r="275" spans="1:12" ht="38.25">
      <c r="A275" s="121"/>
      <c r="B275" s="73" t="s">
        <v>494</v>
      </c>
      <c r="C275" s="19" t="s">
        <v>495</v>
      </c>
      <c r="D275" s="28" t="s">
        <v>27</v>
      </c>
      <c r="E275" s="28" t="s">
        <v>27</v>
      </c>
      <c r="F275" s="29" t="s">
        <v>27</v>
      </c>
      <c r="G275" s="28" t="s">
        <v>27</v>
      </c>
      <c r="H275" s="28" t="s">
        <v>27</v>
      </c>
      <c r="I275" s="29" t="s">
        <v>27</v>
      </c>
      <c r="J275" s="28" t="s">
        <v>27</v>
      </c>
      <c r="K275" s="29" t="s">
        <v>27</v>
      </c>
      <c r="L275" s="30" t="s">
        <v>27</v>
      </c>
    </row>
    <row r="276" spans="1:12">
      <c r="A276" s="74" t="s">
        <v>350</v>
      </c>
      <c r="B276" s="75"/>
      <c r="C276" s="19" t="s">
        <v>351</v>
      </c>
      <c r="D276" s="21">
        <f t="shared" ref="D276:D280" si="0">SUM(F276+G276+H276+I276)</f>
        <v>0</v>
      </c>
      <c r="E276" s="21"/>
      <c r="F276" s="21"/>
      <c r="G276" s="21"/>
      <c r="H276" s="21"/>
      <c r="I276" s="27"/>
      <c r="J276" s="21"/>
      <c r="K276" s="21"/>
      <c r="L276" s="22"/>
    </row>
    <row r="277" spans="1:12">
      <c r="A277" s="121" t="s">
        <v>496</v>
      </c>
      <c r="B277" s="18"/>
      <c r="C277" s="76" t="s">
        <v>353</v>
      </c>
      <c r="D277" s="21">
        <f t="shared" si="0"/>
        <v>0</v>
      </c>
      <c r="E277" s="21"/>
      <c r="F277" s="21"/>
      <c r="G277" s="21"/>
      <c r="H277" s="21"/>
      <c r="I277" s="27"/>
      <c r="J277" s="21"/>
      <c r="K277" s="21"/>
      <c r="L277" s="22"/>
    </row>
    <row r="278" spans="1:12">
      <c r="A278" s="65"/>
      <c r="B278" s="83" t="s">
        <v>497</v>
      </c>
      <c r="C278" s="77" t="s">
        <v>498</v>
      </c>
      <c r="D278" s="21">
        <f t="shared" si="0"/>
        <v>0</v>
      </c>
      <c r="E278" s="21"/>
      <c r="F278" s="21"/>
      <c r="G278" s="21"/>
      <c r="H278" s="21"/>
      <c r="I278" s="27"/>
      <c r="J278" s="21"/>
      <c r="K278" s="21"/>
      <c r="L278" s="22"/>
    </row>
    <row r="279" spans="1:12">
      <c r="A279" s="78" t="s">
        <v>499</v>
      </c>
      <c r="B279" s="79"/>
      <c r="C279" s="76" t="s">
        <v>357</v>
      </c>
      <c r="D279" s="21">
        <f t="shared" si="0"/>
        <v>0</v>
      </c>
      <c r="E279" s="80"/>
      <c r="F279" s="80"/>
      <c r="G279" s="80"/>
      <c r="H279" s="80"/>
      <c r="I279" s="81"/>
      <c r="J279" s="80"/>
      <c r="K279" s="80"/>
      <c r="L279" s="82"/>
    </row>
    <row r="280" spans="1:12" ht="15.75" thickBot="1">
      <c r="A280" s="101"/>
      <c r="B280" s="102" t="s">
        <v>500</v>
      </c>
      <c r="C280" s="103" t="s">
        <v>501</v>
      </c>
      <c r="D280" s="21">
        <f t="shared" si="0"/>
        <v>0</v>
      </c>
      <c r="E280" s="104"/>
      <c r="F280" s="104"/>
      <c r="G280" s="104"/>
      <c r="H280" s="104"/>
      <c r="I280" s="105"/>
      <c r="J280" s="104"/>
      <c r="K280" s="104"/>
      <c r="L280" s="106"/>
    </row>
    <row r="282" spans="1:12" ht="51">
      <c r="A282" s="108" t="s">
        <v>502</v>
      </c>
      <c r="B282" s="109" t="s">
        <v>503</v>
      </c>
      <c r="C282" s="109"/>
    </row>
    <row r="283" spans="1:12">
      <c r="A283" s="108"/>
      <c r="B283" s="109"/>
      <c r="C283" s="109"/>
    </row>
    <row r="284" spans="1:12">
      <c r="A284" s="147" t="s">
        <v>504</v>
      </c>
      <c r="B284" s="147"/>
      <c r="F284" s="110"/>
    </row>
    <row r="285" spans="1:12">
      <c r="A285" s="140" t="s">
        <v>506</v>
      </c>
      <c r="B285" s="140"/>
    </row>
    <row r="286" spans="1:12">
      <c r="A286" s="140" t="s">
        <v>507</v>
      </c>
      <c r="B286" s="140"/>
      <c r="F286" s="1" t="s">
        <v>508</v>
      </c>
    </row>
    <row r="287" spans="1:12" ht="51">
      <c r="A287" s="111"/>
      <c r="B287" s="111" t="s">
        <v>509</v>
      </c>
      <c r="C287" s="112"/>
      <c r="D287" s="113"/>
      <c r="E287" s="113"/>
      <c r="F287" s="113"/>
      <c r="G287" s="113"/>
      <c r="H287" s="113"/>
    </row>
    <row r="288" spans="1:12">
      <c r="A288" s="140"/>
      <c r="B288" s="140"/>
      <c r="C288" s="113"/>
      <c r="D288" s="113"/>
      <c r="E288" s="113"/>
      <c r="F288" s="113"/>
      <c r="G288" s="113"/>
      <c r="H288" s="113"/>
    </row>
    <row r="290" spans="2:5">
      <c r="B290" s="110" t="s">
        <v>510</v>
      </c>
      <c r="E290" s="110" t="s">
        <v>511</v>
      </c>
    </row>
  </sheetData>
  <mergeCells count="65">
    <mergeCell ref="B5:I5"/>
    <mergeCell ref="B7:I7"/>
    <mergeCell ref="H8:I8"/>
    <mergeCell ref="J8:K8"/>
    <mergeCell ref="A9:B11"/>
    <mergeCell ref="C9:C11"/>
    <mergeCell ref="D9:I9"/>
    <mergeCell ref="J9:L9"/>
    <mergeCell ref="D10:E10"/>
    <mergeCell ref="F10:I10"/>
    <mergeCell ref="A80:B80"/>
    <mergeCell ref="J10:J11"/>
    <mergeCell ref="K10:K11"/>
    <mergeCell ref="L10:L11"/>
    <mergeCell ref="A12:B12"/>
    <mergeCell ref="A13:B13"/>
    <mergeCell ref="A15:B15"/>
    <mergeCell ref="A16:B16"/>
    <mergeCell ref="A46:B46"/>
    <mergeCell ref="A67:B67"/>
    <mergeCell ref="A74:B74"/>
    <mergeCell ref="A75:B75"/>
    <mergeCell ref="A152:B152"/>
    <mergeCell ref="A83:B83"/>
    <mergeCell ref="A84:B84"/>
    <mergeCell ref="A88:B88"/>
    <mergeCell ref="A91:B91"/>
    <mergeCell ref="A93:B93"/>
    <mergeCell ref="A106:B106"/>
    <mergeCell ref="A122:B122"/>
    <mergeCell ref="A123:B123"/>
    <mergeCell ref="A136:B136"/>
    <mergeCell ref="A139:B139"/>
    <mergeCell ref="A148:B148"/>
    <mergeCell ref="A206:B206"/>
    <mergeCell ref="A153:B153"/>
    <mergeCell ref="A156:B156"/>
    <mergeCell ref="A163:B163"/>
    <mergeCell ref="A166:B166"/>
    <mergeCell ref="A175:B175"/>
    <mergeCell ref="A176:B176"/>
    <mergeCell ref="A183:B183"/>
    <mergeCell ref="A184:B184"/>
    <mergeCell ref="A190:B190"/>
    <mergeCell ref="A201:B201"/>
    <mergeCell ref="A202:B202"/>
    <mergeCell ref="A254:B254"/>
    <mergeCell ref="A210:B210"/>
    <mergeCell ref="A214:B214"/>
    <mergeCell ref="A218:B218"/>
    <mergeCell ref="A222:B222"/>
    <mergeCell ref="A226:B226"/>
    <mergeCell ref="A230:B230"/>
    <mergeCell ref="A234:B234"/>
    <mergeCell ref="A238:B238"/>
    <mergeCell ref="A242:B242"/>
    <mergeCell ref="A246:B246"/>
    <mergeCell ref="A250:B250"/>
    <mergeCell ref="A288:B288"/>
    <mergeCell ref="A272:B272"/>
    <mergeCell ref="A273:B273"/>
    <mergeCell ref="A274:B274"/>
    <mergeCell ref="A284:B284"/>
    <mergeCell ref="A285:B285"/>
    <mergeCell ref="A286:B286"/>
  </mergeCell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0"/>
  <sheetViews>
    <sheetView topLeftCell="A24" workbookViewId="0">
      <selection activeCell="I44" sqref="I44"/>
    </sheetView>
  </sheetViews>
  <sheetFormatPr defaultRowHeight="15"/>
  <cols>
    <col min="1" max="1" width="5.140625" style="1" customWidth="1"/>
    <col min="2" max="2" width="41.7109375" style="107" customWidth="1"/>
    <col min="3" max="3" width="9.140625" style="1" customWidth="1"/>
    <col min="4" max="4" width="9.42578125" style="1" customWidth="1"/>
    <col min="5" max="5" width="8.42578125" style="1" customWidth="1"/>
    <col min="6" max="6" width="8.5703125" style="1" customWidth="1"/>
    <col min="7" max="7" width="8" style="1" customWidth="1"/>
    <col min="8" max="9" width="7.85546875" style="1" customWidth="1"/>
    <col min="10" max="10" width="5.85546875" style="1" customWidth="1"/>
    <col min="11" max="12" width="9.140625" style="1"/>
  </cols>
  <sheetData>
    <row r="1" spans="1:12">
      <c r="B1" s="2" t="s">
        <v>0</v>
      </c>
      <c r="C1" s="2"/>
      <c r="D1" s="2"/>
      <c r="E1" s="2"/>
      <c r="F1" s="2"/>
      <c r="G1" s="2"/>
    </row>
    <row r="2" spans="1:12">
      <c r="B2" s="3" t="s">
        <v>1</v>
      </c>
      <c r="C2" s="2"/>
      <c r="D2" s="2"/>
      <c r="E2" s="2"/>
      <c r="F2" s="2"/>
      <c r="G2" s="2"/>
    </row>
    <row r="3" spans="1:12">
      <c r="B3" s="3" t="s">
        <v>2</v>
      </c>
      <c r="C3" s="2"/>
      <c r="D3" s="2"/>
      <c r="E3" s="2"/>
      <c r="F3" s="2"/>
      <c r="G3" s="2"/>
    </row>
    <row r="4" spans="1:12">
      <c r="B4" s="2" t="s">
        <v>3</v>
      </c>
      <c r="C4" s="2"/>
      <c r="D4" s="2"/>
      <c r="E4" s="2"/>
      <c r="F4" s="2"/>
      <c r="G4" s="2"/>
    </row>
    <row r="5" spans="1:12" ht="18">
      <c r="A5" s="4"/>
      <c r="B5" s="196" t="s">
        <v>4</v>
      </c>
      <c r="C5" s="196"/>
      <c r="D5" s="196"/>
      <c r="E5" s="196"/>
      <c r="F5" s="196"/>
      <c r="G5" s="196"/>
      <c r="H5" s="196"/>
      <c r="I5" s="196"/>
      <c r="L5"/>
    </row>
    <row r="6" spans="1:12" ht="18">
      <c r="A6" s="127" t="s">
        <v>5</v>
      </c>
      <c r="B6" s="127"/>
      <c r="C6" s="127"/>
      <c r="D6" s="127"/>
      <c r="E6" s="127"/>
      <c r="F6" s="127"/>
      <c r="G6" s="127"/>
      <c r="H6" s="127"/>
      <c r="I6" s="127"/>
    </row>
    <row r="7" spans="1:12">
      <c r="B7" s="197"/>
      <c r="C7" s="197"/>
      <c r="D7" s="197"/>
      <c r="E7" s="197"/>
      <c r="F7" s="197"/>
      <c r="G7" s="197"/>
      <c r="H7" s="197"/>
      <c r="I7" s="197"/>
    </row>
    <row r="8" spans="1:12" ht="15.75" thickBot="1">
      <c r="B8" s="130" t="s">
        <v>526</v>
      </c>
      <c r="C8" s="5"/>
      <c r="D8" s="5"/>
      <c r="E8" s="5"/>
      <c r="F8" s="5"/>
      <c r="G8" s="5"/>
      <c r="H8" s="198"/>
      <c r="I8" s="198"/>
      <c r="J8" s="198" t="s">
        <v>6</v>
      </c>
      <c r="K8" s="198"/>
      <c r="L8"/>
    </row>
    <row r="9" spans="1:12">
      <c r="A9" s="199" t="s">
        <v>7</v>
      </c>
      <c r="B9" s="200"/>
      <c r="C9" s="205" t="s">
        <v>8</v>
      </c>
      <c r="D9" s="208" t="s">
        <v>9</v>
      </c>
      <c r="E9" s="208"/>
      <c r="F9" s="209"/>
      <c r="G9" s="209"/>
      <c r="H9" s="209"/>
      <c r="I9" s="209"/>
      <c r="J9" s="210" t="s">
        <v>10</v>
      </c>
      <c r="K9" s="210"/>
      <c r="L9" s="211"/>
    </row>
    <row r="10" spans="1:12">
      <c r="A10" s="201"/>
      <c r="B10" s="202"/>
      <c r="C10" s="206"/>
      <c r="D10" s="212" t="s">
        <v>11</v>
      </c>
      <c r="E10" s="212"/>
      <c r="F10" s="213" t="s">
        <v>12</v>
      </c>
      <c r="G10" s="213"/>
      <c r="H10" s="213"/>
      <c r="I10" s="214"/>
      <c r="J10" s="182">
        <v>2015</v>
      </c>
      <c r="K10" s="182">
        <v>2016</v>
      </c>
      <c r="L10" s="184">
        <v>2017</v>
      </c>
    </row>
    <row r="11" spans="1:12" ht="79.5" thickBot="1">
      <c r="A11" s="203"/>
      <c r="B11" s="204"/>
      <c r="C11" s="207"/>
      <c r="D11" s="6" t="s">
        <v>13</v>
      </c>
      <c r="E11" s="7" t="s">
        <v>14</v>
      </c>
      <c r="F11" s="8" t="s">
        <v>15</v>
      </c>
      <c r="G11" s="8" t="s">
        <v>16</v>
      </c>
      <c r="H11" s="8" t="s">
        <v>17</v>
      </c>
      <c r="I11" s="9" t="s">
        <v>18</v>
      </c>
      <c r="J11" s="183"/>
      <c r="K11" s="183"/>
      <c r="L11" s="185"/>
    </row>
    <row r="12" spans="1:12" ht="15.75">
      <c r="A12" s="186" t="s">
        <v>19</v>
      </c>
      <c r="B12" s="187"/>
      <c r="C12" s="10"/>
      <c r="D12" s="80">
        <f t="shared" ref="D12:D16" si="0">SUM(F12+G12+H12+I12)</f>
        <v>8398</v>
      </c>
      <c r="E12" s="117">
        <f>SUM(E13+E183)</f>
        <v>749</v>
      </c>
      <c r="F12" s="117">
        <f>SUM(F13+F183)</f>
        <v>1874</v>
      </c>
      <c r="G12" s="117">
        <f t="shared" ref="G12:I12" si="1">SUM(G13+G183)</f>
        <v>2200</v>
      </c>
      <c r="H12" s="117">
        <f t="shared" si="1"/>
        <v>2247</v>
      </c>
      <c r="I12" s="117">
        <f t="shared" si="1"/>
        <v>2077</v>
      </c>
      <c r="J12" s="11"/>
      <c r="K12" s="11"/>
      <c r="L12" s="12"/>
    </row>
    <row r="13" spans="1:12" ht="15.75">
      <c r="A13" s="188" t="s">
        <v>20</v>
      </c>
      <c r="B13" s="189"/>
      <c r="C13" s="13"/>
      <c r="D13" s="131">
        <f t="shared" si="0"/>
        <v>8398</v>
      </c>
      <c r="E13" s="118">
        <f>SUM(E14+E175)</f>
        <v>749</v>
      </c>
      <c r="F13" s="118">
        <f>SUM(F14+F175)</f>
        <v>1874</v>
      </c>
      <c r="G13" s="118">
        <f t="shared" ref="G13:I13" si="2">SUM(G14+G175)</f>
        <v>2200</v>
      </c>
      <c r="H13" s="118">
        <f t="shared" si="2"/>
        <v>2247</v>
      </c>
      <c r="I13" s="118">
        <f t="shared" si="2"/>
        <v>2077</v>
      </c>
      <c r="J13" s="15"/>
      <c r="K13" s="15"/>
      <c r="L13" s="16"/>
    </row>
    <row r="14" spans="1:12">
      <c r="A14" s="17" t="s">
        <v>21</v>
      </c>
      <c r="B14" s="18"/>
      <c r="C14" s="19" t="s">
        <v>22</v>
      </c>
      <c r="D14" s="80">
        <f t="shared" si="0"/>
        <v>8418</v>
      </c>
      <c r="E14" s="119">
        <f>SUM(E15+E46+E142+E148)</f>
        <v>749</v>
      </c>
      <c r="F14" s="119">
        <f>SUM(F15+F46+F142+F148)</f>
        <v>1875</v>
      </c>
      <c r="G14" s="119">
        <f t="shared" ref="G14:I14" si="3">SUM(G15+G46+G142+G148)</f>
        <v>2201</v>
      </c>
      <c r="H14" s="119">
        <f t="shared" si="3"/>
        <v>2247</v>
      </c>
      <c r="I14" s="119">
        <f t="shared" si="3"/>
        <v>2095</v>
      </c>
      <c r="J14" s="21"/>
      <c r="K14" s="21"/>
      <c r="L14" s="22"/>
    </row>
    <row r="15" spans="1:12" ht="15.75">
      <c r="A15" s="190" t="s">
        <v>23</v>
      </c>
      <c r="B15" s="178"/>
      <c r="C15" s="23" t="s">
        <v>24</v>
      </c>
      <c r="D15" s="80">
        <f t="shared" si="0"/>
        <v>5418</v>
      </c>
      <c r="E15" s="133"/>
      <c r="F15" s="80">
        <f>SUM(F16+F39)</f>
        <v>1441</v>
      </c>
      <c r="G15" s="80">
        <f t="shared" ref="G15:I15" si="4">SUM(G16+G39)</f>
        <v>1313</v>
      </c>
      <c r="H15" s="80">
        <f t="shared" si="4"/>
        <v>1342</v>
      </c>
      <c r="I15" s="80">
        <f t="shared" si="4"/>
        <v>1322</v>
      </c>
      <c r="J15" s="24"/>
      <c r="K15" s="24"/>
      <c r="L15" s="26"/>
    </row>
    <row r="16" spans="1:12">
      <c r="A16" s="177" t="s">
        <v>25</v>
      </c>
      <c r="B16" s="178"/>
      <c r="C16" s="19" t="s">
        <v>26</v>
      </c>
      <c r="D16" s="80">
        <f t="shared" si="0"/>
        <v>4229</v>
      </c>
      <c r="E16" s="80"/>
      <c r="F16" s="80">
        <f>SUM(F17:F31)</f>
        <v>1085</v>
      </c>
      <c r="G16" s="80">
        <f t="shared" ref="G16:I16" si="5">SUM(G17:G31)</f>
        <v>1053</v>
      </c>
      <c r="H16" s="80">
        <f t="shared" si="5"/>
        <v>1036</v>
      </c>
      <c r="I16" s="80">
        <f t="shared" si="5"/>
        <v>1055</v>
      </c>
      <c r="J16" s="28" t="s">
        <v>27</v>
      </c>
      <c r="K16" s="29" t="s">
        <v>27</v>
      </c>
      <c r="L16" s="30" t="s">
        <v>27</v>
      </c>
    </row>
    <row r="17" spans="1:12">
      <c r="A17" s="31"/>
      <c r="B17" s="32" t="s">
        <v>28</v>
      </c>
      <c r="C17" s="33" t="s">
        <v>29</v>
      </c>
      <c r="D17" s="21">
        <f>SUM(F17+G17+H17+I17)</f>
        <v>4229</v>
      </c>
      <c r="E17" s="21"/>
      <c r="F17" s="21">
        <v>1085</v>
      </c>
      <c r="G17" s="21">
        <v>1053</v>
      </c>
      <c r="H17" s="21">
        <v>1036</v>
      </c>
      <c r="I17" s="27">
        <v>1055</v>
      </c>
      <c r="J17" s="28" t="s">
        <v>27</v>
      </c>
      <c r="K17" s="29" t="s">
        <v>27</v>
      </c>
      <c r="L17" s="30" t="s">
        <v>27</v>
      </c>
    </row>
    <row r="18" spans="1:12">
      <c r="A18" s="34"/>
      <c r="B18" s="32" t="s">
        <v>30</v>
      </c>
      <c r="C18" s="33" t="s">
        <v>31</v>
      </c>
      <c r="D18" s="21">
        <f t="shared" ref="D18:D81" si="6">SUM(F18+G18+H18+I18)</f>
        <v>0</v>
      </c>
      <c r="E18" s="35"/>
      <c r="F18" s="35"/>
      <c r="G18" s="35"/>
      <c r="H18" s="35"/>
      <c r="I18" s="36"/>
      <c r="J18" s="28" t="s">
        <v>27</v>
      </c>
      <c r="K18" s="29" t="s">
        <v>27</v>
      </c>
      <c r="L18" s="30" t="s">
        <v>27</v>
      </c>
    </row>
    <row r="19" spans="1:12">
      <c r="A19" s="34"/>
      <c r="B19" s="32" t="s">
        <v>32</v>
      </c>
      <c r="C19" s="33" t="s">
        <v>33</v>
      </c>
      <c r="D19" s="21">
        <f t="shared" si="6"/>
        <v>0</v>
      </c>
      <c r="E19" s="35"/>
      <c r="F19" s="35"/>
      <c r="G19" s="35"/>
      <c r="H19" s="35"/>
      <c r="I19" s="36"/>
      <c r="J19" s="28" t="s">
        <v>27</v>
      </c>
      <c r="K19" s="29" t="s">
        <v>27</v>
      </c>
      <c r="L19" s="30" t="s">
        <v>27</v>
      </c>
    </row>
    <row r="20" spans="1:12">
      <c r="A20" s="31"/>
      <c r="B20" s="32" t="s">
        <v>34</v>
      </c>
      <c r="C20" s="33" t="s">
        <v>35</v>
      </c>
      <c r="D20" s="21">
        <f t="shared" si="6"/>
        <v>0</v>
      </c>
      <c r="E20" s="21"/>
      <c r="F20" s="37"/>
      <c r="G20" s="37"/>
      <c r="H20" s="37"/>
      <c r="I20" s="38"/>
      <c r="J20" s="28" t="s">
        <v>27</v>
      </c>
      <c r="K20" s="29" t="s">
        <v>27</v>
      </c>
      <c r="L20" s="30" t="s">
        <v>27</v>
      </c>
    </row>
    <row r="21" spans="1:12">
      <c r="A21" s="31"/>
      <c r="B21" s="32" t="s">
        <v>36</v>
      </c>
      <c r="C21" s="33" t="s">
        <v>37</v>
      </c>
      <c r="D21" s="21">
        <f t="shared" si="6"/>
        <v>0</v>
      </c>
      <c r="E21" s="39"/>
      <c r="F21" s="37"/>
      <c r="G21" s="37"/>
      <c r="H21" s="37"/>
      <c r="I21" s="38"/>
      <c r="J21" s="28" t="s">
        <v>27</v>
      </c>
      <c r="K21" s="29" t="s">
        <v>27</v>
      </c>
      <c r="L21" s="30" t="s">
        <v>27</v>
      </c>
    </row>
    <row r="22" spans="1:12">
      <c r="A22" s="31"/>
      <c r="B22" s="32" t="s">
        <v>38</v>
      </c>
      <c r="C22" s="33" t="s">
        <v>39</v>
      </c>
      <c r="D22" s="21">
        <f t="shared" si="6"/>
        <v>0</v>
      </c>
      <c r="E22" s="39"/>
      <c r="F22" s="39"/>
      <c r="G22" s="39"/>
      <c r="H22" s="39"/>
      <c r="I22" s="40"/>
      <c r="J22" s="28" t="s">
        <v>27</v>
      </c>
      <c r="K22" s="29" t="s">
        <v>27</v>
      </c>
      <c r="L22" s="30" t="s">
        <v>27</v>
      </c>
    </row>
    <row r="23" spans="1:12">
      <c r="A23" s="31"/>
      <c r="B23" s="32" t="s">
        <v>40</v>
      </c>
      <c r="C23" s="33" t="s">
        <v>41</v>
      </c>
      <c r="D23" s="21">
        <f t="shared" si="6"/>
        <v>0</v>
      </c>
      <c r="E23" s="39"/>
      <c r="F23" s="37"/>
      <c r="G23" s="37"/>
      <c r="H23" s="37"/>
      <c r="I23" s="38"/>
      <c r="J23" s="28" t="s">
        <v>27</v>
      </c>
      <c r="K23" s="29" t="s">
        <v>27</v>
      </c>
      <c r="L23" s="30" t="s">
        <v>27</v>
      </c>
    </row>
    <row r="24" spans="1:12">
      <c r="A24" s="31"/>
      <c r="B24" s="32" t="s">
        <v>42</v>
      </c>
      <c r="C24" s="33" t="s">
        <v>43</v>
      </c>
      <c r="D24" s="21">
        <f t="shared" si="6"/>
        <v>0</v>
      </c>
      <c r="E24" s="39"/>
      <c r="F24" s="39"/>
      <c r="G24" s="39"/>
      <c r="H24" s="39"/>
      <c r="I24" s="40"/>
      <c r="J24" s="28" t="s">
        <v>27</v>
      </c>
      <c r="K24" s="29" t="s">
        <v>27</v>
      </c>
      <c r="L24" s="30" t="s">
        <v>27</v>
      </c>
    </row>
    <row r="25" spans="1:12">
      <c r="A25" s="31"/>
      <c r="B25" s="32" t="s">
        <v>44</v>
      </c>
      <c r="C25" s="33" t="s">
        <v>45</v>
      </c>
      <c r="D25" s="21">
        <f t="shared" si="6"/>
        <v>0</v>
      </c>
      <c r="E25" s="39"/>
      <c r="F25" s="39"/>
      <c r="G25" s="39"/>
      <c r="H25" s="39"/>
      <c r="I25" s="40"/>
      <c r="J25" s="28" t="s">
        <v>27</v>
      </c>
      <c r="K25" s="29" t="s">
        <v>27</v>
      </c>
      <c r="L25" s="30" t="s">
        <v>27</v>
      </c>
    </row>
    <row r="26" spans="1:12">
      <c r="A26" s="31"/>
      <c r="B26" s="32" t="s">
        <v>46</v>
      </c>
      <c r="C26" s="33" t="s">
        <v>47</v>
      </c>
      <c r="D26" s="21">
        <f t="shared" si="6"/>
        <v>0</v>
      </c>
      <c r="E26" s="39"/>
      <c r="F26" s="39"/>
      <c r="G26" s="39"/>
      <c r="H26" s="39"/>
      <c r="I26" s="40"/>
      <c r="J26" s="28" t="s">
        <v>27</v>
      </c>
      <c r="K26" s="29" t="s">
        <v>27</v>
      </c>
      <c r="L26" s="30" t="s">
        <v>27</v>
      </c>
    </row>
    <row r="27" spans="1:12">
      <c r="A27" s="121"/>
      <c r="B27" s="42" t="s">
        <v>48</v>
      </c>
      <c r="C27" s="33" t="s">
        <v>49</v>
      </c>
      <c r="D27" s="21">
        <f t="shared" si="6"/>
        <v>0</v>
      </c>
      <c r="E27" s="39"/>
      <c r="F27" s="39"/>
      <c r="G27" s="39"/>
      <c r="H27" s="39"/>
      <c r="I27" s="40"/>
      <c r="J27" s="28" t="s">
        <v>27</v>
      </c>
      <c r="K27" s="29" t="s">
        <v>27</v>
      </c>
      <c r="L27" s="30" t="s">
        <v>27</v>
      </c>
    </row>
    <row r="28" spans="1:12">
      <c r="A28" s="121"/>
      <c r="B28" s="42" t="s">
        <v>50</v>
      </c>
      <c r="C28" s="33" t="s">
        <v>51</v>
      </c>
      <c r="D28" s="21">
        <f t="shared" si="6"/>
        <v>0</v>
      </c>
      <c r="E28" s="39"/>
      <c r="F28" s="39"/>
      <c r="G28" s="39"/>
      <c r="H28" s="39"/>
      <c r="I28" s="40"/>
      <c r="J28" s="28" t="s">
        <v>27</v>
      </c>
      <c r="K28" s="29" t="s">
        <v>27</v>
      </c>
      <c r="L28" s="30" t="s">
        <v>27</v>
      </c>
    </row>
    <row r="29" spans="1:12">
      <c r="A29" s="121"/>
      <c r="B29" s="42" t="s">
        <v>52</v>
      </c>
      <c r="C29" s="33" t="s">
        <v>53</v>
      </c>
      <c r="D29" s="21">
        <f t="shared" si="6"/>
        <v>0</v>
      </c>
      <c r="E29" s="39"/>
      <c r="F29" s="39"/>
      <c r="G29" s="39"/>
      <c r="H29" s="39"/>
      <c r="I29" s="40"/>
      <c r="J29" s="28" t="s">
        <v>27</v>
      </c>
      <c r="K29" s="29" t="s">
        <v>27</v>
      </c>
      <c r="L29" s="30" t="s">
        <v>27</v>
      </c>
    </row>
    <row r="30" spans="1:12">
      <c r="A30" s="121"/>
      <c r="B30" s="42" t="s">
        <v>54</v>
      </c>
      <c r="C30" s="33" t="s">
        <v>55</v>
      </c>
      <c r="D30" s="21">
        <f t="shared" si="6"/>
        <v>0</v>
      </c>
      <c r="E30" s="39"/>
      <c r="F30" s="39"/>
      <c r="G30" s="39"/>
      <c r="H30" s="39"/>
      <c r="I30" s="40"/>
      <c r="J30" s="28" t="s">
        <v>27</v>
      </c>
      <c r="K30" s="29" t="s">
        <v>27</v>
      </c>
      <c r="L30" s="30" t="s">
        <v>27</v>
      </c>
    </row>
    <row r="31" spans="1:12">
      <c r="A31" s="121"/>
      <c r="B31" s="32" t="s">
        <v>56</v>
      </c>
      <c r="C31" s="33" t="s">
        <v>57</v>
      </c>
      <c r="D31" s="21">
        <f t="shared" si="6"/>
        <v>0</v>
      </c>
      <c r="E31" s="39"/>
      <c r="F31" s="39"/>
      <c r="G31" s="39"/>
      <c r="H31" s="39"/>
      <c r="I31" s="40"/>
      <c r="J31" s="28" t="s">
        <v>27</v>
      </c>
      <c r="K31" s="29" t="s">
        <v>27</v>
      </c>
      <c r="L31" s="30" t="s">
        <v>27</v>
      </c>
    </row>
    <row r="32" spans="1:12">
      <c r="A32" s="121" t="s">
        <v>58</v>
      </c>
      <c r="B32" s="32"/>
      <c r="C32" s="19" t="s">
        <v>59</v>
      </c>
      <c r="D32" s="21">
        <f t="shared" si="6"/>
        <v>0</v>
      </c>
      <c r="E32" s="39"/>
      <c r="F32" s="39"/>
      <c r="G32" s="39"/>
      <c r="H32" s="39"/>
      <c r="I32" s="40"/>
      <c r="J32" s="28" t="s">
        <v>27</v>
      </c>
      <c r="K32" s="29" t="s">
        <v>27</v>
      </c>
      <c r="L32" s="30" t="s">
        <v>27</v>
      </c>
    </row>
    <row r="33" spans="1:12">
      <c r="A33" s="121"/>
      <c r="B33" s="32" t="s">
        <v>60</v>
      </c>
      <c r="C33" s="33" t="s">
        <v>61</v>
      </c>
      <c r="D33" s="21">
        <f t="shared" si="6"/>
        <v>0</v>
      </c>
      <c r="E33" s="39"/>
      <c r="F33" s="39"/>
      <c r="G33" s="39"/>
      <c r="H33" s="39"/>
      <c r="I33" s="40"/>
      <c r="J33" s="28" t="s">
        <v>27</v>
      </c>
      <c r="K33" s="29" t="s">
        <v>27</v>
      </c>
      <c r="L33" s="30" t="s">
        <v>27</v>
      </c>
    </row>
    <row r="34" spans="1:12">
      <c r="A34" s="121"/>
      <c r="B34" s="32" t="s">
        <v>62</v>
      </c>
      <c r="C34" s="33" t="s">
        <v>63</v>
      </c>
      <c r="D34" s="21">
        <f t="shared" si="6"/>
        <v>0</v>
      </c>
      <c r="E34" s="39"/>
      <c r="F34" s="39"/>
      <c r="G34" s="39"/>
      <c r="H34" s="39"/>
      <c r="I34" s="40"/>
      <c r="J34" s="28" t="s">
        <v>27</v>
      </c>
      <c r="K34" s="29" t="s">
        <v>27</v>
      </c>
      <c r="L34" s="30" t="s">
        <v>27</v>
      </c>
    </row>
    <row r="35" spans="1:12">
      <c r="A35" s="121"/>
      <c r="B35" s="32" t="s">
        <v>64</v>
      </c>
      <c r="C35" s="33" t="s">
        <v>65</v>
      </c>
      <c r="D35" s="21">
        <f t="shared" si="6"/>
        <v>0</v>
      </c>
      <c r="E35" s="39"/>
      <c r="F35" s="39"/>
      <c r="G35" s="39"/>
      <c r="H35" s="39"/>
      <c r="I35" s="40"/>
      <c r="J35" s="28" t="s">
        <v>27</v>
      </c>
      <c r="K35" s="29" t="s">
        <v>27</v>
      </c>
      <c r="L35" s="30" t="s">
        <v>27</v>
      </c>
    </row>
    <row r="36" spans="1:12">
      <c r="A36" s="121"/>
      <c r="B36" s="32" t="s">
        <v>66</v>
      </c>
      <c r="C36" s="33" t="s">
        <v>67</v>
      </c>
      <c r="D36" s="21">
        <f t="shared" si="6"/>
        <v>0</v>
      </c>
      <c r="E36" s="39"/>
      <c r="F36" s="39"/>
      <c r="G36" s="39"/>
      <c r="H36" s="39"/>
      <c r="I36" s="40"/>
      <c r="J36" s="28" t="s">
        <v>27</v>
      </c>
      <c r="K36" s="29" t="s">
        <v>27</v>
      </c>
      <c r="L36" s="30" t="s">
        <v>27</v>
      </c>
    </row>
    <row r="37" spans="1:12">
      <c r="A37" s="121"/>
      <c r="B37" s="42" t="s">
        <v>68</v>
      </c>
      <c r="C37" s="33" t="s">
        <v>69</v>
      </c>
      <c r="D37" s="21">
        <f t="shared" si="6"/>
        <v>0</v>
      </c>
      <c r="E37" s="39"/>
      <c r="F37" s="39"/>
      <c r="G37" s="39"/>
      <c r="H37" s="39"/>
      <c r="I37" s="40"/>
      <c r="J37" s="28" t="s">
        <v>27</v>
      </c>
      <c r="K37" s="29" t="s">
        <v>27</v>
      </c>
      <c r="L37" s="30" t="s">
        <v>27</v>
      </c>
    </row>
    <row r="38" spans="1:12">
      <c r="A38" s="31"/>
      <c r="B38" s="32" t="s">
        <v>70</v>
      </c>
      <c r="C38" s="33" t="s">
        <v>71</v>
      </c>
      <c r="D38" s="21">
        <f t="shared" si="6"/>
        <v>0</v>
      </c>
      <c r="E38" s="39"/>
      <c r="F38" s="39"/>
      <c r="G38" s="39"/>
      <c r="H38" s="39"/>
      <c r="I38" s="40"/>
      <c r="J38" s="28" t="s">
        <v>27</v>
      </c>
      <c r="K38" s="29" t="s">
        <v>27</v>
      </c>
      <c r="L38" s="30" t="s">
        <v>27</v>
      </c>
    </row>
    <row r="39" spans="1:12">
      <c r="A39" s="43" t="s">
        <v>72</v>
      </c>
      <c r="B39" s="42"/>
      <c r="C39" s="19" t="s">
        <v>73</v>
      </c>
      <c r="D39" s="80">
        <f t="shared" si="6"/>
        <v>1189</v>
      </c>
      <c r="E39" s="80"/>
      <c r="F39" s="80">
        <f>SUM(F40:F45)</f>
        <v>356</v>
      </c>
      <c r="G39" s="80">
        <f t="shared" ref="G39:I39" si="7">SUM(G40:G45)</f>
        <v>260</v>
      </c>
      <c r="H39" s="80">
        <f t="shared" si="7"/>
        <v>306</v>
      </c>
      <c r="I39" s="80">
        <f t="shared" si="7"/>
        <v>267</v>
      </c>
      <c r="J39" s="28" t="s">
        <v>27</v>
      </c>
      <c r="K39" s="29" t="s">
        <v>27</v>
      </c>
      <c r="L39" s="30" t="s">
        <v>27</v>
      </c>
    </row>
    <row r="40" spans="1:12">
      <c r="A40" s="121"/>
      <c r="B40" s="44" t="s">
        <v>74</v>
      </c>
      <c r="C40" s="33" t="s">
        <v>75</v>
      </c>
      <c r="D40" s="21">
        <f t="shared" si="6"/>
        <v>919</v>
      </c>
      <c r="E40" s="21"/>
      <c r="F40" s="21">
        <v>276</v>
      </c>
      <c r="G40" s="21">
        <v>200</v>
      </c>
      <c r="H40" s="21">
        <v>240</v>
      </c>
      <c r="I40" s="27">
        <v>203</v>
      </c>
      <c r="J40" s="28" t="s">
        <v>27</v>
      </c>
      <c r="K40" s="29" t="s">
        <v>27</v>
      </c>
      <c r="L40" s="30" t="s">
        <v>27</v>
      </c>
    </row>
    <row r="41" spans="1:12">
      <c r="A41" s="43"/>
      <c r="B41" s="42" t="s">
        <v>76</v>
      </c>
      <c r="C41" s="33" t="s">
        <v>77</v>
      </c>
      <c r="D41" s="21">
        <f t="shared" si="6"/>
        <v>21</v>
      </c>
      <c r="E41" s="21"/>
      <c r="F41" s="21">
        <v>7</v>
      </c>
      <c r="G41" s="21">
        <v>5</v>
      </c>
      <c r="H41" s="21">
        <v>5</v>
      </c>
      <c r="I41" s="27">
        <v>4</v>
      </c>
      <c r="J41" s="28" t="s">
        <v>27</v>
      </c>
      <c r="K41" s="29" t="s">
        <v>27</v>
      </c>
      <c r="L41" s="30" t="s">
        <v>27</v>
      </c>
    </row>
    <row r="42" spans="1:12">
      <c r="A42" s="43"/>
      <c r="B42" s="42" t="s">
        <v>78</v>
      </c>
      <c r="C42" s="33" t="s">
        <v>79</v>
      </c>
      <c r="D42" s="21">
        <f t="shared" si="6"/>
        <v>237</v>
      </c>
      <c r="E42" s="21"/>
      <c r="F42" s="21">
        <v>70</v>
      </c>
      <c r="G42" s="21">
        <v>54</v>
      </c>
      <c r="H42" s="21">
        <v>56</v>
      </c>
      <c r="I42" s="27">
        <v>57</v>
      </c>
      <c r="J42" s="28" t="s">
        <v>27</v>
      </c>
      <c r="K42" s="29" t="s">
        <v>27</v>
      </c>
      <c r="L42" s="30" t="s">
        <v>27</v>
      </c>
    </row>
    <row r="43" spans="1:12" ht="25.5">
      <c r="A43" s="43"/>
      <c r="B43" s="45" t="s">
        <v>80</v>
      </c>
      <c r="C43" s="33" t="s">
        <v>81</v>
      </c>
      <c r="D43" s="21">
        <f t="shared" si="6"/>
        <v>8</v>
      </c>
      <c r="E43" s="21"/>
      <c r="F43" s="21">
        <v>3</v>
      </c>
      <c r="G43" s="21">
        <v>1</v>
      </c>
      <c r="H43" s="21">
        <v>2</v>
      </c>
      <c r="I43" s="27">
        <v>2</v>
      </c>
      <c r="J43" s="28" t="s">
        <v>27</v>
      </c>
      <c r="K43" s="29" t="s">
        <v>27</v>
      </c>
      <c r="L43" s="30" t="s">
        <v>27</v>
      </c>
    </row>
    <row r="44" spans="1:12" ht="25.5">
      <c r="A44" s="43"/>
      <c r="B44" s="45" t="s">
        <v>82</v>
      </c>
      <c r="C44" s="33" t="s">
        <v>83</v>
      </c>
      <c r="D44" s="21">
        <f t="shared" si="6"/>
        <v>0</v>
      </c>
      <c r="E44" s="21"/>
      <c r="F44" s="21"/>
      <c r="G44" s="21"/>
      <c r="H44" s="21"/>
      <c r="I44" s="27"/>
      <c r="J44" s="28" t="s">
        <v>27</v>
      </c>
      <c r="K44" s="29" t="s">
        <v>27</v>
      </c>
      <c r="L44" s="30" t="s">
        <v>27</v>
      </c>
    </row>
    <row r="45" spans="1:12">
      <c r="A45" s="43"/>
      <c r="B45" s="42" t="s">
        <v>84</v>
      </c>
      <c r="C45" s="33" t="s">
        <v>85</v>
      </c>
      <c r="D45" s="21">
        <f t="shared" si="6"/>
        <v>4</v>
      </c>
      <c r="E45" s="21"/>
      <c r="F45" s="21">
        <v>0</v>
      </c>
      <c r="G45" s="21">
        <v>0</v>
      </c>
      <c r="H45" s="21">
        <v>3</v>
      </c>
      <c r="I45" s="27">
        <v>1</v>
      </c>
      <c r="J45" s="28" t="s">
        <v>27</v>
      </c>
      <c r="K45" s="29" t="s">
        <v>27</v>
      </c>
      <c r="L45" s="30" t="s">
        <v>27</v>
      </c>
    </row>
    <row r="46" spans="1:12" ht="15.75">
      <c r="A46" s="191" t="s">
        <v>86</v>
      </c>
      <c r="B46" s="192"/>
      <c r="C46" s="23" t="s">
        <v>87</v>
      </c>
      <c r="D46" s="21">
        <f t="shared" si="6"/>
        <v>0</v>
      </c>
      <c r="E46" s="24"/>
      <c r="F46" s="21">
        <f>SUM(F47+F58+F59+F62+F67+F71+F74+F76+F78+F79+F93)</f>
        <v>0</v>
      </c>
      <c r="G46" s="21">
        <f t="shared" ref="G46:I46" si="8">SUM(G47+G58+G59+G62+G67+G71+G74+G76+G78+G79+G93)</f>
        <v>0</v>
      </c>
      <c r="H46" s="21">
        <f t="shared" si="8"/>
        <v>0</v>
      </c>
      <c r="I46" s="21">
        <f t="shared" si="8"/>
        <v>0</v>
      </c>
      <c r="J46" s="24"/>
      <c r="K46" s="24"/>
      <c r="L46" s="26"/>
    </row>
    <row r="47" spans="1:12">
      <c r="A47" s="46" t="s">
        <v>88</v>
      </c>
      <c r="B47" s="32"/>
      <c r="C47" s="19" t="s">
        <v>89</v>
      </c>
      <c r="D47" s="21">
        <f t="shared" si="6"/>
        <v>0</v>
      </c>
      <c r="E47" s="21"/>
      <c r="F47" s="21">
        <f>SUM(F48:F57)</f>
        <v>0</v>
      </c>
      <c r="G47" s="21">
        <f t="shared" ref="G47:I47" si="9">SUM(G48:G57)</f>
        <v>0</v>
      </c>
      <c r="H47" s="21">
        <f t="shared" si="9"/>
        <v>0</v>
      </c>
      <c r="I47" s="21">
        <f t="shared" si="9"/>
        <v>0</v>
      </c>
      <c r="J47" s="28" t="s">
        <v>27</v>
      </c>
      <c r="K47" s="29" t="s">
        <v>27</v>
      </c>
      <c r="L47" s="30" t="s">
        <v>27</v>
      </c>
    </row>
    <row r="48" spans="1:12">
      <c r="A48" s="43"/>
      <c r="B48" s="42" t="s">
        <v>90</v>
      </c>
      <c r="C48" s="33" t="s">
        <v>91</v>
      </c>
      <c r="D48" s="21">
        <f t="shared" si="6"/>
        <v>0</v>
      </c>
      <c r="E48" s="21"/>
      <c r="F48" s="21"/>
      <c r="G48" s="21"/>
      <c r="H48" s="21"/>
      <c r="I48" s="27"/>
      <c r="J48" s="28" t="s">
        <v>27</v>
      </c>
      <c r="K48" s="29" t="s">
        <v>27</v>
      </c>
      <c r="L48" s="30" t="s">
        <v>27</v>
      </c>
    </row>
    <row r="49" spans="1:12">
      <c r="A49" s="43"/>
      <c r="B49" s="42" t="s">
        <v>92</v>
      </c>
      <c r="C49" s="33" t="s">
        <v>93</v>
      </c>
      <c r="D49" s="21">
        <f t="shared" si="6"/>
        <v>0</v>
      </c>
      <c r="E49" s="21"/>
      <c r="F49" s="21"/>
      <c r="G49" s="21"/>
      <c r="H49" s="21"/>
      <c r="I49" s="27"/>
      <c r="J49" s="28" t="s">
        <v>27</v>
      </c>
      <c r="K49" s="29" t="s">
        <v>27</v>
      </c>
      <c r="L49" s="30" t="s">
        <v>27</v>
      </c>
    </row>
    <row r="50" spans="1:12">
      <c r="A50" s="43"/>
      <c r="B50" s="42" t="s">
        <v>94</v>
      </c>
      <c r="C50" s="33" t="s">
        <v>95</v>
      </c>
      <c r="D50" s="21">
        <f t="shared" si="6"/>
        <v>0</v>
      </c>
      <c r="E50" s="21"/>
      <c r="F50" s="21"/>
      <c r="G50" s="21"/>
      <c r="H50" s="21"/>
      <c r="I50" s="27"/>
      <c r="J50" s="28" t="s">
        <v>27</v>
      </c>
      <c r="K50" s="29" t="s">
        <v>27</v>
      </c>
      <c r="L50" s="30" t="s">
        <v>27</v>
      </c>
    </row>
    <row r="51" spans="1:12">
      <c r="A51" s="43"/>
      <c r="B51" s="42" t="s">
        <v>96</v>
      </c>
      <c r="C51" s="33" t="s">
        <v>97</v>
      </c>
      <c r="D51" s="21">
        <f t="shared" si="6"/>
        <v>0</v>
      </c>
      <c r="E51" s="21"/>
      <c r="F51" s="21"/>
      <c r="G51" s="21"/>
      <c r="H51" s="21"/>
      <c r="I51" s="27"/>
      <c r="J51" s="28" t="s">
        <v>27</v>
      </c>
      <c r="K51" s="29" t="s">
        <v>27</v>
      </c>
      <c r="L51" s="30" t="s">
        <v>27</v>
      </c>
    </row>
    <row r="52" spans="1:12">
      <c r="A52" s="43"/>
      <c r="B52" s="42" t="s">
        <v>98</v>
      </c>
      <c r="C52" s="33" t="s">
        <v>99</v>
      </c>
      <c r="D52" s="21">
        <f t="shared" si="6"/>
        <v>0</v>
      </c>
      <c r="E52" s="21"/>
      <c r="F52" s="21"/>
      <c r="G52" s="21"/>
      <c r="H52" s="21"/>
      <c r="I52" s="27"/>
      <c r="J52" s="28" t="s">
        <v>27</v>
      </c>
      <c r="K52" s="29" t="s">
        <v>27</v>
      </c>
      <c r="L52" s="30" t="s">
        <v>27</v>
      </c>
    </row>
    <row r="53" spans="1:12">
      <c r="A53" s="43"/>
      <c r="B53" s="42" t="s">
        <v>100</v>
      </c>
      <c r="C53" s="33" t="s">
        <v>101</v>
      </c>
      <c r="D53" s="21">
        <f t="shared" si="6"/>
        <v>0</v>
      </c>
      <c r="E53" s="21"/>
      <c r="F53" s="21"/>
      <c r="G53" s="21"/>
      <c r="H53" s="21"/>
      <c r="I53" s="27"/>
      <c r="J53" s="28" t="s">
        <v>27</v>
      </c>
      <c r="K53" s="29" t="s">
        <v>27</v>
      </c>
      <c r="L53" s="30" t="s">
        <v>27</v>
      </c>
    </row>
    <row r="54" spans="1:12">
      <c r="A54" s="43"/>
      <c r="B54" s="42" t="s">
        <v>102</v>
      </c>
      <c r="C54" s="33" t="s">
        <v>103</v>
      </c>
      <c r="D54" s="21">
        <f t="shared" si="6"/>
        <v>0</v>
      </c>
      <c r="E54" s="21"/>
      <c r="F54" s="21"/>
      <c r="G54" s="21"/>
      <c r="H54" s="21"/>
      <c r="I54" s="27"/>
      <c r="J54" s="28" t="s">
        <v>27</v>
      </c>
      <c r="K54" s="29" t="s">
        <v>27</v>
      </c>
      <c r="L54" s="30" t="s">
        <v>27</v>
      </c>
    </row>
    <row r="55" spans="1:12">
      <c r="A55" s="43"/>
      <c r="B55" s="42" t="s">
        <v>104</v>
      </c>
      <c r="C55" s="33" t="s">
        <v>105</v>
      </c>
      <c r="D55" s="21">
        <f t="shared" si="6"/>
        <v>0</v>
      </c>
      <c r="E55" s="21"/>
      <c r="F55" s="21"/>
      <c r="G55" s="21"/>
      <c r="H55" s="21"/>
      <c r="I55" s="27"/>
      <c r="J55" s="28" t="s">
        <v>27</v>
      </c>
      <c r="K55" s="29" t="s">
        <v>27</v>
      </c>
      <c r="L55" s="30" t="s">
        <v>27</v>
      </c>
    </row>
    <row r="56" spans="1:12" ht="26.25">
      <c r="A56" s="43"/>
      <c r="B56" s="47" t="s">
        <v>106</v>
      </c>
      <c r="C56" s="33" t="s">
        <v>107</v>
      </c>
      <c r="D56" s="21">
        <f t="shared" si="6"/>
        <v>0</v>
      </c>
      <c r="E56" s="21"/>
      <c r="F56" s="21"/>
      <c r="G56" s="21"/>
      <c r="H56" s="21"/>
      <c r="I56" s="27"/>
      <c r="J56" s="28" t="s">
        <v>27</v>
      </c>
      <c r="K56" s="29" t="s">
        <v>27</v>
      </c>
      <c r="L56" s="30" t="s">
        <v>27</v>
      </c>
    </row>
    <row r="57" spans="1:12">
      <c r="A57" s="43"/>
      <c r="B57" s="42" t="s">
        <v>108</v>
      </c>
      <c r="C57" s="33" t="s">
        <v>109</v>
      </c>
      <c r="D57" s="21">
        <f t="shared" si="6"/>
        <v>0</v>
      </c>
      <c r="E57" s="21"/>
      <c r="F57" s="21"/>
      <c r="G57" s="21"/>
      <c r="H57" s="21"/>
      <c r="I57" s="27"/>
      <c r="J57" s="28" t="s">
        <v>27</v>
      </c>
      <c r="K57" s="29" t="s">
        <v>27</v>
      </c>
      <c r="L57" s="30" t="s">
        <v>27</v>
      </c>
    </row>
    <row r="58" spans="1:12">
      <c r="A58" s="121" t="s">
        <v>110</v>
      </c>
      <c r="B58" s="32"/>
      <c r="C58" s="19" t="s">
        <v>111</v>
      </c>
      <c r="D58" s="21">
        <f t="shared" si="6"/>
        <v>0</v>
      </c>
      <c r="E58" s="21"/>
      <c r="F58" s="21"/>
      <c r="G58" s="21"/>
      <c r="H58" s="21"/>
      <c r="I58" s="27"/>
      <c r="J58" s="28" t="s">
        <v>27</v>
      </c>
      <c r="K58" s="29" t="s">
        <v>27</v>
      </c>
      <c r="L58" s="30" t="s">
        <v>27</v>
      </c>
    </row>
    <row r="59" spans="1:12">
      <c r="A59" s="121" t="s">
        <v>112</v>
      </c>
      <c r="B59" s="18"/>
      <c r="C59" s="19" t="s">
        <v>113</v>
      </c>
      <c r="D59" s="21">
        <f t="shared" si="6"/>
        <v>0</v>
      </c>
      <c r="E59" s="21"/>
      <c r="F59" s="21"/>
      <c r="G59" s="21"/>
      <c r="H59" s="21"/>
      <c r="I59" s="27"/>
      <c r="J59" s="28" t="s">
        <v>27</v>
      </c>
      <c r="K59" s="29" t="s">
        <v>27</v>
      </c>
      <c r="L59" s="30" t="s">
        <v>27</v>
      </c>
    </row>
    <row r="60" spans="1:12">
      <c r="A60" s="121"/>
      <c r="B60" s="47" t="s">
        <v>114</v>
      </c>
      <c r="C60" s="33" t="s">
        <v>115</v>
      </c>
      <c r="D60" s="21">
        <f t="shared" si="6"/>
        <v>0</v>
      </c>
      <c r="E60" s="21"/>
      <c r="F60" s="21"/>
      <c r="G60" s="21"/>
      <c r="H60" s="21"/>
      <c r="I60" s="27"/>
      <c r="J60" s="28" t="s">
        <v>27</v>
      </c>
      <c r="K60" s="29" t="s">
        <v>27</v>
      </c>
      <c r="L60" s="30" t="s">
        <v>27</v>
      </c>
    </row>
    <row r="61" spans="1:12">
      <c r="A61" s="121"/>
      <c r="B61" s="47" t="s">
        <v>116</v>
      </c>
      <c r="C61" s="33" t="s">
        <v>117</v>
      </c>
      <c r="D61" s="21">
        <f t="shared" si="6"/>
        <v>0</v>
      </c>
      <c r="E61" s="21"/>
      <c r="F61" s="21"/>
      <c r="G61" s="21"/>
      <c r="H61" s="21"/>
      <c r="I61" s="27"/>
      <c r="J61" s="28" t="s">
        <v>27</v>
      </c>
      <c r="K61" s="29" t="s">
        <v>27</v>
      </c>
      <c r="L61" s="30" t="s">
        <v>27</v>
      </c>
    </row>
    <row r="62" spans="1:12">
      <c r="A62" s="121" t="s">
        <v>118</v>
      </c>
      <c r="B62" s="18"/>
      <c r="C62" s="19" t="s">
        <v>119</v>
      </c>
      <c r="D62" s="21">
        <f t="shared" si="6"/>
        <v>0</v>
      </c>
      <c r="E62" s="21"/>
      <c r="F62" s="21"/>
      <c r="G62" s="21"/>
      <c r="H62" s="21"/>
      <c r="I62" s="27"/>
      <c r="J62" s="28" t="s">
        <v>27</v>
      </c>
      <c r="K62" s="29" t="s">
        <v>27</v>
      </c>
      <c r="L62" s="30" t="s">
        <v>27</v>
      </c>
    </row>
    <row r="63" spans="1:12">
      <c r="A63" s="43"/>
      <c r="B63" s="42" t="s">
        <v>120</v>
      </c>
      <c r="C63" s="33" t="s">
        <v>121</v>
      </c>
      <c r="D63" s="21">
        <f t="shared" si="6"/>
        <v>0</v>
      </c>
      <c r="E63" s="21"/>
      <c r="F63" s="21"/>
      <c r="G63" s="21"/>
      <c r="H63" s="21"/>
      <c r="I63" s="27"/>
      <c r="J63" s="28" t="s">
        <v>27</v>
      </c>
      <c r="K63" s="29" t="s">
        <v>27</v>
      </c>
      <c r="L63" s="30" t="s">
        <v>27</v>
      </c>
    </row>
    <row r="64" spans="1:12">
      <c r="A64" s="43"/>
      <c r="B64" s="42" t="s">
        <v>122</v>
      </c>
      <c r="C64" s="33" t="s">
        <v>123</v>
      </c>
      <c r="D64" s="21">
        <f t="shared" si="6"/>
        <v>0</v>
      </c>
      <c r="E64" s="21"/>
      <c r="F64" s="21"/>
      <c r="G64" s="21"/>
      <c r="H64" s="21"/>
      <c r="I64" s="27"/>
      <c r="J64" s="28" t="s">
        <v>27</v>
      </c>
      <c r="K64" s="29" t="s">
        <v>27</v>
      </c>
      <c r="L64" s="30" t="s">
        <v>27</v>
      </c>
    </row>
    <row r="65" spans="1:12">
      <c r="A65" s="43"/>
      <c r="B65" s="42" t="s">
        <v>124</v>
      </c>
      <c r="C65" s="33" t="s">
        <v>125</v>
      </c>
      <c r="D65" s="21">
        <f t="shared" si="6"/>
        <v>0</v>
      </c>
      <c r="E65" s="21"/>
      <c r="F65" s="21"/>
      <c r="G65" s="21"/>
      <c r="H65" s="21"/>
      <c r="I65" s="27"/>
      <c r="J65" s="28" t="s">
        <v>27</v>
      </c>
      <c r="K65" s="29" t="s">
        <v>27</v>
      </c>
      <c r="L65" s="30" t="s">
        <v>27</v>
      </c>
    </row>
    <row r="66" spans="1:12">
      <c r="A66" s="43"/>
      <c r="B66" s="42" t="s">
        <v>126</v>
      </c>
      <c r="C66" s="33" t="s">
        <v>127</v>
      </c>
      <c r="D66" s="21">
        <f t="shared" si="6"/>
        <v>0</v>
      </c>
      <c r="E66" s="21"/>
      <c r="F66" s="21"/>
      <c r="G66" s="21"/>
      <c r="H66" s="21"/>
      <c r="I66" s="27"/>
      <c r="J66" s="28" t="s">
        <v>27</v>
      </c>
      <c r="K66" s="29" t="s">
        <v>27</v>
      </c>
      <c r="L66" s="30" t="s">
        <v>27</v>
      </c>
    </row>
    <row r="67" spans="1:12">
      <c r="A67" s="193" t="s">
        <v>128</v>
      </c>
      <c r="B67" s="178"/>
      <c r="C67" s="19" t="s">
        <v>129</v>
      </c>
      <c r="D67" s="21">
        <f t="shared" si="6"/>
        <v>0</v>
      </c>
      <c r="E67" s="21"/>
      <c r="F67" s="21"/>
      <c r="G67" s="21"/>
      <c r="H67" s="21"/>
      <c r="I67" s="27"/>
      <c r="J67" s="28" t="s">
        <v>27</v>
      </c>
      <c r="K67" s="29" t="s">
        <v>27</v>
      </c>
      <c r="L67" s="30" t="s">
        <v>27</v>
      </c>
    </row>
    <row r="68" spans="1:12">
      <c r="A68" s="43"/>
      <c r="B68" s="42" t="s">
        <v>130</v>
      </c>
      <c r="C68" s="33" t="s">
        <v>131</v>
      </c>
      <c r="D68" s="21">
        <f t="shared" si="6"/>
        <v>0</v>
      </c>
      <c r="E68" s="21"/>
      <c r="F68" s="21"/>
      <c r="G68" s="21"/>
      <c r="H68" s="21"/>
      <c r="I68" s="27"/>
      <c r="J68" s="28" t="s">
        <v>27</v>
      </c>
      <c r="K68" s="29" t="s">
        <v>27</v>
      </c>
      <c r="L68" s="30" t="s">
        <v>27</v>
      </c>
    </row>
    <row r="69" spans="1:12">
      <c r="A69" s="43"/>
      <c r="B69" s="42" t="s">
        <v>132</v>
      </c>
      <c r="C69" s="33" t="s">
        <v>133</v>
      </c>
      <c r="D69" s="21">
        <f t="shared" si="6"/>
        <v>0</v>
      </c>
      <c r="E69" s="21"/>
      <c r="F69" s="21"/>
      <c r="G69" s="21"/>
      <c r="H69" s="21"/>
      <c r="I69" s="27"/>
      <c r="J69" s="28" t="s">
        <v>27</v>
      </c>
      <c r="K69" s="29" t="s">
        <v>27</v>
      </c>
      <c r="L69" s="30" t="s">
        <v>27</v>
      </c>
    </row>
    <row r="70" spans="1:12">
      <c r="A70" s="43"/>
      <c r="B70" s="42" t="s">
        <v>134</v>
      </c>
      <c r="C70" s="33" t="s">
        <v>135</v>
      </c>
      <c r="D70" s="21">
        <f t="shared" si="6"/>
        <v>0</v>
      </c>
      <c r="E70" s="21"/>
      <c r="F70" s="21"/>
      <c r="G70" s="21"/>
      <c r="H70" s="21"/>
      <c r="I70" s="27"/>
      <c r="J70" s="28" t="s">
        <v>27</v>
      </c>
      <c r="K70" s="29" t="s">
        <v>27</v>
      </c>
      <c r="L70" s="30" t="s">
        <v>27</v>
      </c>
    </row>
    <row r="71" spans="1:12">
      <c r="A71" s="48" t="s">
        <v>136</v>
      </c>
      <c r="B71" s="18"/>
      <c r="C71" s="19" t="s">
        <v>137</v>
      </c>
      <c r="D71" s="21">
        <f t="shared" si="6"/>
        <v>0</v>
      </c>
      <c r="E71" s="21"/>
      <c r="F71" s="21"/>
      <c r="G71" s="21"/>
      <c r="H71" s="21"/>
      <c r="I71" s="27"/>
      <c r="J71" s="28" t="s">
        <v>27</v>
      </c>
      <c r="K71" s="29" t="s">
        <v>27</v>
      </c>
      <c r="L71" s="30" t="s">
        <v>27</v>
      </c>
    </row>
    <row r="72" spans="1:12">
      <c r="A72" s="43"/>
      <c r="B72" s="42" t="s">
        <v>138</v>
      </c>
      <c r="C72" s="33" t="s">
        <v>139</v>
      </c>
      <c r="D72" s="21">
        <f t="shared" si="6"/>
        <v>0</v>
      </c>
      <c r="E72" s="21"/>
      <c r="F72" s="21"/>
      <c r="G72" s="21"/>
      <c r="H72" s="21"/>
      <c r="I72" s="27"/>
      <c r="J72" s="28" t="s">
        <v>27</v>
      </c>
      <c r="K72" s="29" t="s">
        <v>27</v>
      </c>
      <c r="L72" s="30" t="s">
        <v>27</v>
      </c>
    </row>
    <row r="73" spans="1:12">
      <c r="A73" s="43"/>
      <c r="B73" s="42" t="s">
        <v>140</v>
      </c>
      <c r="C73" s="33" t="s">
        <v>141</v>
      </c>
      <c r="D73" s="21">
        <f t="shared" si="6"/>
        <v>0</v>
      </c>
      <c r="E73" s="21"/>
      <c r="F73" s="21"/>
      <c r="G73" s="21"/>
      <c r="H73" s="21"/>
      <c r="I73" s="27"/>
      <c r="J73" s="28" t="s">
        <v>27</v>
      </c>
      <c r="K73" s="29" t="s">
        <v>27</v>
      </c>
      <c r="L73" s="30" t="s">
        <v>27</v>
      </c>
    </row>
    <row r="74" spans="1:12">
      <c r="A74" s="194" t="s">
        <v>142</v>
      </c>
      <c r="B74" s="195"/>
      <c r="C74" s="19" t="s">
        <v>143</v>
      </c>
      <c r="D74" s="21">
        <f t="shared" si="6"/>
        <v>0</v>
      </c>
      <c r="E74" s="21"/>
      <c r="F74" s="21"/>
      <c r="G74" s="21"/>
      <c r="H74" s="21"/>
      <c r="I74" s="27"/>
      <c r="J74" s="28" t="s">
        <v>27</v>
      </c>
      <c r="K74" s="29" t="s">
        <v>27</v>
      </c>
      <c r="L74" s="30" t="s">
        <v>27</v>
      </c>
    </row>
    <row r="75" spans="1:12">
      <c r="A75" s="194" t="s">
        <v>144</v>
      </c>
      <c r="B75" s="195"/>
      <c r="C75" s="19" t="s">
        <v>145</v>
      </c>
      <c r="D75" s="21">
        <f t="shared" si="6"/>
        <v>0</v>
      </c>
      <c r="E75" s="21"/>
      <c r="F75" s="21"/>
      <c r="G75" s="21"/>
      <c r="H75" s="21"/>
      <c r="I75" s="27"/>
      <c r="J75" s="28" t="s">
        <v>27</v>
      </c>
      <c r="K75" s="29" t="s">
        <v>27</v>
      </c>
      <c r="L75" s="30" t="s">
        <v>27</v>
      </c>
    </row>
    <row r="76" spans="1:12">
      <c r="A76" s="121" t="s">
        <v>146</v>
      </c>
      <c r="B76" s="18"/>
      <c r="C76" s="19" t="s">
        <v>147</v>
      </c>
      <c r="D76" s="21">
        <f t="shared" si="6"/>
        <v>0</v>
      </c>
      <c r="E76" s="21"/>
      <c r="F76" s="21"/>
      <c r="G76" s="21"/>
      <c r="H76" s="21"/>
      <c r="I76" s="27"/>
      <c r="J76" s="28" t="s">
        <v>27</v>
      </c>
      <c r="K76" s="29" t="s">
        <v>27</v>
      </c>
      <c r="L76" s="30" t="s">
        <v>27</v>
      </c>
    </row>
    <row r="77" spans="1:12">
      <c r="A77" s="121" t="s">
        <v>148</v>
      </c>
      <c r="B77" s="18"/>
      <c r="C77" s="19" t="s">
        <v>149</v>
      </c>
      <c r="D77" s="21">
        <f t="shared" si="6"/>
        <v>0</v>
      </c>
      <c r="E77" s="21"/>
      <c r="F77" s="21"/>
      <c r="G77" s="21"/>
      <c r="H77" s="21"/>
      <c r="I77" s="27"/>
      <c r="J77" s="28" t="s">
        <v>27</v>
      </c>
      <c r="K77" s="29" t="s">
        <v>27</v>
      </c>
      <c r="L77" s="30" t="s">
        <v>27</v>
      </c>
    </row>
    <row r="78" spans="1:12">
      <c r="A78" s="121" t="s">
        <v>150</v>
      </c>
      <c r="B78" s="18"/>
      <c r="C78" s="19" t="s">
        <v>151</v>
      </c>
      <c r="D78" s="21">
        <f t="shared" si="6"/>
        <v>0</v>
      </c>
      <c r="E78" s="21"/>
      <c r="F78" s="21"/>
      <c r="G78" s="21"/>
      <c r="H78" s="21"/>
      <c r="I78" s="27"/>
      <c r="J78" s="28" t="s">
        <v>27</v>
      </c>
      <c r="K78" s="29" t="s">
        <v>27</v>
      </c>
      <c r="L78" s="30" t="s">
        <v>27</v>
      </c>
    </row>
    <row r="79" spans="1:12">
      <c r="A79" s="121" t="s">
        <v>152</v>
      </c>
      <c r="B79" s="18"/>
      <c r="C79" s="19" t="s">
        <v>153</v>
      </c>
      <c r="D79" s="21">
        <f t="shared" si="6"/>
        <v>0</v>
      </c>
      <c r="E79" s="21"/>
      <c r="F79" s="21"/>
      <c r="G79" s="21"/>
      <c r="H79" s="21"/>
      <c r="I79" s="27"/>
      <c r="J79" s="28" t="s">
        <v>27</v>
      </c>
      <c r="K79" s="29" t="s">
        <v>27</v>
      </c>
      <c r="L79" s="30" t="s">
        <v>27</v>
      </c>
    </row>
    <row r="80" spans="1:12">
      <c r="A80" s="177" t="s">
        <v>154</v>
      </c>
      <c r="B80" s="178"/>
      <c r="C80" s="19" t="s">
        <v>155</v>
      </c>
      <c r="D80" s="21">
        <f t="shared" si="6"/>
        <v>0</v>
      </c>
      <c r="E80" s="21"/>
      <c r="F80" s="21"/>
      <c r="G80" s="21"/>
      <c r="H80" s="21"/>
      <c r="I80" s="27"/>
      <c r="J80" s="28" t="s">
        <v>27</v>
      </c>
      <c r="K80" s="29" t="s">
        <v>27</v>
      </c>
      <c r="L80" s="30" t="s">
        <v>27</v>
      </c>
    </row>
    <row r="81" spans="1:12">
      <c r="A81" s="121" t="s">
        <v>156</v>
      </c>
      <c r="B81" s="18"/>
      <c r="C81" s="19" t="s">
        <v>157</v>
      </c>
      <c r="D81" s="21">
        <f t="shared" si="6"/>
        <v>0</v>
      </c>
      <c r="E81" s="21"/>
      <c r="F81" s="21"/>
      <c r="G81" s="21"/>
      <c r="H81" s="21"/>
      <c r="I81" s="27"/>
      <c r="J81" s="28" t="s">
        <v>27</v>
      </c>
      <c r="K81" s="29" t="s">
        <v>27</v>
      </c>
      <c r="L81" s="30" t="s">
        <v>27</v>
      </c>
    </row>
    <row r="82" spans="1:12">
      <c r="A82" s="121" t="s">
        <v>158</v>
      </c>
      <c r="B82" s="18"/>
      <c r="C82" s="19" t="s">
        <v>159</v>
      </c>
      <c r="D82" s="21">
        <f t="shared" ref="D82:D145" si="10">SUM(F82+G82+H82+I82)</f>
        <v>0</v>
      </c>
      <c r="E82" s="21"/>
      <c r="F82" s="21"/>
      <c r="G82" s="21"/>
      <c r="H82" s="21"/>
      <c r="I82" s="27"/>
      <c r="J82" s="28" t="s">
        <v>27</v>
      </c>
      <c r="K82" s="29" t="s">
        <v>27</v>
      </c>
      <c r="L82" s="30" t="s">
        <v>27</v>
      </c>
    </row>
    <row r="83" spans="1:12">
      <c r="A83" s="175" t="s">
        <v>160</v>
      </c>
      <c r="B83" s="176"/>
      <c r="C83" s="19" t="s">
        <v>161</v>
      </c>
      <c r="D83" s="21">
        <f t="shared" si="10"/>
        <v>0</v>
      </c>
      <c r="E83" s="21"/>
      <c r="F83" s="21"/>
      <c r="G83" s="21"/>
      <c r="H83" s="21"/>
      <c r="I83" s="27"/>
      <c r="J83" s="28" t="s">
        <v>27</v>
      </c>
      <c r="K83" s="29" t="s">
        <v>27</v>
      </c>
      <c r="L83" s="30" t="s">
        <v>27</v>
      </c>
    </row>
    <row r="84" spans="1:12">
      <c r="A84" s="177" t="s">
        <v>162</v>
      </c>
      <c r="B84" s="178"/>
      <c r="C84" s="19" t="s">
        <v>163</v>
      </c>
      <c r="D84" s="21">
        <f t="shared" si="10"/>
        <v>0</v>
      </c>
      <c r="E84" s="21"/>
      <c r="F84" s="21"/>
      <c r="G84" s="21"/>
      <c r="H84" s="21"/>
      <c r="I84" s="27"/>
      <c r="J84" s="28" t="s">
        <v>27</v>
      </c>
      <c r="K84" s="29" t="s">
        <v>27</v>
      </c>
      <c r="L84" s="30" t="s">
        <v>27</v>
      </c>
    </row>
    <row r="85" spans="1:12">
      <c r="A85" s="121" t="s">
        <v>164</v>
      </c>
      <c r="B85" s="18"/>
      <c r="C85" s="19" t="s">
        <v>165</v>
      </c>
      <c r="D85" s="21">
        <f t="shared" si="10"/>
        <v>0</v>
      </c>
      <c r="E85" s="21"/>
      <c r="F85" s="21"/>
      <c r="G85" s="21"/>
      <c r="H85" s="21"/>
      <c r="I85" s="27"/>
      <c r="J85" s="28" t="s">
        <v>27</v>
      </c>
      <c r="K85" s="29" t="s">
        <v>27</v>
      </c>
      <c r="L85" s="30" t="s">
        <v>27</v>
      </c>
    </row>
    <row r="86" spans="1:12">
      <c r="A86" s="121" t="s">
        <v>166</v>
      </c>
      <c r="B86" s="18"/>
      <c r="C86" s="19" t="s">
        <v>167</v>
      </c>
      <c r="D86" s="21">
        <f t="shared" si="10"/>
        <v>0</v>
      </c>
      <c r="E86" s="21"/>
      <c r="F86" s="21"/>
      <c r="G86" s="21"/>
      <c r="H86" s="21"/>
      <c r="I86" s="27"/>
      <c r="J86" s="28" t="s">
        <v>27</v>
      </c>
      <c r="K86" s="29" t="s">
        <v>27</v>
      </c>
      <c r="L86" s="30" t="s">
        <v>27</v>
      </c>
    </row>
    <row r="87" spans="1:12">
      <c r="A87" s="121" t="s">
        <v>168</v>
      </c>
      <c r="B87" s="18"/>
      <c r="C87" s="19" t="s">
        <v>169</v>
      </c>
      <c r="D87" s="21">
        <f t="shared" si="10"/>
        <v>0</v>
      </c>
      <c r="E87" s="21"/>
      <c r="F87" s="21"/>
      <c r="G87" s="21"/>
      <c r="H87" s="21"/>
      <c r="I87" s="27"/>
      <c r="J87" s="28" t="s">
        <v>27</v>
      </c>
      <c r="K87" s="29" t="s">
        <v>27</v>
      </c>
      <c r="L87" s="30" t="s">
        <v>27</v>
      </c>
    </row>
    <row r="88" spans="1:12">
      <c r="A88" s="177" t="s">
        <v>170</v>
      </c>
      <c r="B88" s="178"/>
      <c r="C88" s="19" t="s">
        <v>171</v>
      </c>
      <c r="D88" s="21">
        <f t="shared" si="10"/>
        <v>0</v>
      </c>
      <c r="E88" s="21"/>
      <c r="F88" s="21"/>
      <c r="G88" s="21"/>
      <c r="H88" s="21"/>
      <c r="I88" s="27"/>
      <c r="J88" s="28" t="s">
        <v>27</v>
      </c>
      <c r="K88" s="29" t="s">
        <v>27</v>
      </c>
      <c r="L88" s="30" t="s">
        <v>27</v>
      </c>
    </row>
    <row r="89" spans="1:12">
      <c r="A89" s="121"/>
      <c r="B89" s="42" t="s">
        <v>172</v>
      </c>
      <c r="C89" s="33" t="s">
        <v>173</v>
      </c>
      <c r="D89" s="21">
        <f t="shared" si="10"/>
        <v>0</v>
      </c>
      <c r="E89" s="21"/>
      <c r="F89" s="21"/>
      <c r="G89" s="21"/>
      <c r="H89" s="21"/>
      <c r="I89" s="27"/>
      <c r="J89" s="28" t="s">
        <v>27</v>
      </c>
      <c r="K89" s="29" t="s">
        <v>27</v>
      </c>
      <c r="L89" s="30" t="s">
        <v>27</v>
      </c>
    </row>
    <row r="90" spans="1:12">
      <c r="A90" s="121"/>
      <c r="B90" s="42" t="s">
        <v>174</v>
      </c>
      <c r="C90" s="33" t="s">
        <v>175</v>
      </c>
      <c r="D90" s="21">
        <f t="shared" si="10"/>
        <v>0</v>
      </c>
      <c r="E90" s="21"/>
      <c r="F90" s="21"/>
      <c r="G90" s="21"/>
      <c r="H90" s="21"/>
      <c r="I90" s="27"/>
      <c r="J90" s="28" t="s">
        <v>27</v>
      </c>
      <c r="K90" s="29" t="s">
        <v>27</v>
      </c>
      <c r="L90" s="30" t="s">
        <v>27</v>
      </c>
    </row>
    <row r="91" spans="1:12">
      <c r="A91" s="175" t="s">
        <v>176</v>
      </c>
      <c r="B91" s="176"/>
      <c r="C91" s="19" t="s">
        <v>177</v>
      </c>
      <c r="D91" s="21">
        <f t="shared" si="10"/>
        <v>0</v>
      </c>
      <c r="E91" s="21"/>
      <c r="F91" s="21"/>
      <c r="G91" s="21"/>
      <c r="H91" s="21"/>
      <c r="I91" s="27"/>
      <c r="J91" s="28" t="s">
        <v>27</v>
      </c>
      <c r="K91" s="29" t="s">
        <v>27</v>
      </c>
      <c r="L91" s="30" t="s">
        <v>27</v>
      </c>
    </row>
    <row r="92" spans="1:12">
      <c r="A92" s="121" t="s">
        <v>178</v>
      </c>
      <c r="B92" s="122"/>
      <c r="C92" s="19" t="s">
        <v>179</v>
      </c>
      <c r="D92" s="21">
        <f t="shared" si="10"/>
        <v>0</v>
      </c>
      <c r="E92" s="39"/>
      <c r="F92" s="39"/>
      <c r="G92" s="39"/>
      <c r="H92" s="39"/>
      <c r="I92" s="40"/>
      <c r="J92" s="28" t="s">
        <v>27</v>
      </c>
      <c r="K92" s="29" t="s">
        <v>27</v>
      </c>
      <c r="L92" s="30" t="s">
        <v>27</v>
      </c>
    </row>
    <row r="93" spans="1:12">
      <c r="A93" s="177" t="s">
        <v>180</v>
      </c>
      <c r="B93" s="178"/>
      <c r="C93" s="19" t="s">
        <v>181</v>
      </c>
      <c r="D93" s="21">
        <f t="shared" si="10"/>
        <v>0</v>
      </c>
      <c r="E93" s="21"/>
      <c r="F93" s="21"/>
      <c r="G93" s="21"/>
      <c r="H93" s="21"/>
      <c r="I93" s="27"/>
      <c r="J93" s="28" t="s">
        <v>27</v>
      </c>
      <c r="K93" s="29" t="s">
        <v>27</v>
      </c>
      <c r="L93" s="30" t="s">
        <v>27</v>
      </c>
    </row>
    <row r="94" spans="1:12">
      <c r="A94" s="121"/>
      <c r="B94" s="42" t="s">
        <v>182</v>
      </c>
      <c r="C94" s="33" t="s">
        <v>183</v>
      </c>
      <c r="D94" s="21">
        <f t="shared" si="10"/>
        <v>0</v>
      </c>
      <c r="E94" s="21"/>
      <c r="F94" s="21"/>
      <c r="G94" s="21"/>
      <c r="H94" s="21"/>
      <c r="I94" s="27"/>
      <c r="J94" s="28" t="s">
        <v>27</v>
      </c>
      <c r="K94" s="29" t="s">
        <v>27</v>
      </c>
      <c r="L94" s="30" t="s">
        <v>27</v>
      </c>
    </row>
    <row r="95" spans="1:12">
      <c r="A95" s="43"/>
      <c r="B95" s="42" t="s">
        <v>184</v>
      </c>
      <c r="C95" s="33" t="s">
        <v>185</v>
      </c>
      <c r="D95" s="21">
        <f t="shared" si="10"/>
        <v>0</v>
      </c>
      <c r="E95" s="21"/>
      <c r="F95" s="21"/>
      <c r="G95" s="21"/>
      <c r="H95" s="21"/>
      <c r="I95" s="27"/>
      <c r="J95" s="28" t="s">
        <v>27</v>
      </c>
      <c r="K95" s="29" t="s">
        <v>27</v>
      </c>
      <c r="L95" s="30" t="s">
        <v>27</v>
      </c>
    </row>
    <row r="96" spans="1:12">
      <c r="A96" s="43"/>
      <c r="B96" s="42" t="s">
        <v>186</v>
      </c>
      <c r="C96" s="33" t="s">
        <v>187</v>
      </c>
      <c r="D96" s="21">
        <f t="shared" si="10"/>
        <v>0</v>
      </c>
      <c r="E96" s="21"/>
      <c r="F96" s="21"/>
      <c r="G96" s="21"/>
      <c r="H96" s="21"/>
      <c r="I96" s="27"/>
      <c r="J96" s="28" t="s">
        <v>27</v>
      </c>
      <c r="K96" s="29" t="s">
        <v>27</v>
      </c>
      <c r="L96" s="30" t="s">
        <v>27</v>
      </c>
    </row>
    <row r="97" spans="1:12">
      <c r="A97" s="43"/>
      <c r="B97" s="42" t="s">
        <v>188</v>
      </c>
      <c r="C97" s="33" t="s">
        <v>189</v>
      </c>
      <c r="D97" s="21">
        <f t="shared" si="10"/>
        <v>0</v>
      </c>
      <c r="E97" s="21"/>
      <c r="F97" s="21"/>
      <c r="G97" s="21"/>
      <c r="H97" s="21"/>
      <c r="I97" s="27"/>
      <c r="J97" s="28" t="s">
        <v>27</v>
      </c>
      <c r="K97" s="29" t="s">
        <v>27</v>
      </c>
      <c r="L97" s="30" t="s">
        <v>27</v>
      </c>
    </row>
    <row r="98" spans="1:12">
      <c r="A98" s="43"/>
      <c r="B98" s="42" t="s">
        <v>190</v>
      </c>
      <c r="C98" s="33" t="s">
        <v>191</v>
      </c>
      <c r="D98" s="21">
        <f t="shared" si="10"/>
        <v>0</v>
      </c>
      <c r="E98" s="21"/>
      <c r="F98" s="21"/>
      <c r="G98" s="21"/>
      <c r="H98" s="21"/>
      <c r="I98" s="27"/>
      <c r="J98" s="28" t="s">
        <v>27</v>
      </c>
      <c r="K98" s="29" t="s">
        <v>27</v>
      </c>
      <c r="L98" s="30" t="s">
        <v>27</v>
      </c>
    </row>
    <row r="99" spans="1:12">
      <c r="A99" s="43"/>
      <c r="B99" s="42" t="s">
        <v>192</v>
      </c>
      <c r="C99" s="33" t="s">
        <v>193</v>
      </c>
      <c r="D99" s="21">
        <f t="shared" si="10"/>
        <v>0</v>
      </c>
      <c r="E99" s="21"/>
      <c r="F99" s="21"/>
      <c r="G99" s="21"/>
      <c r="H99" s="21"/>
      <c r="I99" s="27"/>
      <c r="J99" s="28" t="s">
        <v>27</v>
      </c>
      <c r="K99" s="29" t="s">
        <v>27</v>
      </c>
      <c r="L99" s="30" t="s">
        <v>27</v>
      </c>
    </row>
    <row r="100" spans="1:12">
      <c r="A100" s="43"/>
      <c r="B100" s="42" t="s">
        <v>194</v>
      </c>
      <c r="C100" s="33" t="s">
        <v>195</v>
      </c>
      <c r="D100" s="21">
        <f t="shared" si="10"/>
        <v>0</v>
      </c>
      <c r="E100" s="21"/>
      <c r="F100" s="21"/>
      <c r="G100" s="21"/>
      <c r="H100" s="21"/>
      <c r="I100" s="27"/>
      <c r="J100" s="28" t="s">
        <v>27</v>
      </c>
      <c r="K100" s="29" t="s">
        <v>27</v>
      </c>
      <c r="L100" s="30" t="s">
        <v>27</v>
      </c>
    </row>
    <row r="101" spans="1:12">
      <c r="A101" s="121"/>
      <c r="B101" s="42" t="s">
        <v>196</v>
      </c>
      <c r="C101" s="33" t="s">
        <v>197</v>
      </c>
      <c r="D101" s="21">
        <f t="shared" si="10"/>
        <v>0</v>
      </c>
      <c r="E101" s="21"/>
      <c r="F101" s="21"/>
      <c r="G101" s="21"/>
      <c r="H101" s="21"/>
      <c r="I101" s="27"/>
      <c r="J101" s="28" t="s">
        <v>27</v>
      </c>
      <c r="K101" s="29" t="s">
        <v>27</v>
      </c>
      <c r="L101" s="30" t="s">
        <v>27</v>
      </c>
    </row>
    <row r="102" spans="1:12" ht="15.75">
      <c r="A102" s="50" t="s">
        <v>198</v>
      </c>
      <c r="B102" s="51"/>
      <c r="C102" s="23" t="s">
        <v>199</v>
      </c>
      <c r="D102" s="21">
        <f t="shared" si="10"/>
        <v>0</v>
      </c>
      <c r="E102" s="24"/>
      <c r="F102" s="24"/>
      <c r="G102" s="24"/>
      <c r="H102" s="24"/>
      <c r="I102" s="25"/>
      <c r="J102" s="24"/>
      <c r="K102" s="24"/>
      <c r="L102" s="26"/>
    </row>
    <row r="103" spans="1:12">
      <c r="A103" s="31" t="s">
        <v>200</v>
      </c>
      <c r="B103" s="18"/>
      <c r="C103" s="19" t="s">
        <v>201</v>
      </c>
      <c r="D103" s="21">
        <f t="shared" si="10"/>
        <v>0</v>
      </c>
      <c r="E103" s="21"/>
      <c r="F103" s="21"/>
      <c r="G103" s="21"/>
      <c r="H103" s="21"/>
      <c r="I103" s="27"/>
      <c r="J103" s="28" t="s">
        <v>27</v>
      </c>
      <c r="K103" s="29" t="s">
        <v>27</v>
      </c>
      <c r="L103" s="30" t="s">
        <v>27</v>
      </c>
    </row>
    <row r="104" spans="1:12">
      <c r="A104" s="121"/>
      <c r="B104" s="32" t="s">
        <v>202</v>
      </c>
      <c r="C104" s="33" t="s">
        <v>203</v>
      </c>
      <c r="D104" s="21">
        <f t="shared" si="10"/>
        <v>0</v>
      </c>
      <c r="E104" s="21"/>
      <c r="F104" s="21"/>
      <c r="G104" s="21"/>
      <c r="H104" s="21"/>
      <c r="I104" s="27"/>
      <c r="J104" s="28" t="s">
        <v>27</v>
      </c>
      <c r="K104" s="29" t="s">
        <v>27</v>
      </c>
      <c r="L104" s="30" t="s">
        <v>27</v>
      </c>
    </row>
    <row r="105" spans="1:12">
      <c r="A105" s="121"/>
      <c r="B105" s="32" t="s">
        <v>204</v>
      </c>
      <c r="C105" s="33" t="s">
        <v>205</v>
      </c>
      <c r="D105" s="21">
        <f t="shared" si="10"/>
        <v>0</v>
      </c>
      <c r="E105" s="21"/>
      <c r="F105" s="21"/>
      <c r="G105" s="21"/>
      <c r="H105" s="21"/>
      <c r="I105" s="27"/>
      <c r="J105" s="28" t="s">
        <v>27</v>
      </c>
      <c r="K105" s="29" t="s">
        <v>27</v>
      </c>
      <c r="L105" s="30" t="s">
        <v>27</v>
      </c>
    </row>
    <row r="106" spans="1:12">
      <c r="A106" s="162" t="s">
        <v>206</v>
      </c>
      <c r="B106" s="146"/>
      <c r="C106" s="19" t="s">
        <v>207</v>
      </c>
      <c r="D106" s="21">
        <f t="shared" si="10"/>
        <v>0</v>
      </c>
      <c r="E106" s="21"/>
      <c r="F106" s="21"/>
      <c r="G106" s="21"/>
      <c r="H106" s="21"/>
      <c r="I106" s="27"/>
      <c r="J106" s="28" t="s">
        <v>27</v>
      </c>
      <c r="K106" s="29" t="s">
        <v>27</v>
      </c>
      <c r="L106" s="30" t="s">
        <v>27</v>
      </c>
    </row>
    <row r="107" spans="1:12">
      <c r="A107" s="31"/>
      <c r="B107" s="32" t="s">
        <v>208</v>
      </c>
      <c r="C107" s="33" t="s">
        <v>209</v>
      </c>
      <c r="D107" s="21">
        <f t="shared" si="10"/>
        <v>0</v>
      </c>
      <c r="E107" s="21"/>
      <c r="F107" s="21"/>
      <c r="G107" s="21"/>
      <c r="H107" s="21"/>
      <c r="I107" s="27"/>
      <c r="J107" s="28" t="s">
        <v>27</v>
      </c>
      <c r="K107" s="29" t="s">
        <v>27</v>
      </c>
      <c r="L107" s="30" t="s">
        <v>27</v>
      </c>
    </row>
    <row r="108" spans="1:12" ht="26.25">
      <c r="A108" s="121"/>
      <c r="B108" s="47" t="s">
        <v>210</v>
      </c>
      <c r="C108" s="33" t="s">
        <v>211</v>
      </c>
      <c r="D108" s="21">
        <f t="shared" si="10"/>
        <v>0</v>
      </c>
      <c r="E108" s="21"/>
      <c r="F108" s="21"/>
      <c r="G108" s="21"/>
      <c r="H108" s="21"/>
      <c r="I108" s="27"/>
      <c r="J108" s="28" t="s">
        <v>27</v>
      </c>
      <c r="K108" s="29" t="s">
        <v>27</v>
      </c>
      <c r="L108" s="30" t="s">
        <v>27</v>
      </c>
    </row>
    <row r="109" spans="1:12">
      <c r="A109" s="121"/>
      <c r="B109" s="52" t="s">
        <v>212</v>
      </c>
      <c r="C109" s="33" t="s">
        <v>213</v>
      </c>
      <c r="D109" s="21">
        <f t="shared" si="10"/>
        <v>0</v>
      </c>
      <c r="E109" s="21"/>
      <c r="F109" s="21"/>
      <c r="G109" s="21"/>
      <c r="H109" s="21"/>
      <c r="I109" s="27"/>
      <c r="J109" s="28" t="s">
        <v>27</v>
      </c>
      <c r="K109" s="29" t="s">
        <v>27</v>
      </c>
      <c r="L109" s="30" t="s">
        <v>27</v>
      </c>
    </row>
    <row r="110" spans="1:12">
      <c r="A110" s="121"/>
      <c r="B110" s="52" t="s">
        <v>214</v>
      </c>
      <c r="C110" s="33" t="s">
        <v>215</v>
      </c>
      <c r="D110" s="21">
        <f t="shared" si="10"/>
        <v>0</v>
      </c>
      <c r="E110" s="21"/>
      <c r="F110" s="21"/>
      <c r="G110" s="21"/>
      <c r="H110" s="21"/>
      <c r="I110" s="27"/>
      <c r="J110" s="28" t="s">
        <v>27</v>
      </c>
      <c r="K110" s="29" t="s">
        <v>27</v>
      </c>
      <c r="L110" s="30" t="s">
        <v>27</v>
      </c>
    </row>
    <row r="111" spans="1:12">
      <c r="A111" s="53" t="s">
        <v>216</v>
      </c>
      <c r="B111" s="54"/>
      <c r="C111" s="19" t="s">
        <v>217</v>
      </c>
      <c r="D111" s="21">
        <f t="shared" si="10"/>
        <v>0</v>
      </c>
      <c r="E111" s="21"/>
      <c r="F111" s="21"/>
      <c r="G111" s="21"/>
      <c r="H111" s="21"/>
      <c r="I111" s="27"/>
      <c r="J111" s="28" t="s">
        <v>27</v>
      </c>
      <c r="K111" s="29" t="s">
        <v>27</v>
      </c>
      <c r="L111" s="30" t="s">
        <v>27</v>
      </c>
    </row>
    <row r="112" spans="1:12">
      <c r="A112" s="53"/>
      <c r="B112" s="32" t="s">
        <v>218</v>
      </c>
      <c r="C112" s="33" t="s">
        <v>219</v>
      </c>
      <c r="D112" s="21">
        <f t="shared" si="10"/>
        <v>0</v>
      </c>
      <c r="E112" s="21"/>
      <c r="F112" s="21"/>
      <c r="G112" s="21"/>
      <c r="H112" s="21"/>
      <c r="I112" s="27"/>
      <c r="J112" s="28" t="s">
        <v>27</v>
      </c>
      <c r="K112" s="29" t="s">
        <v>27</v>
      </c>
      <c r="L112" s="30" t="s">
        <v>27</v>
      </c>
    </row>
    <row r="113" spans="1:12">
      <c r="A113" s="121"/>
      <c r="B113" s="32" t="s">
        <v>220</v>
      </c>
      <c r="C113" s="33" t="s">
        <v>221</v>
      </c>
      <c r="D113" s="21">
        <f t="shared" si="10"/>
        <v>0</v>
      </c>
      <c r="E113" s="21"/>
      <c r="F113" s="21"/>
      <c r="G113" s="21"/>
      <c r="H113" s="21"/>
      <c r="I113" s="27"/>
      <c r="J113" s="28" t="s">
        <v>27</v>
      </c>
      <c r="K113" s="29" t="s">
        <v>27</v>
      </c>
      <c r="L113" s="30" t="s">
        <v>27</v>
      </c>
    </row>
    <row r="114" spans="1:12" ht="26.25">
      <c r="A114" s="121"/>
      <c r="B114" s="47" t="s">
        <v>222</v>
      </c>
      <c r="C114" s="33" t="s">
        <v>223</v>
      </c>
      <c r="D114" s="21">
        <f t="shared" si="10"/>
        <v>0</v>
      </c>
      <c r="E114" s="21"/>
      <c r="F114" s="21"/>
      <c r="G114" s="21"/>
      <c r="H114" s="21"/>
      <c r="I114" s="27"/>
      <c r="J114" s="28" t="s">
        <v>27</v>
      </c>
      <c r="K114" s="29" t="s">
        <v>27</v>
      </c>
      <c r="L114" s="30" t="s">
        <v>27</v>
      </c>
    </row>
    <row r="115" spans="1:12">
      <c r="A115" s="121"/>
      <c r="B115" s="47" t="s">
        <v>224</v>
      </c>
      <c r="C115" s="33" t="s">
        <v>225</v>
      </c>
      <c r="D115" s="21">
        <f t="shared" si="10"/>
        <v>0</v>
      </c>
      <c r="E115" s="21"/>
      <c r="F115" s="21"/>
      <c r="G115" s="21"/>
      <c r="H115" s="21"/>
      <c r="I115" s="27"/>
      <c r="J115" s="28" t="s">
        <v>27</v>
      </c>
      <c r="K115" s="29" t="s">
        <v>27</v>
      </c>
      <c r="L115" s="30" t="s">
        <v>27</v>
      </c>
    </row>
    <row r="116" spans="1:12" ht="15.75">
      <c r="A116" s="50" t="s">
        <v>226</v>
      </c>
      <c r="B116" s="55"/>
      <c r="C116" s="23" t="s">
        <v>227</v>
      </c>
      <c r="D116" s="21">
        <f t="shared" si="10"/>
        <v>0</v>
      </c>
      <c r="E116" s="24"/>
      <c r="F116" s="24"/>
      <c r="G116" s="24"/>
      <c r="H116" s="24"/>
      <c r="I116" s="25"/>
      <c r="J116" s="24"/>
      <c r="K116" s="24"/>
      <c r="L116" s="26"/>
    </row>
    <row r="117" spans="1:12">
      <c r="A117" s="121"/>
      <c r="B117" s="56" t="s">
        <v>228</v>
      </c>
      <c r="C117" s="57" t="s">
        <v>229</v>
      </c>
      <c r="D117" s="21">
        <f t="shared" si="10"/>
        <v>0</v>
      </c>
      <c r="E117" s="21"/>
      <c r="F117" s="21"/>
      <c r="G117" s="21"/>
      <c r="H117" s="21"/>
      <c r="I117" s="27"/>
      <c r="J117" s="28" t="s">
        <v>27</v>
      </c>
      <c r="K117" s="29" t="s">
        <v>27</v>
      </c>
      <c r="L117" s="30" t="s">
        <v>27</v>
      </c>
    </row>
    <row r="118" spans="1:12" ht="45">
      <c r="A118" s="121"/>
      <c r="B118" s="58" t="s">
        <v>230</v>
      </c>
      <c r="C118" s="57" t="s">
        <v>231</v>
      </c>
      <c r="D118" s="21">
        <f t="shared" si="10"/>
        <v>0</v>
      </c>
      <c r="E118" s="21"/>
      <c r="F118" s="21"/>
      <c r="G118" s="21"/>
      <c r="H118" s="21"/>
      <c r="I118" s="27"/>
      <c r="J118" s="28" t="s">
        <v>27</v>
      </c>
      <c r="K118" s="29" t="s">
        <v>27</v>
      </c>
      <c r="L118" s="30" t="s">
        <v>27</v>
      </c>
    </row>
    <row r="119" spans="1:12">
      <c r="A119" s="121"/>
      <c r="B119" s="59" t="s">
        <v>232</v>
      </c>
      <c r="C119" s="57" t="s">
        <v>233</v>
      </c>
      <c r="D119" s="21">
        <f t="shared" si="10"/>
        <v>0</v>
      </c>
      <c r="E119" s="21"/>
      <c r="F119" s="21"/>
      <c r="G119" s="21"/>
      <c r="H119" s="21"/>
      <c r="I119" s="27"/>
      <c r="J119" s="28" t="s">
        <v>27</v>
      </c>
      <c r="K119" s="29" t="s">
        <v>27</v>
      </c>
      <c r="L119" s="30" t="s">
        <v>27</v>
      </c>
    </row>
    <row r="120" spans="1:12" ht="15.75">
      <c r="A120" s="60" t="s">
        <v>234</v>
      </c>
      <c r="B120" s="61"/>
      <c r="C120" s="62" t="s">
        <v>235</v>
      </c>
      <c r="D120" s="21">
        <f t="shared" si="10"/>
        <v>0</v>
      </c>
      <c r="E120" s="21"/>
      <c r="F120" s="21"/>
      <c r="G120" s="21"/>
      <c r="H120" s="21"/>
      <c r="I120" s="27"/>
      <c r="J120" s="21"/>
      <c r="K120" s="21"/>
      <c r="L120" s="22"/>
    </row>
    <row r="121" spans="1:12">
      <c r="A121" s="121" t="s">
        <v>236</v>
      </c>
      <c r="B121" s="42"/>
      <c r="C121" s="19" t="s">
        <v>237</v>
      </c>
      <c r="D121" s="21">
        <f t="shared" si="10"/>
        <v>0</v>
      </c>
      <c r="E121" s="21"/>
      <c r="F121" s="21"/>
      <c r="G121" s="21"/>
      <c r="H121" s="21"/>
      <c r="I121" s="27"/>
      <c r="J121" s="28" t="s">
        <v>27</v>
      </c>
      <c r="K121" s="29" t="s">
        <v>27</v>
      </c>
      <c r="L121" s="30" t="s">
        <v>27</v>
      </c>
    </row>
    <row r="122" spans="1:12" ht="15.75">
      <c r="A122" s="179" t="s">
        <v>238</v>
      </c>
      <c r="B122" s="180"/>
      <c r="C122" s="23" t="s">
        <v>239</v>
      </c>
      <c r="D122" s="21">
        <f t="shared" si="10"/>
        <v>0</v>
      </c>
      <c r="E122" s="24"/>
      <c r="F122" s="24"/>
      <c r="G122" s="24"/>
      <c r="H122" s="24"/>
      <c r="I122" s="25"/>
      <c r="J122" s="24"/>
      <c r="K122" s="24"/>
      <c r="L122" s="26"/>
    </row>
    <row r="123" spans="1:12">
      <c r="A123" s="169" t="s">
        <v>240</v>
      </c>
      <c r="B123" s="181"/>
      <c r="C123" s="19" t="s">
        <v>241</v>
      </c>
      <c r="D123" s="21">
        <f t="shared" si="10"/>
        <v>0</v>
      </c>
      <c r="E123" s="21"/>
      <c r="F123" s="21"/>
      <c r="G123" s="21"/>
      <c r="H123" s="21"/>
      <c r="I123" s="27"/>
      <c r="J123" s="28" t="s">
        <v>27</v>
      </c>
      <c r="K123" s="29" t="s">
        <v>27</v>
      </c>
      <c r="L123" s="30" t="s">
        <v>27</v>
      </c>
    </row>
    <row r="124" spans="1:12">
      <c r="A124" s="121"/>
      <c r="B124" s="42" t="s">
        <v>242</v>
      </c>
      <c r="C124" s="33" t="s">
        <v>243</v>
      </c>
      <c r="D124" s="21">
        <f t="shared" si="10"/>
        <v>0</v>
      </c>
      <c r="E124" s="21"/>
      <c r="F124" s="21"/>
      <c r="G124" s="21"/>
      <c r="H124" s="21"/>
      <c r="I124" s="27"/>
      <c r="J124" s="28" t="s">
        <v>27</v>
      </c>
      <c r="K124" s="29" t="s">
        <v>27</v>
      </c>
      <c r="L124" s="30" t="s">
        <v>27</v>
      </c>
    </row>
    <row r="125" spans="1:12">
      <c r="A125" s="121"/>
      <c r="B125" s="52" t="s">
        <v>244</v>
      </c>
      <c r="C125" s="33" t="s">
        <v>245</v>
      </c>
      <c r="D125" s="21">
        <f t="shared" si="10"/>
        <v>0</v>
      </c>
      <c r="E125" s="21"/>
      <c r="F125" s="21"/>
      <c r="G125" s="21"/>
      <c r="H125" s="21"/>
      <c r="I125" s="27"/>
      <c r="J125" s="28" t="s">
        <v>27</v>
      </c>
      <c r="K125" s="29" t="s">
        <v>27</v>
      </c>
      <c r="L125" s="30" t="s">
        <v>27</v>
      </c>
    </row>
    <row r="126" spans="1:12">
      <c r="A126" s="121"/>
      <c r="B126" s="52" t="s">
        <v>246</v>
      </c>
      <c r="C126" s="33" t="s">
        <v>247</v>
      </c>
      <c r="D126" s="21">
        <f t="shared" si="10"/>
        <v>0</v>
      </c>
      <c r="E126" s="21"/>
      <c r="F126" s="21"/>
      <c r="G126" s="21"/>
      <c r="H126" s="21"/>
      <c r="I126" s="27"/>
      <c r="J126" s="28" t="s">
        <v>27</v>
      </c>
      <c r="K126" s="29" t="s">
        <v>27</v>
      </c>
      <c r="L126" s="30" t="s">
        <v>27</v>
      </c>
    </row>
    <row r="127" spans="1:12" ht="39">
      <c r="A127" s="121"/>
      <c r="B127" s="47" t="s">
        <v>248</v>
      </c>
      <c r="C127" s="33" t="s">
        <v>249</v>
      </c>
      <c r="D127" s="21">
        <f t="shared" si="10"/>
        <v>0</v>
      </c>
      <c r="E127" s="21"/>
      <c r="F127" s="21"/>
      <c r="G127" s="21"/>
      <c r="H127" s="21"/>
      <c r="I127" s="27"/>
      <c r="J127" s="28" t="s">
        <v>27</v>
      </c>
      <c r="K127" s="29" t="s">
        <v>27</v>
      </c>
      <c r="L127" s="30" t="s">
        <v>27</v>
      </c>
    </row>
    <row r="128" spans="1:12" ht="39">
      <c r="A128" s="121"/>
      <c r="B128" s="47" t="s">
        <v>250</v>
      </c>
      <c r="C128" s="33" t="s">
        <v>251</v>
      </c>
      <c r="D128" s="21">
        <f t="shared" si="10"/>
        <v>0</v>
      </c>
      <c r="E128" s="21"/>
      <c r="F128" s="21"/>
      <c r="G128" s="21"/>
      <c r="H128" s="21"/>
      <c r="I128" s="27"/>
      <c r="J128" s="28" t="s">
        <v>27</v>
      </c>
      <c r="K128" s="29" t="s">
        <v>27</v>
      </c>
      <c r="L128" s="30" t="s">
        <v>27</v>
      </c>
    </row>
    <row r="129" spans="1:12" ht="51.75">
      <c r="A129" s="63"/>
      <c r="B129" s="47" t="s">
        <v>252</v>
      </c>
      <c r="C129" s="33" t="s">
        <v>253</v>
      </c>
      <c r="D129" s="21">
        <f t="shared" si="10"/>
        <v>0</v>
      </c>
      <c r="E129" s="21"/>
      <c r="F129" s="21"/>
      <c r="G129" s="21"/>
      <c r="H129" s="21"/>
      <c r="I129" s="27"/>
      <c r="J129" s="28" t="s">
        <v>27</v>
      </c>
      <c r="K129" s="29" t="s">
        <v>27</v>
      </c>
      <c r="L129" s="30" t="s">
        <v>27</v>
      </c>
    </row>
    <row r="130" spans="1:12" ht="39">
      <c r="A130" s="63"/>
      <c r="B130" s="47" t="s">
        <v>254</v>
      </c>
      <c r="C130" s="33" t="s">
        <v>255</v>
      </c>
      <c r="D130" s="21">
        <f t="shared" si="10"/>
        <v>0</v>
      </c>
      <c r="E130" s="21"/>
      <c r="F130" s="21"/>
      <c r="G130" s="21"/>
      <c r="H130" s="21"/>
      <c r="I130" s="27"/>
      <c r="J130" s="28" t="s">
        <v>27</v>
      </c>
      <c r="K130" s="29" t="s">
        <v>27</v>
      </c>
      <c r="L130" s="30" t="s">
        <v>27</v>
      </c>
    </row>
    <row r="131" spans="1:12" ht="26.25">
      <c r="A131" s="63"/>
      <c r="B131" s="47" t="s">
        <v>256</v>
      </c>
      <c r="C131" s="33" t="s">
        <v>257</v>
      </c>
      <c r="D131" s="21">
        <f t="shared" si="10"/>
        <v>0</v>
      </c>
      <c r="E131" s="21"/>
      <c r="F131" s="21"/>
      <c r="G131" s="21"/>
      <c r="H131" s="21"/>
      <c r="I131" s="27"/>
      <c r="J131" s="28" t="s">
        <v>27</v>
      </c>
      <c r="K131" s="29" t="s">
        <v>27</v>
      </c>
      <c r="L131" s="30" t="s">
        <v>27</v>
      </c>
    </row>
    <row r="132" spans="1:12" ht="26.25">
      <c r="A132" s="63"/>
      <c r="B132" s="47" t="s">
        <v>258</v>
      </c>
      <c r="C132" s="33" t="s">
        <v>259</v>
      </c>
      <c r="D132" s="21">
        <f t="shared" si="10"/>
        <v>0</v>
      </c>
      <c r="E132" s="21"/>
      <c r="F132" s="21"/>
      <c r="G132" s="21"/>
      <c r="H132" s="21"/>
      <c r="I132" s="27"/>
      <c r="J132" s="28" t="s">
        <v>27</v>
      </c>
      <c r="K132" s="29" t="s">
        <v>27</v>
      </c>
      <c r="L132" s="30" t="s">
        <v>27</v>
      </c>
    </row>
    <row r="133" spans="1:12" ht="26.25">
      <c r="A133" s="63"/>
      <c r="B133" s="47" t="s">
        <v>260</v>
      </c>
      <c r="C133" s="33" t="s">
        <v>261</v>
      </c>
      <c r="D133" s="21">
        <f t="shared" si="10"/>
        <v>0</v>
      </c>
      <c r="E133" s="21"/>
      <c r="F133" s="21"/>
      <c r="G133" s="21"/>
      <c r="H133" s="21"/>
      <c r="I133" s="27"/>
      <c r="J133" s="28" t="s">
        <v>27</v>
      </c>
      <c r="K133" s="29" t="s">
        <v>27</v>
      </c>
      <c r="L133" s="30" t="s">
        <v>27</v>
      </c>
    </row>
    <row r="134" spans="1:12" ht="26.25">
      <c r="A134" s="63"/>
      <c r="B134" s="47" t="s">
        <v>262</v>
      </c>
      <c r="C134" s="33" t="s">
        <v>263</v>
      </c>
      <c r="D134" s="21">
        <f t="shared" si="10"/>
        <v>0</v>
      </c>
      <c r="E134" s="21"/>
      <c r="F134" s="21"/>
      <c r="G134" s="21"/>
      <c r="H134" s="21"/>
      <c r="I134" s="27"/>
      <c r="J134" s="28" t="s">
        <v>27</v>
      </c>
      <c r="K134" s="29" t="s">
        <v>27</v>
      </c>
      <c r="L134" s="30" t="s">
        <v>27</v>
      </c>
    </row>
    <row r="135" spans="1:12" ht="15.75">
      <c r="A135" s="50" t="s">
        <v>264</v>
      </c>
      <c r="B135" s="51"/>
      <c r="C135" s="23" t="s">
        <v>265</v>
      </c>
      <c r="D135" s="21">
        <f t="shared" si="10"/>
        <v>0</v>
      </c>
      <c r="E135" s="24"/>
      <c r="F135" s="24"/>
      <c r="G135" s="24"/>
      <c r="H135" s="24"/>
      <c r="I135" s="25"/>
      <c r="J135" s="24"/>
      <c r="K135" s="24"/>
      <c r="L135" s="26"/>
    </row>
    <row r="136" spans="1:12" ht="15.75">
      <c r="A136" s="169" t="s">
        <v>266</v>
      </c>
      <c r="B136" s="170"/>
      <c r="C136" s="19" t="s">
        <v>267</v>
      </c>
      <c r="D136" s="21">
        <f t="shared" si="10"/>
        <v>0</v>
      </c>
      <c r="E136" s="24"/>
      <c r="F136" s="24"/>
      <c r="G136" s="24"/>
      <c r="H136" s="24"/>
      <c r="I136" s="25"/>
      <c r="J136" s="28" t="s">
        <v>27</v>
      </c>
      <c r="K136" s="29" t="s">
        <v>27</v>
      </c>
      <c r="L136" s="30" t="s">
        <v>27</v>
      </c>
    </row>
    <row r="137" spans="1:12" ht="15.75">
      <c r="A137" s="50"/>
      <c r="B137" s="42" t="s">
        <v>268</v>
      </c>
      <c r="C137" s="33" t="s">
        <v>269</v>
      </c>
      <c r="D137" s="21">
        <f t="shared" si="10"/>
        <v>0</v>
      </c>
      <c r="E137" s="24"/>
      <c r="F137" s="24"/>
      <c r="G137" s="24"/>
      <c r="H137" s="24"/>
      <c r="I137" s="25"/>
      <c r="J137" s="28" t="s">
        <v>27</v>
      </c>
      <c r="K137" s="29" t="s">
        <v>27</v>
      </c>
      <c r="L137" s="30" t="s">
        <v>27</v>
      </c>
    </row>
    <row r="138" spans="1:12" ht="39">
      <c r="A138" s="64"/>
      <c r="B138" s="47" t="s">
        <v>270</v>
      </c>
      <c r="C138" s="33" t="s">
        <v>271</v>
      </c>
      <c r="D138" s="21">
        <f t="shared" si="10"/>
        <v>0</v>
      </c>
      <c r="E138" s="21"/>
      <c r="F138" s="21"/>
      <c r="G138" s="21"/>
      <c r="H138" s="21"/>
      <c r="I138" s="27"/>
      <c r="J138" s="28" t="s">
        <v>27</v>
      </c>
      <c r="K138" s="29" t="s">
        <v>27</v>
      </c>
      <c r="L138" s="30" t="s">
        <v>27</v>
      </c>
    </row>
    <row r="139" spans="1:12">
      <c r="A139" s="169" t="s">
        <v>272</v>
      </c>
      <c r="B139" s="170"/>
      <c r="C139" s="19" t="s">
        <v>273</v>
      </c>
      <c r="D139" s="21">
        <f t="shared" si="10"/>
        <v>0</v>
      </c>
      <c r="E139" s="21"/>
      <c r="F139" s="21"/>
      <c r="G139" s="21"/>
      <c r="H139" s="21"/>
      <c r="I139" s="27"/>
      <c r="J139" s="28" t="s">
        <v>27</v>
      </c>
      <c r="K139" s="29" t="s">
        <v>27</v>
      </c>
      <c r="L139" s="30" t="s">
        <v>27</v>
      </c>
    </row>
    <row r="140" spans="1:12">
      <c r="A140" s="65"/>
      <c r="B140" s="42" t="s">
        <v>274</v>
      </c>
      <c r="C140" s="33" t="s">
        <v>275</v>
      </c>
      <c r="D140" s="21">
        <f t="shared" si="10"/>
        <v>0</v>
      </c>
      <c r="E140" s="21"/>
      <c r="F140" s="21"/>
      <c r="G140" s="21"/>
      <c r="H140" s="21"/>
      <c r="I140" s="27"/>
      <c r="J140" s="28" t="s">
        <v>27</v>
      </c>
      <c r="K140" s="29" t="s">
        <v>27</v>
      </c>
      <c r="L140" s="30" t="s">
        <v>27</v>
      </c>
    </row>
    <row r="141" spans="1:12">
      <c r="A141" s="65"/>
      <c r="B141" s="42" t="s">
        <v>276</v>
      </c>
      <c r="C141" s="33" t="s">
        <v>277</v>
      </c>
      <c r="D141" s="21">
        <f t="shared" si="10"/>
        <v>0</v>
      </c>
      <c r="E141" s="21"/>
      <c r="F141" s="21"/>
      <c r="G141" s="21"/>
      <c r="H141" s="21"/>
      <c r="I141" s="27"/>
      <c r="J141" s="28" t="s">
        <v>27</v>
      </c>
      <c r="K141" s="29" t="s">
        <v>27</v>
      </c>
      <c r="L141" s="30" t="s">
        <v>27</v>
      </c>
    </row>
    <row r="142" spans="1:12">
      <c r="A142" s="121" t="s">
        <v>278</v>
      </c>
      <c r="B142" s="32"/>
      <c r="C142" s="19" t="s">
        <v>279</v>
      </c>
      <c r="D142" s="80">
        <f t="shared" si="10"/>
        <v>3000</v>
      </c>
      <c r="E142" s="80">
        <f>SUM(E143+0)</f>
        <v>749</v>
      </c>
      <c r="F142" s="80">
        <f>SUM(F143+0)</f>
        <v>434</v>
      </c>
      <c r="G142" s="80">
        <f t="shared" ref="G142:I142" si="11">SUM(G143+0)</f>
        <v>888</v>
      </c>
      <c r="H142" s="80">
        <f t="shared" si="11"/>
        <v>905</v>
      </c>
      <c r="I142" s="80">
        <f t="shared" si="11"/>
        <v>773</v>
      </c>
      <c r="J142" s="21"/>
      <c r="K142" s="21"/>
      <c r="L142" s="22"/>
    </row>
    <row r="143" spans="1:12">
      <c r="A143" s="66" t="s">
        <v>280</v>
      </c>
      <c r="B143" s="32"/>
      <c r="C143" s="19" t="s">
        <v>281</v>
      </c>
      <c r="D143" s="80">
        <f t="shared" si="10"/>
        <v>3000</v>
      </c>
      <c r="E143" s="80">
        <f>SUM(E144:E147)</f>
        <v>749</v>
      </c>
      <c r="F143" s="80">
        <f>SUM(F144:F147)</f>
        <v>434</v>
      </c>
      <c r="G143" s="80">
        <f t="shared" ref="G143:I143" si="12">SUM(G144:G147)</f>
        <v>888</v>
      </c>
      <c r="H143" s="80">
        <f t="shared" si="12"/>
        <v>905</v>
      </c>
      <c r="I143" s="80">
        <f t="shared" si="12"/>
        <v>773</v>
      </c>
      <c r="J143" s="28" t="s">
        <v>27</v>
      </c>
      <c r="K143" s="29" t="s">
        <v>27</v>
      </c>
      <c r="L143" s="30" t="s">
        <v>27</v>
      </c>
    </row>
    <row r="144" spans="1:12">
      <c r="A144" s="121"/>
      <c r="B144" s="67" t="s">
        <v>282</v>
      </c>
      <c r="C144" s="33" t="s">
        <v>283</v>
      </c>
      <c r="D144" s="21">
        <f t="shared" si="10"/>
        <v>0</v>
      </c>
      <c r="E144" s="21"/>
      <c r="F144" s="21"/>
      <c r="G144" s="21"/>
      <c r="H144" s="21"/>
      <c r="I144" s="27"/>
      <c r="J144" s="28" t="s">
        <v>27</v>
      </c>
      <c r="K144" s="29" t="s">
        <v>27</v>
      </c>
      <c r="L144" s="30" t="s">
        <v>27</v>
      </c>
    </row>
    <row r="145" spans="1:12">
      <c r="A145" s="43"/>
      <c r="B145" s="67" t="s">
        <v>284</v>
      </c>
      <c r="C145" s="33" t="s">
        <v>285</v>
      </c>
      <c r="D145" s="21">
        <f t="shared" si="10"/>
        <v>3000</v>
      </c>
      <c r="E145" s="21">
        <v>749</v>
      </c>
      <c r="F145" s="21">
        <v>434</v>
      </c>
      <c r="G145" s="21">
        <v>888</v>
      </c>
      <c r="H145" s="21">
        <v>905</v>
      </c>
      <c r="I145" s="27">
        <v>773</v>
      </c>
      <c r="J145" s="28" t="s">
        <v>27</v>
      </c>
      <c r="K145" s="29" t="s">
        <v>27</v>
      </c>
      <c r="L145" s="30" t="s">
        <v>27</v>
      </c>
    </row>
    <row r="146" spans="1:12">
      <c r="A146" s="43"/>
      <c r="B146" s="67" t="s">
        <v>286</v>
      </c>
      <c r="C146" s="33" t="s">
        <v>287</v>
      </c>
      <c r="D146" s="21">
        <f t="shared" ref="D146:D209" si="13">SUM(F146+G146+H146+I146)</f>
        <v>0</v>
      </c>
      <c r="E146" s="21"/>
      <c r="F146" s="21"/>
      <c r="G146" s="21"/>
      <c r="H146" s="21"/>
      <c r="I146" s="27"/>
      <c r="J146" s="28" t="s">
        <v>27</v>
      </c>
      <c r="K146" s="29" t="s">
        <v>27</v>
      </c>
      <c r="L146" s="30" t="s">
        <v>27</v>
      </c>
    </row>
    <row r="147" spans="1:12">
      <c r="A147" s="43"/>
      <c r="B147" s="67" t="s">
        <v>288</v>
      </c>
      <c r="C147" s="33" t="s">
        <v>289</v>
      </c>
      <c r="D147" s="21">
        <f t="shared" si="13"/>
        <v>0</v>
      </c>
      <c r="E147" s="21"/>
      <c r="F147" s="21"/>
      <c r="G147" s="21"/>
      <c r="H147" s="21"/>
      <c r="I147" s="27"/>
      <c r="J147" s="28" t="s">
        <v>27</v>
      </c>
      <c r="K147" s="29" t="s">
        <v>27</v>
      </c>
      <c r="L147" s="30" t="s">
        <v>27</v>
      </c>
    </row>
    <row r="148" spans="1:12" ht="15.75">
      <c r="A148" s="163" t="s">
        <v>290</v>
      </c>
      <c r="B148" s="164"/>
      <c r="C148" s="23" t="s">
        <v>291</v>
      </c>
      <c r="D148" s="21">
        <f t="shared" si="13"/>
        <v>0</v>
      </c>
      <c r="E148" s="24"/>
      <c r="F148" s="21">
        <f>SUM(F152+0)</f>
        <v>0</v>
      </c>
      <c r="G148" s="21">
        <f t="shared" ref="G148:I148" si="14">SUM(G152+0)</f>
        <v>0</v>
      </c>
      <c r="H148" s="21">
        <f t="shared" si="14"/>
        <v>0</v>
      </c>
      <c r="I148" s="21">
        <f t="shared" si="14"/>
        <v>0</v>
      </c>
      <c r="J148" s="24"/>
      <c r="K148" s="24"/>
      <c r="L148" s="26"/>
    </row>
    <row r="149" spans="1:12">
      <c r="A149" s="121" t="s">
        <v>292</v>
      </c>
      <c r="B149" s="18"/>
      <c r="C149" s="19" t="s">
        <v>293</v>
      </c>
      <c r="D149" s="21">
        <f t="shared" si="13"/>
        <v>0</v>
      </c>
      <c r="E149" s="21"/>
      <c r="F149" s="21"/>
      <c r="G149" s="21"/>
      <c r="H149" s="21"/>
      <c r="I149" s="27"/>
      <c r="J149" s="28" t="s">
        <v>27</v>
      </c>
      <c r="K149" s="29" t="s">
        <v>27</v>
      </c>
      <c r="L149" s="30" t="s">
        <v>27</v>
      </c>
    </row>
    <row r="150" spans="1:12">
      <c r="A150" s="48" t="s">
        <v>294</v>
      </c>
      <c r="B150" s="18"/>
      <c r="C150" s="19" t="s">
        <v>295</v>
      </c>
      <c r="D150" s="21">
        <f t="shared" si="13"/>
        <v>0</v>
      </c>
      <c r="E150" s="21"/>
      <c r="F150" s="21"/>
      <c r="G150" s="21"/>
      <c r="H150" s="21"/>
      <c r="I150" s="27"/>
      <c r="J150" s="28" t="s">
        <v>27</v>
      </c>
      <c r="K150" s="29" t="s">
        <v>27</v>
      </c>
      <c r="L150" s="30" t="s">
        <v>27</v>
      </c>
    </row>
    <row r="151" spans="1:12">
      <c r="A151" s="48" t="s">
        <v>296</v>
      </c>
      <c r="B151" s="18"/>
      <c r="C151" s="19" t="s">
        <v>297</v>
      </c>
      <c r="D151" s="21">
        <f t="shared" si="13"/>
        <v>0</v>
      </c>
      <c r="E151" s="21"/>
      <c r="F151" s="21"/>
      <c r="G151" s="21"/>
      <c r="H151" s="21"/>
      <c r="I151" s="27"/>
      <c r="J151" s="28" t="s">
        <v>27</v>
      </c>
      <c r="K151" s="29" t="s">
        <v>27</v>
      </c>
      <c r="L151" s="30" t="s">
        <v>27</v>
      </c>
    </row>
    <row r="152" spans="1:12">
      <c r="A152" s="156" t="s">
        <v>298</v>
      </c>
      <c r="B152" s="157"/>
      <c r="C152" s="19" t="s">
        <v>299</v>
      </c>
      <c r="D152" s="21">
        <f t="shared" si="13"/>
        <v>0</v>
      </c>
      <c r="E152" s="21"/>
      <c r="F152" s="21"/>
      <c r="G152" s="21"/>
      <c r="H152" s="21"/>
      <c r="I152" s="27"/>
      <c r="J152" s="28" t="s">
        <v>27</v>
      </c>
      <c r="K152" s="29" t="s">
        <v>27</v>
      </c>
      <c r="L152" s="30" t="s">
        <v>27</v>
      </c>
    </row>
    <row r="153" spans="1:12">
      <c r="A153" s="156" t="s">
        <v>300</v>
      </c>
      <c r="B153" s="157"/>
      <c r="C153" s="19" t="s">
        <v>301</v>
      </c>
      <c r="D153" s="21">
        <f t="shared" si="13"/>
        <v>0</v>
      </c>
      <c r="E153" s="21"/>
      <c r="F153" s="21"/>
      <c r="G153" s="21"/>
      <c r="H153" s="21"/>
      <c r="I153" s="27"/>
      <c r="J153" s="28" t="s">
        <v>27</v>
      </c>
      <c r="K153" s="29" t="s">
        <v>27</v>
      </c>
      <c r="L153" s="30" t="s">
        <v>27</v>
      </c>
    </row>
    <row r="154" spans="1:12">
      <c r="A154" s="48" t="s">
        <v>302</v>
      </c>
      <c r="B154" s="18"/>
      <c r="C154" s="19" t="s">
        <v>303</v>
      </c>
      <c r="D154" s="21">
        <f t="shared" si="13"/>
        <v>0</v>
      </c>
      <c r="E154" s="21"/>
      <c r="F154" s="21"/>
      <c r="G154" s="21"/>
      <c r="H154" s="21"/>
      <c r="I154" s="27"/>
      <c r="J154" s="28" t="s">
        <v>27</v>
      </c>
      <c r="K154" s="29" t="s">
        <v>27</v>
      </c>
      <c r="L154" s="30" t="s">
        <v>27</v>
      </c>
    </row>
    <row r="155" spans="1:12">
      <c r="A155" s="48" t="s">
        <v>304</v>
      </c>
      <c r="B155" s="18"/>
      <c r="C155" s="19" t="s">
        <v>305</v>
      </c>
      <c r="D155" s="21">
        <f t="shared" si="13"/>
        <v>0</v>
      </c>
      <c r="E155" s="21"/>
      <c r="F155" s="21"/>
      <c r="G155" s="21"/>
      <c r="H155" s="21"/>
      <c r="I155" s="27"/>
      <c r="J155" s="28" t="s">
        <v>27</v>
      </c>
      <c r="K155" s="29" t="s">
        <v>27</v>
      </c>
      <c r="L155" s="30" t="s">
        <v>27</v>
      </c>
    </row>
    <row r="156" spans="1:12">
      <c r="A156" s="158" t="s">
        <v>306</v>
      </c>
      <c r="B156" s="159"/>
      <c r="C156" s="19" t="s">
        <v>307</v>
      </c>
      <c r="D156" s="21">
        <f t="shared" si="13"/>
        <v>0</v>
      </c>
      <c r="E156" s="21"/>
      <c r="F156" s="21"/>
      <c r="G156" s="21"/>
      <c r="H156" s="21"/>
      <c r="I156" s="27"/>
      <c r="J156" s="28" t="s">
        <v>27</v>
      </c>
      <c r="K156" s="29" t="s">
        <v>27</v>
      </c>
      <c r="L156" s="30" t="s">
        <v>27</v>
      </c>
    </row>
    <row r="157" spans="1:12">
      <c r="A157" s="48" t="s">
        <v>308</v>
      </c>
      <c r="B157" s="18"/>
      <c r="C157" s="19" t="s">
        <v>309</v>
      </c>
      <c r="D157" s="21">
        <f t="shared" si="13"/>
        <v>0</v>
      </c>
      <c r="E157" s="21"/>
      <c r="F157" s="21"/>
      <c r="G157" s="21"/>
      <c r="H157" s="21"/>
      <c r="I157" s="27"/>
      <c r="J157" s="28" t="s">
        <v>27</v>
      </c>
      <c r="K157" s="29" t="s">
        <v>27</v>
      </c>
      <c r="L157" s="30" t="s">
        <v>27</v>
      </c>
    </row>
    <row r="158" spans="1:12">
      <c r="A158" s="48" t="s">
        <v>310</v>
      </c>
      <c r="B158" s="61"/>
      <c r="C158" s="19" t="s">
        <v>311</v>
      </c>
      <c r="D158" s="21">
        <f t="shared" si="13"/>
        <v>0</v>
      </c>
      <c r="E158" s="21"/>
      <c r="F158" s="21"/>
      <c r="G158" s="21"/>
      <c r="H158" s="21"/>
      <c r="I158" s="27"/>
      <c r="J158" s="28" t="s">
        <v>27</v>
      </c>
      <c r="K158" s="29" t="s">
        <v>27</v>
      </c>
      <c r="L158" s="30" t="s">
        <v>27</v>
      </c>
    </row>
    <row r="159" spans="1:12">
      <c r="A159" s="48" t="s">
        <v>312</v>
      </c>
      <c r="B159" s="61"/>
      <c r="C159" s="19" t="s">
        <v>313</v>
      </c>
      <c r="D159" s="21">
        <f t="shared" si="13"/>
        <v>0</v>
      </c>
      <c r="E159" s="21"/>
      <c r="F159" s="21"/>
      <c r="G159" s="21"/>
      <c r="H159" s="21"/>
      <c r="I159" s="27"/>
      <c r="J159" s="28" t="s">
        <v>27</v>
      </c>
      <c r="K159" s="29" t="s">
        <v>27</v>
      </c>
      <c r="L159" s="30" t="s">
        <v>27</v>
      </c>
    </row>
    <row r="160" spans="1:12">
      <c r="A160" s="68" t="s">
        <v>314</v>
      </c>
      <c r="B160" s="52"/>
      <c r="C160" s="19" t="s">
        <v>315</v>
      </c>
      <c r="D160" s="21">
        <f t="shared" si="13"/>
        <v>0</v>
      </c>
      <c r="E160" s="21"/>
      <c r="F160" s="21"/>
      <c r="G160" s="21"/>
      <c r="H160" s="21"/>
      <c r="I160" s="27"/>
      <c r="J160" s="28" t="s">
        <v>27</v>
      </c>
      <c r="K160" s="29" t="s">
        <v>27</v>
      </c>
      <c r="L160" s="30" t="s">
        <v>27</v>
      </c>
    </row>
    <row r="161" spans="1:12">
      <c r="A161" s="69" t="s">
        <v>316</v>
      </c>
      <c r="B161" s="70"/>
      <c r="C161" s="19" t="s">
        <v>317</v>
      </c>
      <c r="D161" s="21">
        <f t="shared" si="13"/>
        <v>0</v>
      </c>
      <c r="E161" s="21"/>
      <c r="F161" s="21"/>
      <c r="G161" s="21"/>
      <c r="H161" s="21"/>
      <c r="I161" s="27"/>
      <c r="J161" s="21"/>
      <c r="K161" s="21"/>
      <c r="L161" s="22"/>
    </row>
    <row r="162" spans="1:12" ht="15.75">
      <c r="A162" s="71" t="s">
        <v>318</v>
      </c>
      <c r="B162" s="51"/>
      <c r="C162" s="23" t="s">
        <v>319</v>
      </c>
      <c r="D162" s="21">
        <f t="shared" si="13"/>
        <v>0</v>
      </c>
      <c r="E162" s="24"/>
      <c r="F162" s="24"/>
      <c r="G162" s="24"/>
      <c r="H162" s="24"/>
      <c r="I162" s="25"/>
      <c r="J162" s="24"/>
      <c r="K162" s="24"/>
      <c r="L162" s="26"/>
    </row>
    <row r="163" spans="1:12">
      <c r="A163" s="160" t="s">
        <v>320</v>
      </c>
      <c r="B163" s="161"/>
      <c r="C163" s="19" t="s">
        <v>321</v>
      </c>
      <c r="D163" s="21">
        <f t="shared" si="13"/>
        <v>0</v>
      </c>
      <c r="E163" s="21"/>
      <c r="F163" s="21"/>
      <c r="G163" s="21"/>
      <c r="H163" s="21"/>
      <c r="I163" s="27"/>
      <c r="J163" s="28" t="s">
        <v>27</v>
      </c>
      <c r="K163" s="29" t="s">
        <v>27</v>
      </c>
      <c r="L163" s="30" t="s">
        <v>27</v>
      </c>
    </row>
    <row r="164" spans="1:12">
      <c r="A164" s="48" t="s">
        <v>322</v>
      </c>
      <c r="B164" s="18"/>
      <c r="C164" s="19" t="s">
        <v>323</v>
      </c>
      <c r="D164" s="21">
        <f t="shared" si="13"/>
        <v>0</v>
      </c>
      <c r="E164" s="21"/>
      <c r="F164" s="21"/>
      <c r="G164" s="21"/>
      <c r="H164" s="21"/>
      <c r="I164" s="27"/>
      <c r="J164" s="28" t="s">
        <v>27</v>
      </c>
      <c r="K164" s="29" t="s">
        <v>27</v>
      </c>
      <c r="L164" s="30" t="s">
        <v>27</v>
      </c>
    </row>
    <row r="165" spans="1:12" ht="15.75">
      <c r="A165" s="72" t="s">
        <v>324</v>
      </c>
      <c r="B165" s="51"/>
      <c r="C165" s="23" t="s">
        <v>325</v>
      </c>
      <c r="D165" s="21">
        <f t="shared" si="13"/>
        <v>0</v>
      </c>
      <c r="E165" s="24"/>
      <c r="F165" s="24"/>
      <c r="G165" s="24"/>
      <c r="H165" s="24"/>
      <c r="I165" s="25"/>
      <c r="J165" s="24"/>
      <c r="K165" s="24"/>
      <c r="L165" s="26"/>
    </row>
    <row r="166" spans="1:12">
      <c r="A166" s="162" t="s">
        <v>326</v>
      </c>
      <c r="B166" s="146"/>
      <c r="C166" s="19" t="s">
        <v>327</v>
      </c>
      <c r="D166" s="21">
        <f t="shared" si="13"/>
        <v>0</v>
      </c>
      <c r="E166" s="21"/>
      <c r="F166" s="21"/>
      <c r="G166" s="21"/>
      <c r="H166" s="21"/>
      <c r="I166" s="27"/>
      <c r="J166" s="28" t="s">
        <v>27</v>
      </c>
      <c r="K166" s="29" t="s">
        <v>27</v>
      </c>
      <c r="L166" s="30" t="s">
        <v>27</v>
      </c>
    </row>
    <row r="167" spans="1:12" ht="26.25">
      <c r="A167" s="121"/>
      <c r="B167" s="47" t="s">
        <v>328</v>
      </c>
      <c r="C167" s="33" t="s">
        <v>329</v>
      </c>
      <c r="D167" s="21">
        <f t="shared" si="13"/>
        <v>0</v>
      </c>
      <c r="E167" s="21"/>
      <c r="F167" s="21"/>
      <c r="G167" s="21"/>
      <c r="H167" s="21"/>
      <c r="I167" s="27"/>
      <c r="J167" s="28" t="s">
        <v>27</v>
      </c>
      <c r="K167" s="29" t="s">
        <v>27</v>
      </c>
      <c r="L167" s="30" t="s">
        <v>27</v>
      </c>
    </row>
    <row r="168" spans="1:12" ht="26.25">
      <c r="A168" s="121"/>
      <c r="B168" s="47" t="s">
        <v>330</v>
      </c>
      <c r="C168" s="33" t="s">
        <v>331</v>
      </c>
      <c r="D168" s="21">
        <f t="shared" si="13"/>
        <v>0</v>
      </c>
      <c r="E168" s="21"/>
      <c r="F168" s="21"/>
      <c r="G168" s="21"/>
      <c r="H168" s="21"/>
      <c r="I168" s="27"/>
      <c r="J168" s="28" t="s">
        <v>27</v>
      </c>
      <c r="K168" s="29" t="s">
        <v>27</v>
      </c>
      <c r="L168" s="30" t="s">
        <v>27</v>
      </c>
    </row>
    <row r="169" spans="1:12" ht="26.25">
      <c r="A169" s="121"/>
      <c r="B169" s="47" t="s">
        <v>332</v>
      </c>
      <c r="C169" s="33" t="s">
        <v>333</v>
      </c>
      <c r="D169" s="21">
        <f t="shared" si="13"/>
        <v>0</v>
      </c>
      <c r="E169" s="21"/>
      <c r="F169" s="21"/>
      <c r="G169" s="21"/>
      <c r="H169" s="21"/>
      <c r="I169" s="27"/>
      <c r="J169" s="28" t="s">
        <v>27</v>
      </c>
      <c r="K169" s="29" t="s">
        <v>27</v>
      </c>
      <c r="L169" s="30" t="s">
        <v>27</v>
      </c>
    </row>
    <row r="170" spans="1:12">
      <c r="A170" s="121"/>
      <c r="B170" s="32" t="s">
        <v>334</v>
      </c>
      <c r="C170" s="33" t="s">
        <v>335</v>
      </c>
      <c r="D170" s="21">
        <f t="shared" si="13"/>
        <v>0</v>
      </c>
      <c r="E170" s="21"/>
      <c r="F170" s="21"/>
      <c r="G170" s="21"/>
      <c r="H170" s="21"/>
      <c r="I170" s="27"/>
      <c r="J170" s="28" t="s">
        <v>27</v>
      </c>
      <c r="K170" s="29" t="s">
        <v>27</v>
      </c>
      <c r="L170" s="30" t="s">
        <v>27</v>
      </c>
    </row>
    <row r="171" spans="1:12">
      <c r="A171" s="31" t="s">
        <v>336</v>
      </c>
      <c r="B171" s="18"/>
      <c r="C171" s="19" t="s">
        <v>337</v>
      </c>
      <c r="D171" s="21">
        <f t="shared" si="13"/>
        <v>0</v>
      </c>
      <c r="E171" s="21"/>
      <c r="F171" s="21"/>
      <c r="G171" s="21"/>
      <c r="H171" s="21"/>
      <c r="I171" s="27"/>
      <c r="J171" s="28" t="s">
        <v>27</v>
      </c>
      <c r="K171" s="29" t="s">
        <v>27</v>
      </c>
      <c r="L171" s="30" t="s">
        <v>27</v>
      </c>
    </row>
    <row r="172" spans="1:12">
      <c r="A172" s="121"/>
      <c r="B172" s="32" t="s">
        <v>338</v>
      </c>
      <c r="C172" s="33" t="s">
        <v>339</v>
      </c>
      <c r="D172" s="21">
        <f t="shared" si="13"/>
        <v>0</v>
      </c>
      <c r="E172" s="21"/>
      <c r="F172" s="21"/>
      <c r="G172" s="21"/>
      <c r="H172" s="21"/>
      <c r="I172" s="27"/>
      <c r="J172" s="28" t="s">
        <v>27</v>
      </c>
      <c r="K172" s="29" t="s">
        <v>27</v>
      </c>
      <c r="L172" s="30" t="s">
        <v>27</v>
      </c>
    </row>
    <row r="173" spans="1:12">
      <c r="A173" s="121"/>
      <c r="B173" s="32" t="s">
        <v>340</v>
      </c>
      <c r="C173" s="33" t="s">
        <v>341</v>
      </c>
      <c r="D173" s="21">
        <f t="shared" si="13"/>
        <v>0</v>
      </c>
      <c r="E173" s="21"/>
      <c r="F173" s="21"/>
      <c r="G173" s="21"/>
      <c r="H173" s="21"/>
      <c r="I173" s="27"/>
      <c r="J173" s="28" t="s">
        <v>27</v>
      </c>
      <c r="K173" s="29" t="s">
        <v>27</v>
      </c>
      <c r="L173" s="30" t="s">
        <v>27</v>
      </c>
    </row>
    <row r="174" spans="1:12">
      <c r="A174" s="121"/>
      <c r="B174" s="32" t="s">
        <v>342</v>
      </c>
      <c r="C174" s="33" t="s">
        <v>343</v>
      </c>
      <c r="D174" s="21">
        <f t="shared" si="13"/>
        <v>0</v>
      </c>
      <c r="E174" s="21"/>
      <c r="F174" s="21"/>
      <c r="G174" s="21"/>
      <c r="H174" s="21"/>
      <c r="I174" s="27"/>
      <c r="J174" s="28" t="s">
        <v>27</v>
      </c>
      <c r="K174" s="29" t="s">
        <v>27</v>
      </c>
      <c r="L174" s="30" t="s">
        <v>27</v>
      </c>
    </row>
    <row r="175" spans="1:12" ht="15.75">
      <c r="A175" s="163" t="s">
        <v>344</v>
      </c>
      <c r="B175" s="164"/>
      <c r="C175" s="23" t="s">
        <v>345</v>
      </c>
      <c r="D175" s="21">
        <f t="shared" si="13"/>
        <v>-20</v>
      </c>
      <c r="E175" s="28"/>
      <c r="F175" s="114">
        <f>SUM(F176+0)</f>
        <v>-1</v>
      </c>
      <c r="G175" s="114">
        <f t="shared" ref="G175:I176" si="15">SUM(G176+0)</f>
        <v>-1</v>
      </c>
      <c r="H175" s="114">
        <f t="shared" si="15"/>
        <v>0</v>
      </c>
      <c r="I175" s="114">
        <f t="shared" si="15"/>
        <v>-18</v>
      </c>
      <c r="J175" s="28" t="s">
        <v>27</v>
      </c>
      <c r="K175" s="29" t="s">
        <v>27</v>
      </c>
      <c r="L175" s="30" t="s">
        <v>27</v>
      </c>
    </row>
    <row r="176" spans="1:12">
      <c r="A176" s="145" t="s">
        <v>346</v>
      </c>
      <c r="B176" s="146"/>
      <c r="C176" s="19" t="s">
        <v>347</v>
      </c>
      <c r="D176" s="21">
        <f t="shared" si="13"/>
        <v>-20</v>
      </c>
      <c r="E176" s="28"/>
      <c r="F176" s="114">
        <f>SUM(F177+0)</f>
        <v>-1</v>
      </c>
      <c r="G176" s="114">
        <f t="shared" si="15"/>
        <v>-1</v>
      </c>
      <c r="H176" s="114">
        <f t="shared" si="15"/>
        <v>0</v>
      </c>
      <c r="I176" s="114">
        <f t="shared" si="15"/>
        <v>-18</v>
      </c>
      <c r="J176" s="28" t="s">
        <v>27</v>
      </c>
      <c r="K176" s="29" t="s">
        <v>27</v>
      </c>
      <c r="L176" s="30" t="s">
        <v>27</v>
      </c>
    </row>
    <row r="177" spans="1:12" ht="38.25">
      <c r="A177" s="121"/>
      <c r="B177" s="73" t="s">
        <v>348</v>
      </c>
      <c r="C177" s="19" t="s">
        <v>349</v>
      </c>
      <c r="D177" s="21">
        <f t="shared" si="13"/>
        <v>-20</v>
      </c>
      <c r="E177" s="28"/>
      <c r="F177" s="115">
        <v>-1</v>
      </c>
      <c r="G177" s="116">
        <v>-1</v>
      </c>
      <c r="H177" s="116">
        <v>0</v>
      </c>
      <c r="I177" s="115">
        <v>-18</v>
      </c>
      <c r="J177" s="28" t="s">
        <v>27</v>
      </c>
      <c r="K177" s="29" t="s">
        <v>27</v>
      </c>
      <c r="L177" s="30" t="s">
        <v>27</v>
      </c>
    </row>
    <row r="178" spans="1:12">
      <c r="A178" s="74" t="s">
        <v>350</v>
      </c>
      <c r="B178" s="75"/>
      <c r="C178" s="19" t="s">
        <v>351</v>
      </c>
      <c r="D178" s="21">
        <f t="shared" si="13"/>
        <v>0</v>
      </c>
      <c r="E178" s="21"/>
      <c r="F178" s="21"/>
      <c r="G178" s="21"/>
      <c r="H178" s="21"/>
      <c r="I178" s="27"/>
      <c r="J178" s="21"/>
      <c r="K178" s="21"/>
      <c r="L178" s="22"/>
    </row>
    <row r="179" spans="1:12">
      <c r="A179" s="121" t="s">
        <v>352</v>
      </c>
      <c r="B179" s="18"/>
      <c r="C179" s="76" t="s">
        <v>353</v>
      </c>
      <c r="D179" s="21">
        <f t="shared" si="13"/>
        <v>0</v>
      </c>
      <c r="E179" s="21"/>
      <c r="F179" s="21"/>
      <c r="G179" s="21"/>
      <c r="H179" s="21"/>
      <c r="I179" s="27"/>
      <c r="J179" s="21"/>
      <c r="K179" s="21"/>
      <c r="L179" s="22"/>
    </row>
    <row r="180" spans="1:12">
      <c r="A180" s="74"/>
      <c r="B180" s="32" t="s">
        <v>354</v>
      </c>
      <c r="C180" s="77" t="s">
        <v>355</v>
      </c>
      <c r="D180" s="21">
        <f t="shared" si="13"/>
        <v>0</v>
      </c>
      <c r="E180" s="21"/>
      <c r="F180" s="21"/>
      <c r="G180" s="21"/>
      <c r="H180" s="21"/>
      <c r="I180" s="27"/>
      <c r="J180" s="21"/>
      <c r="K180" s="21"/>
      <c r="L180" s="22"/>
    </row>
    <row r="181" spans="1:12">
      <c r="A181" s="78" t="s">
        <v>356</v>
      </c>
      <c r="B181" s="79"/>
      <c r="C181" s="76" t="s">
        <v>357</v>
      </c>
      <c r="D181" s="21">
        <f t="shared" si="13"/>
        <v>0</v>
      </c>
      <c r="E181" s="80"/>
      <c r="F181" s="80"/>
      <c r="G181" s="80"/>
      <c r="H181" s="80"/>
      <c r="I181" s="81"/>
      <c r="J181" s="80"/>
      <c r="K181" s="80"/>
      <c r="L181" s="82"/>
    </row>
    <row r="182" spans="1:12">
      <c r="A182" s="65"/>
      <c r="B182" s="83" t="s">
        <v>358</v>
      </c>
      <c r="C182" s="77" t="s">
        <v>359</v>
      </c>
      <c r="D182" s="21">
        <f t="shared" si="13"/>
        <v>0</v>
      </c>
      <c r="E182" s="21"/>
      <c r="F182" s="21"/>
      <c r="G182" s="21"/>
      <c r="H182" s="21"/>
      <c r="I182" s="27"/>
      <c r="J182" s="21"/>
      <c r="K182" s="21"/>
      <c r="L182" s="22"/>
    </row>
    <row r="183" spans="1:12" ht="18">
      <c r="A183" s="165" t="s">
        <v>360</v>
      </c>
      <c r="B183" s="166"/>
      <c r="C183" s="84"/>
      <c r="D183" s="85"/>
      <c r="E183" s="85"/>
      <c r="F183" s="126">
        <f>SUM(F184+F189+F201+F258)</f>
        <v>0</v>
      </c>
      <c r="G183" s="126">
        <f t="shared" ref="G183:I183" si="16">SUM(G184+G189+G201+G258)</f>
        <v>0</v>
      </c>
      <c r="H183" s="126">
        <f t="shared" si="16"/>
        <v>0</v>
      </c>
      <c r="I183" s="126">
        <f t="shared" si="16"/>
        <v>0</v>
      </c>
      <c r="J183" s="85"/>
      <c r="K183" s="85"/>
      <c r="L183" s="86"/>
    </row>
    <row r="184" spans="1:12" ht="15.75">
      <c r="A184" s="167" t="s">
        <v>361</v>
      </c>
      <c r="B184" s="168"/>
      <c r="C184" s="23" t="s">
        <v>362</v>
      </c>
      <c r="D184" s="21">
        <f t="shared" si="13"/>
        <v>0</v>
      </c>
      <c r="E184" s="21"/>
      <c r="F184" s="21"/>
      <c r="G184" s="21"/>
      <c r="H184" s="21"/>
      <c r="I184" s="27"/>
      <c r="J184" s="21"/>
      <c r="K184" s="21"/>
      <c r="L184" s="22"/>
    </row>
    <row r="185" spans="1:12">
      <c r="A185" s="121" t="s">
        <v>363</v>
      </c>
      <c r="B185" s="32"/>
      <c r="C185" s="19" t="s">
        <v>364</v>
      </c>
      <c r="D185" s="21">
        <f t="shared" si="13"/>
        <v>0</v>
      </c>
      <c r="E185" s="21"/>
      <c r="F185" s="21"/>
      <c r="G185" s="21"/>
      <c r="H185" s="21"/>
      <c r="I185" s="27"/>
      <c r="J185" s="28" t="s">
        <v>27</v>
      </c>
      <c r="K185" s="29" t="s">
        <v>27</v>
      </c>
      <c r="L185" s="30" t="s">
        <v>27</v>
      </c>
    </row>
    <row r="186" spans="1:12">
      <c r="A186" s="63"/>
      <c r="B186" s="42" t="s">
        <v>365</v>
      </c>
      <c r="C186" s="33" t="s">
        <v>366</v>
      </c>
      <c r="D186" s="21">
        <f t="shared" si="13"/>
        <v>0</v>
      </c>
      <c r="E186" s="21"/>
      <c r="F186" s="21"/>
      <c r="G186" s="21"/>
      <c r="H186" s="21"/>
      <c r="I186" s="27"/>
      <c r="J186" s="28" t="s">
        <v>27</v>
      </c>
      <c r="K186" s="29" t="s">
        <v>27</v>
      </c>
      <c r="L186" s="30" t="s">
        <v>27</v>
      </c>
    </row>
    <row r="187" spans="1:12" ht="43.5">
      <c r="A187" s="63"/>
      <c r="B187" s="87" t="s">
        <v>367</v>
      </c>
      <c r="C187" s="33" t="s">
        <v>368</v>
      </c>
      <c r="D187" s="21">
        <f t="shared" si="13"/>
        <v>0</v>
      </c>
      <c r="E187" s="21"/>
      <c r="F187" s="21"/>
      <c r="G187" s="21"/>
      <c r="H187" s="21"/>
      <c r="I187" s="27"/>
      <c r="J187" s="28" t="s">
        <v>27</v>
      </c>
      <c r="K187" s="29" t="s">
        <v>27</v>
      </c>
      <c r="L187" s="30" t="s">
        <v>27</v>
      </c>
    </row>
    <row r="188" spans="1:12" ht="29.25">
      <c r="A188" s="63"/>
      <c r="B188" s="87" t="s">
        <v>369</v>
      </c>
      <c r="C188" s="33" t="s">
        <v>370</v>
      </c>
      <c r="D188" s="21">
        <f t="shared" si="13"/>
        <v>0</v>
      </c>
      <c r="E188" s="21"/>
      <c r="F188" s="21"/>
      <c r="G188" s="21"/>
      <c r="H188" s="21"/>
      <c r="I188" s="27"/>
      <c r="J188" s="28" t="s">
        <v>27</v>
      </c>
      <c r="K188" s="29" t="s">
        <v>27</v>
      </c>
      <c r="L188" s="30" t="s">
        <v>27</v>
      </c>
    </row>
    <row r="189" spans="1:12" ht="15.75">
      <c r="A189" s="121" t="s">
        <v>371</v>
      </c>
      <c r="B189" s="122"/>
      <c r="C189" s="23" t="s">
        <v>372</v>
      </c>
      <c r="D189" s="21">
        <f t="shared" si="13"/>
        <v>0</v>
      </c>
      <c r="E189" s="21"/>
      <c r="F189" s="21"/>
      <c r="G189" s="21"/>
      <c r="H189" s="21"/>
      <c r="I189" s="27"/>
      <c r="J189" s="21"/>
      <c r="K189" s="21"/>
      <c r="L189" s="22"/>
    </row>
    <row r="190" spans="1:12">
      <c r="A190" s="169" t="s">
        <v>373</v>
      </c>
      <c r="B190" s="170"/>
      <c r="C190" s="19" t="s">
        <v>267</v>
      </c>
      <c r="D190" s="21">
        <f t="shared" si="13"/>
        <v>0</v>
      </c>
      <c r="E190" s="21"/>
      <c r="F190" s="21"/>
      <c r="G190" s="21"/>
      <c r="H190" s="21"/>
      <c r="I190" s="27"/>
      <c r="J190" s="28" t="s">
        <v>27</v>
      </c>
      <c r="K190" s="29" t="s">
        <v>27</v>
      </c>
      <c r="L190" s="30" t="s">
        <v>27</v>
      </c>
    </row>
    <row r="191" spans="1:12">
      <c r="A191" s="121"/>
      <c r="B191" s="52" t="s">
        <v>374</v>
      </c>
      <c r="C191" s="33" t="s">
        <v>375</v>
      </c>
      <c r="D191" s="21">
        <f t="shared" si="13"/>
        <v>0</v>
      </c>
      <c r="E191" s="21"/>
      <c r="F191" s="21"/>
      <c r="G191" s="21"/>
      <c r="H191" s="21"/>
      <c r="I191" s="27"/>
      <c r="J191" s="28" t="s">
        <v>27</v>
      </c>
      <c r="K191" s="29" t="s">
        <v>27</v>
      </c>
      <c r="L191" s="30" t="s">
        <v>27</v>
      </c>
    </row>
    <row r="192" spans="1:12">
      <c r="A192" s="121"/>
      <c r="B192" s="52" t="s">
        <v>376</v>
      </c>
      <c r="C192" s="33" t="s">
        <v>377</v>
      </c>
      <c r="D192" s="21">
        <f t="shared" si="13"/>
        <v>0</v>
      </c>
      <c r="E192" s="21"/>
      <c r="F192" s="21"/>
      <c r="G192" s="21"/>
      <c r="H192" s="21"/>
      <c r="I192" s="27"/>
      <c r="J192" s="28" t="s">
        <v>27</v>
      </c>
      <c r="K192" s="29" t="s">
        <v>27</v>
      </c>
      <c r="L192" s="30" t="s">
        <v>27</v>
      </c>
    </row>
    <row r="193" spans="1:12">
      <c r="A193" s="121"/>
      <c r="B193" s="52" t="s">
        <v>378</v>
      </c>
      <c r="C193" s="33" t="s">
        <v>379</v>
      </c>
      <c r="D193" s="21">
        <f t="shared" si="13"/>
        <v>0</v>
      </c>
      <c r="E193" s="21"/>
      <c r="F193" s="21"/>
      <c r="G193" s="21"/>
      <c r="H193" s="21"/>
      <c r="I193" s="27"/>
      <c r="J193" s="28" t="s">
        <v>27</v>
      </c>
      <c r="K193" s="29" t="s">
        <v>27</v>
      </c>
      <c r="L193" s="30" t="s">
        <v>27</v>
      </c>
    </row>
    <row r="194" spans="1:12">
      <c r="A194" s="121"/>
      <c r="B194" s="52" t="s">
        <v>380</v>
      </c>
      <c r="C194" s="33" t="s">
        <v>381</v>
      </c>
      <c r="D194" s="21">
        <f t="shared" si="13"/>
        <v>0</v>
      </c>
      <c r="E194" s="21"/>
      <c r="F194" s="21"/>
      <c r="G194" s="21"/>
      <c r="H194" s="21"/>
      <c r="I194" s="27"/>
      <c r="J194" s="28" t="s">
        <v>27</v>
      </c>
      <c r="K194" s="29" t="s">
        <v>27</v>
      </c>
      <c r="L194" s="30" t="s">
        <v>27</v>
      </c>
    </row>
    <row r="195" spans="1:12">
      <c r="A195" s="121"/>
      <c r="B195" s="52" t="s">
        <v>382</v>
      </c>
      <c r="C195" s="33" t="s">
        <v>383</v>
      </c>
      <c r="D195" s="21">
        <f t="shared" si="13"/>
        <v>0</v>
      </c>
      <c r="E195" s="21"/>
      <c r="F195" s="21"/>
      <c r="G195" s="21"/>
      <c r="H195" s="21"/>
      <c r="I195" s="27"/>
      <c r="J195" s="28"/>
      <c r="K195" s="29"/>
      <c r="L195" s="30"/>
    </row>
    <row r="196" spans="1:12">
      <c r="A196" s="64"/>
      <c r="B196" s="52" t="s">
        <v>384</v>
      </c>
      <c r="C196" s="33" t="s">
        <v>385</v>
      </c>
      <c r="D196" s="21">
        <f t="shared" si="13"/>
        <v>0</v>
      </c>
      <c r="E196" s="21"/>
      <c r="F196" s="21"/>
      <c r="G196" s="21"/>
      <c r="H196" s="21"/>
      <c r="I196" s="27"/>
      <c r="J196" s="28" t="s">
        <v>27</v>
      </c>
      <c r="K196" s="29" t="s">
        <v>27</v>
      </c>
      <c r="L196" s="30" t="s">
        <v>27</v>
      </c>
    </row>
    <row r="197" spans="1:12">
      <c r="A197" s="64"/>
      <c r="B197" s="52" t="s">
        <v>386</v>
      </c>
      <c r="C197" s="33" t="s">
        <v>387</v>
      </c>
      <c r="D197" s="21">
        <f t="shared" si="13"/>
        <v>0</v>
      </c>
      <c r="E197" s="21"/>
      <c r="F197" s="21"/>
      <c r="G197" s="21"/>
      <c r="H197" s="21"/>
      <c r="I197" s="27"/>
      <c r="J197" s="28" t="s">
        <v>27</v>
      </c>
      <c r="K197" s="29" t="s">
        <v>27</v>
      </c>
      <c r="L197" s="30" t="s">
        <v>27</v>
      </c>
    </row>
    <row r="198" spans="1:12">
      <c r="A198" s="64"/>
      <c r="B198" s="42" t="s">
        <v>388</v>
      </c>
      <c r="C198" s="33" t="s">
        <v>389</v>
      </c>
      <c r="D198" s="21">
        <f t="shared" si="13"/>
        <v>0</v>
      </c>
      <c r="E198" s="21"/>
      <c r="F198" s="21"/>
      <c r="G198" s="21"/>
      <c r="H198" s="21"/>
      <c r="I198" s="27"/>
      <c r="J198" s="28" t="s">
        <v>27</v>
      </c>
      <c r="K198" s="29" t="s">
        <v>27</v>
      </c>
      <c r="L198" s="30" t="s">
        <v>27</v>
      </c>
    </row>
    <row r="199" spans="1:12">
      <c r="A199" s="64"/>
      <c r="B199" s="42" t="s">
        <v>390</v>
      </c>
      <c r="C199" s="33" t="s">
        <v>391</v>
      </c>
      <c r="D199" s="21">
        <f t="shared" si="13"/>
        <v>0</v>
      </c>
      <c r="E199" s="21"/>
      <c r="F199" s="21"/>
      <c r="G199" s="21"/>
      <c r="H199" s="21"/>
      <c r="I199" s="27"/>
      <c r="J199" s="28" t="s">
        <v>27</v>
      </c>
      <c r="K199" s="29" t="s">
        <v>27</v>
      </c>
      <c r="L199" s="30" t="s">
        <v>27</v>
      </c>
    </row>
    <row r="200" spans="1:12">
      <c r="A200" s="64"/>
      <c r="B200" s="42" t="s">
        <v>392</v>
      </c>
      <c r="C200" s="33" t="s">
        <v>393</v>
      </c>
      <c r="D200" s="21">
        <f t="shared" si="13"/>
        <v>0</v>
      </c>
      <c r="E200" s="21"/>
      <c r="F200" s="21"/>
      <c r="G200" s="21"/>
      <c r="H200" s="21"/>
      <c r="I200" s="27"/>
      <c r="J200" s="28"/>
      <c r="K200" s="29"/>
      <c r="L200" s="30"/>
    </row>
    <row r="201" spans="1:12" ht="15.75">
      <c r="A201" s="171" t="s">
        <v>394</v>
      </c>
      <c r="B201" s="172"/>
      <c r="C201" s="88">
        <v>56</v>
      </c>
      <c r="D201" s="21">
        <f t="shared" si="13"/>
        <v>0</v>
      </c>
      <c r="E201" s="21"/>
      <c r="F201" s="21">
        <f>SUM(F202+0)</f>
        <v>0</v>
      </c>
      <c r="G201" s="21">
        <f t="shared" ref="G201:I201" si="17">SUM(G202+0)</f>
        <v>0</v>
      </c>
      <c r="H201" s="21">
        <f t="shared" si="17"/>
        <v>0</v>
      </c>
      <c r="I201" s="21">
        <f t="shared" si="17"/>
        <v>0</v>
      </c>
      <c r="J201" s="21"/>
      <c r="K201" s="21"/>
      <c r="L201" s="22"/>
    </row>
    <row r="202" spans="1:12">
      <c r="A202" s="173" t="s">
        <v>395</v>
      </c>
      <c r="B202" s="174"/>
      <c r="C202" s="33" t="s">
        <v>396</v>
      </c>
      <c r="D202" s="21">
        <f t="shared" si="13"/>
        <v>0</v>
      </c>
      <c r="E202" s="21"/>
      <c r="F202" s="21">
        <f>SUM(F203:F209)</f>
        <v>0</v>
      </c>
      <c r="G202" s="21">
        <f t="shared" ref="G202:I202" si="18">SUM(G203:G209)</f>
        <v>0</v>
      </c>
      <c r="H202" s="21">
        <f t="shared" si="18"/>
        <v>0</v>
      </c>
      <c r="I202" s="21">
        <f t="shared" si="18"/>
        <v>0</v>
      </c>
      <c r="J202" s="28" t="s">
        <v>27</v>
      </c>
      <c r="K202" s="29" t="s">
        <v>27</v>
      </c>
      <c r="L202" s="30" t="s">
        <v>27</v>
      </c>
    </row>
    <row r="203" spans="1:12">
      <c r="A203" s="65"/>
      <c r="B203" s="89" t="s">
        <v>397</v>
      </c>
      <c r="C203" s="90" t="s">
        <v>398</v>
      </c>
      <c r="D203" s="21">
        <f t="shared" si="13"/>
        <v>0</v>
      </c>
      <c r="E203" s="21"/>
      <c r="F203" s="39"/>
      <c r="G203" s="39"/>
      <c r="H203" s="39"/>
      <c r="I203" s="40"/>
      <c r="J203" s="28" t="s">
        <v>27</v>
      </c>
      <c r="K203" s="29" t="s">
        <v>27</v>
      </c>
      <c r="L203" s="30" t="s">
        <v>27</v>
      </c>
    </row>
    <row r="204" spans="1:12">
      <c r="A204" s="65"/>
      <c r="B204" s="89" t="s">
        <v>399</v>
      </c>
      <c r="C204" s="90" t="s">
        <v>400</v>
      </c>
      <c r="D204" s="21">
        <f t="shared" si="13"/>
        <v>0</v>
      </c>
      <c r="E204" s="21"/>
      <c r="F204" s="39"/>
      <c r="G204" s="39"/>
      <c r="H204" s="39"/>
      <c r="I204" s="40"/>
      <c r="J204" s="28" t="s">
        <v>27</v>
      </c>
      <c r="K204" s="29" t="s">
        <v>27</v>
      </c>
      <c r="L204" s="30" t="s">
        <v>27</v>
      </c>
    </row>
    <row r="205" spans="1:12">
      <c r="A205" s="65"/>
      <c r="B205" s="89" t="s">
        <v>401</v>
      </c>
      <c r="C205" s="90" t="s">
        <v>402</v>
      </c>
      <c r="D205" s="21">
        <f t="shared" si="13"/>
        <v>0</v>
      </c>
      <c r="E205" s="21"/>
      <c r="F205" s="39"/>
      <c r="G205" s="39"/>
      <c r="H205" s="39"/>
      <c r="I205" s="40"/>
      <c r="J205" s="28" t="s">
        <v>27</v>
      </c>
      <c r="K205" s="29" t="s">
        <v>27</v>
      </c>
      <c r="L205" s="30" t="s">
        <v>27</v>
      </c>
    </row>
    <row r="206" spans="1:12">
      <c r="A206" s="150" t="s">
        <v>403</v>
      </c>
      <c r="B206" s="151"/>
      <c r="C206" s="91" t="s">
        <v>404</v>
      </c>
      <c r="D206" s="21">
        <f t="shared" si="13"/>
        <v>0</v>
      </c>
      <c r="E206" s="21"/>
      <c r="F206" s="39"/>
      <c r="G206" s="39"/>
      <c r="H206" s="39"/>
      <c r="I206" s="40"/>
      <c r="J206" s="28" t="s">
        <v>27</v>
      </c>
      <c r="K206" s="29" t="s">
        <v>27</v>
      </c>
      <c r="L206" s="30" t="s">
        <v>27</v>
      </c>
    </row>
    <row r="207" spans="1:12">
      <c r="A207" s="65"/>
      <c r="B207" s="89" t="s">
        <v>397</v>
      </c>
      <c r="C207" s="90" t="s">
        <v>405</v>
      </c>
      <c r="D207" s="21">
        <f t="shared" si="13"/>
        <v>0</v>
      </c>
      <c r="E207" s="21"/>
      <c r="F207" s="39"/>
      <c r="G207" s="39"/>
      <c r="H207" s="39"/>
      <c r="I207" s="40"/>
      <c r="J207" s="28" t="s">
        <v>27</v>
      </c>
      <c r="K207" s="29" t="s">
        <v>27</v>
      </c>
      <c r="L207" s="30" t="s">
        <v>27</v>
      </c>
    </row>
    <row r="208" spans="1:12">
      <c r="A208" s="65"/>
      <c r="B208" s="89" t="s">
        <v>399</v>
      </c>
      <c r="C208" s="90" t="s">
        <v>406</v>
      </c>
      <c r="D208" s="21">
        <f t="shared" si="13"/>
        <v>0</v>
      </c>
      <c r="E208" s="21"/>
      <c r="F208" s="124"/>
      <c r="G208" s="124"/>
      <c r="H208" s="124"/>
      <c r="I208" s="125"/>
      <c r="J208" s="28" t="s">
        <v>27</v>
      </c>
      <c r="K208" s="29" t="s">
        <v>27</v>
      </c>
      <c r="L208" s="30" t="s">
        <v>27</v>
      </c>
    </row>
    <row r="209" spans="1:12">
      <c r="A209" s="65"/>
      <c r="B209" s="89" t="s">
        <v>407</v>
      </c>
      <c r="C209" s="90" t="s">
        <v>408</v>
      </c>
      <c r="D209" s="21">
        <f t="shared" si="13"/>
        <v>0</v>
      </c>
      <c r="E209" s="21"/>
      <c r="F209" s="39"/>
      <c r="G209" s="39"/>
      <c r="H209" s="39"/>
      <c r="I209" s="40"/>
      <c r="J209" s="28" t="s">
        <v>27</v>
      </c>
      <c r="K209" s="29" t="s">
        <v>27</v>
      </c>
      <c r="L209" s="30" t="s">
        <v>27</v>
      </c>
    </row>
    <row r="210" spans="1:12">
      <c r="A210" s="150" t="s">
        <v>409</v>
      </c>
      <c r="B210" s="151"/>
      <c r="C210" s="91" t="s">
        <v>410</v>
      </c>
      <c r="D210" s="21">
        <f t="shared" ref="D210:D241" si="19">SUM(F210+G210+H210+I210)</f>
        <v>0</v>
      </c>
      <c r="E210" s="21"/>
      <c r="F210" s="39"/>
      <c r="G210" s="39"/>
      <c r="H210" s="39"/>
      <c r="I210" s="40"/>
      <c r="J210" s="28" t="s">
        <v>27</v>
      </c>
      <c r="K210" s="29" t="s">
        <v>27</v>
      </c>
      <c r="L210" s="30" t="s">
        <v>27</v>
      </c>
    </row>
    <row r="211" spans="1:12">
      <c r="A211" s="65"/>
      <c r="B211" s="89" t="s">
        <v>397</v>
      </c>
      <c r="C211" s="90" t="s">
        <v>411</v>
      </c>
      <c r="D211" s="21">
        <f t="shared" si="19"/>
        <v>0</v>
      </c>
      <c r="E211" s="21"/>
      <c r="F211" s="39"/>
      <c r="G211" s="39"/>
      <c r="H211" s="39"/>
      <c r="I211" s="40"/>
      <c r="J211" s="28" t="s">
        <v>27</v>
      </c>
      <c r="K211" s="29" t="s">
        <v>27</v>
      </c>
      <c r="L211" s="30" t="s">
        <v>27</v>
      </c>
    </row>
    <row r="212" spans="1:12">
      <c r="A212" s="65"/>
      <c r="B212" s="89" t="s">
        <v>399</v>
      </c>
      <c r="C212" s="90" t="s">
        <v>412</v>
      </c>
      <c r="D212" s="21">
        <f t="shared" si="19"/>
        <v>0</v>
      </c>
      <c r="E212" s="21"/>
      <c r="F212" s="39"/>
      <c r="G212" s="39"/>
      <c r="H212" s="39"/>
      <c r="I212" s="40"/>
      <c r="J212" s="28" t="s">
        <v>27</v>
      </c>
      <c r="K212" s="29" t="s">
        <v>27</v>
      </c>
      <c r="L212" s="30" t="s">
        <v>27</v>
      </c>
    </row>
    <row r="213" spans="1:12">
      <c r="A213" s="65"/>
      <c r="B213" s="89" t="s">
        <v>401</v>
      </c>
      <c r="C213" s="90" t="s">
        <v>413</v>
      </c>
      <c r="D213" s="21">
        <f t="shared" si="19"/>
        <v>0</v>
      </c>
      <c r="E213" s="21"/>
      <c r="F213" s="39"/>
      <c r="G213" s="39"/>
      <c r="H213" s="39"/>
      <c r="I213" s="40"/>
      <c r="J213" s="28" t="s">
        <v>27</v>
      </c>
      <c r="K213" s="29" t="s">
        <v>27</v>
      </c>
      <c r="L213" s="30" t="s">
        <v>27</v>
      </c>
    </row>
    <row r="214" spans="1:12">
      <c r="A214" s="150" t="s">
        <v>414</v>
      </c>
      <c r="B214" s="151"/>
      <c r="C214" s="91" t="s">
        <v>415</v>
      </c>
      <c r="D214" s="21">
        <f t="shared" si="19"/>
        <v>0</v>
      </c>
      <c r="E214" s="21"/>
      <c r="F214" s="39"/>
      <c r="G214" s="39"/>
      <c r="H214" s="39"/>
      <c r="I214" s="40"/>
      <c r="J214" s="28" t="s">
        <v>27</v>
      </c>
      <c r="K214" s="29" t="s">
        <v>27</v>
      </c>
      <c r="L214" s="30" t="s">
        <v>27</v>
      </c>
    </row>
    <row r="215" spans="1:12">
      <c r="A215" s="65"/>
      <c r="B215" s="89" t="s">
        <v>397</v>
      </c>
      <c r="C215" s="90" t="s">
        <v>416</v>
      </c>
      <c r="D215" s="21">
        <f t="shared" si="19"/>
        <v>0</v>
      </c>
      <c r="E215" s="21"/>
      <c r="F215" s="39"/>
      <c r="G215" s="39"/>
      <c r="H215" s="39"/>
      <c r="I215" s="40"/>
      <c r="J215" s="28" t="s">
        <v>27</v>
      </c>
      <c r="K215" s="29" t="s">
        <v>27</v>
      </c>
      <c r="L215" s="30" t="s">
        <v>27</v>
      </c>
    </row>
    <row r="216" spans="1:12">
      <c r="A216" s="65"/>
      <c r="B216" s="89" t="s">
        <v>399</v>
      </c>
      <c r="C216" s="90" t="s">
        <v>417</v>
      </c>
      <c r="D216" s="21">
        <f t="shared" si="19"/>
        <v>0</v>
      </c>
      <c r="E216" s="21"/>
      <c r="F216" s="39"/>
      <c r="G216" s="39"/>
      <c r="H216" s="39"/>
      <c r="I216" s="40"/>
      <c r="J216" s="28" t="s">
        <v>27</v>
      </c>
      <c r="K216" s="29" t="s">
        <v>27</v>
      </c>
      <c r="L216" s="30" t="s">
        <v>27</v>
      </c>
    </row>
    <row r="217" spans="1:12">
      <c r="A217" s="65"/>
      <c r="B217" s="89" t="s">
        <v>401</v>
      </c>
      <c r="C217" s="90" t="s">
        <v>418</v>
      </c>
      <c r="D217" s="21">
        <f t="shared" si="19"/>
        <v>0</v>
      </c>
      <c r="E217" s="21"/>
      <c r="F217" s="39"/>
      <c r="G217" s="39"/>
      <c r="H217" s="39"/>
      <c r="I217" s="40"/>
      <c r="J217" s="28" t="s">
        <v>27</v>
      </c>
      <c r="K217" s="29" t="s">
        <v>27</v>
      </c>
      <c r="L217" s="30" t="s">
        <v>27</v>
      </c>
    </row>
    <row r="218" spans="1:12">
      <c r="A218" s="150" t="s">
        <v>419</v>
      </c>
      <c r="B218" s="151"/>
      <c r="C218" s="91" t="s">
        <v>420</v>
      </c>
      <c r="D218" s="21">
        <f t="shared" si="19"/>
        <v>0</v>
      </c>
      <c r="E218" s="21"/>
      <c r="F218" s="39"/>
      <c r="G218" s="39"/>
      <c r="H218" s="39"/>
      <c r="I218" s="40"/>
      <c r="J218" s="28" t="s">
        <v>27</v>
      </c>
      <c r="K218" s="29" t="s">
        <v>27</v>
      </c>
      <c r="L218" s="30" t="s">
        <v>27</v>
      </c>
    </row>
    <row r="219" spans="1:12">
      <c r="A219" s="65"/>
      <c r="B219" s="89" t="s">
        <v>397</v>
      </c>
      <c r="C219" s="90" t="s">
        <v>421</v>
      </c>
      <c r="D219" s="21">
        <f t="shared" si="19"/>
        <v>0</v>
      </c>
      <c r="E219" s="21"/>
      <c r="F219" s="39"/>
      <c r="G219" s="39"/>
      <c r="H219" s="39"/>
      <c r="I219" s="40"/>
      <c r="J219" s="28" t="s">
        <v>27</v>
      </c>
      <c r="K219" s="29" t="s">
        <v>27</v>
      </c>
      <c r="L219" s="30" t="s">
        <v>27</v>
      </c>
    </row>
    <row r="220" spans="1:12">
      <c r="A220" s="65"/>
      <c r="B220" s="89" t="s">
        <v>399</v>
      </c>
      <c r="C220" s="90" t="s">
        <v>422</v>
      </c>
      <c r="D220" s="21">
        <f t="shared" si="19"/>
        <v>0</v>
      </c>
      <c r="E220" s="21"/>
      <c r="F220" s="39"/>
      <c r="G220" s="39"/>
      <c r="H220" s="39"/>
      <c r="I220" s="40"/>
      <c r="J220" s="28" t="s">
        <v>27</v>
      </c>
      <c r="K220" s="29" t="s">
        <v>27</v>
      </c>
      <c r="L220" s="30" t="s">
        <v>27</v>
      </c>
    </row>
    <row r="221" spans="1:12">
      <c r="A221" s="65"/>
      <c r="B221" s="89" t="s">
        <v>401</v>
      </c>
      <c r="C221" s="90" t="s">
        <v>423</v>
      </c>
      <c r="D221" s="21">
        <f t="shared" si="19"/>
        <v>0</v>
      </c>
      <c r="E221" s="21"/>
      <c r="F221" s="39"/>
      <c r="G221" s="39"/>
      <c r="H221" s="39"/>
      <c r="I221" s="40"/>
      <c r="J221" s="28" t="s">
        <v>27</v>
      </c>
      <c r="K221" s="29" t="s">
        <v>27</v>
      </c>
      <c r="L221" s="30" t="s">
        <v>27</v>
      </c>
    </row>
    <row r="222" spans="1:12">
      <c r="A222" s="150" t="s">
        <v>424</v>
      </c>
      <c r="B222" s="151"/>
      <c r="C222" s="91" t="s">
        <v>425</v>
      </c>
      <c r="D222" s="21">
        <f t="shared" si="19"/>
        <v>0</v>
      </c>
      <c r="E222" s="21"/>
      <c r="F222" s="39"/>
      <c r="G222" s="39"/>
      <c r="H222" s="39"/>
      <c r="I222" s="40"/>
      <c r="J222" s="28" t="s">
        <v>27</v>
      </c>
      <c r="K222" s="29" t="s">
        <v>27</v>
      </c>
      <c r="L222" s="30" t="s">
        <v>27</v>
      </c>
    </row>
    <row r="223" spans="1:12">
      <c r="A223" s="65"/>
      <c r="B223" s="89" t="s">
        <v>397</v>
      </c>
      <c r="C223" s="90" t="s">
        <v>426</v>
      </c>
      <c r="D223" s="21">
        <f t="shared" si="19"/>
        <v>0</v>
      </c>
      <c r="E223" s="21"/>
      <c r="F223" s="39"/>
      <c r="G223" s="39"/>
      <c r="H223" s="39"/>
      <c r="I223" s="40"/>
      <c r="J223" s="28" t="s">
        <v>27</v>
      </c>
      <c r="K223" s="29" t="s">
        <v>27</v>
      </c>
      <c r="L223" s="30" t="s">
        <v>27</v>
      </c>
    </row>
    <row r="224" spans="1:12">
      <c r="A224" s="65"/>
      <c r="B224" s="89" t="s">
        <v>399</v>
      </c>
      <c r="C224" s="90" t="s">
        <v>427</v>
      </c>
      <c r="D224" s="21">
        <f t="shared" si="19"/>
        <v>0</v>
      </c>
      <c r="E224" s="21"/>
      <c r="F224" s="39"/>
      <c r="G224" s="39"/>
      <c r="H224" s="39"/>
      <c r="I224" s="40"/>
      <c r="J224" s="28" t="s">
        <v>27</v>
      </c>
      <c r="K224" s="29" t="s">
        <v>27</v>
      </c>
      <c r="L224" s="30" t="s">
        <v>27</v>
      </c>
    </row>
    <row r="225" spans="1:12">
      <c r="A225" s="65"/>
      <c r="B225" s="89" t="s">
        <v>401</v>
      </c>
      <c r="C225" s="90" t="s">
        <v>428</v>
      </c>
      <c r="D225" s="21">
        <f t="shared" si="19"/>
        <v>0</v>
      </c>
      <c r="E225" s="21"/>
      <c r="F225" s="39"/>
      <c r="G225" s="39"/>
      <c r="H225" s="39"/>
      <c r="I225" s="40"/>
      <c r="J225" s="28" t="s">
        <v>27</v>
      </c>
      <c r="K225" s="29" t="s">
        <v>27</v>
      </c>
      <c r="L225" s="30" t="s">
        <v>27</v>
      </c>
    </row>
    <row r="226" spans="1:12">
      <c r="A226" s="150" t="s">
        <v>429</v>
      </c>
      <c r="B226" s="151"/>
      <c r="C226" s="91" t="s">
        <v>430</v>
      </c>
      <c r="D226" s="21">
        <f t="shared" si="19"/>
        <v>0</v>
      </c>
      <c r="E226" s="21"/>
      <c r="F226" s="39"/>
      <c r="G226" s="39"/>
      <c r="H226" s="39"/>
      <c r="I226" s="40"/>
      <c r="J226" s="28" t="s">
        <v>27</v>
      </c>
      <c r="K226" s="29" t="s">
        <v>27</v>
      </c>
      <c r="L226" s="30" t="s">
        <v>27</v>
      </c>
    </row>
    <row r="227" spans="1:12">
      <c r="A227" s="65"/>
      <c r="B227" s="89" t="s">
        <v>397</v>
      </c>
      <c r="C227" s="90" t="s">
        <v>431</v>
      </c>
      <c r="D227" s="21">
        <f t="shared" si="19"/>
        <v>0</v>
      </c>
      <c r="E227" s="21"/>
      <c r="F227" s="39"/>
      <c r="G227" s="39"/>
      <c r="H227" s="39"/>
      <c r="I227" s="40"/>
      <c r="J227" s="28" t="s">
        <v>27</v>
      </c>
      <c r="K227" s="29" t="s">
        <v>27</v>
      </c>
      <c r="L227" s="30" t="s">
        <v>27</v>
      </c>
    </row>
    <row r="228" spans="1:12">
      <c r="A228" s="65"/>
      <c r="B228" s="89" t="s">
        <v>399</v>
      </c>
      <c r="C228" s="90" t="s">
        <v>432</v>
      </c>
      <c r="D228" s="21">
        <f t="shared" si="19"/>
        <v>0</v>
      </c>
      <c r="E228" s="21"/>
      <c r="F228" s="39"/>
      <c r="G228" s="39"/>
      <c r="H228" s="39"/>
      <c r="I228" s="40"/>
      <c r="J228" s="28" t="s">
        <v>27</v>
      </c>
      <c r="K228" s="29" t="s">
        <v>27</v>
      </c>
      <c r="L228" s="30" t="s">
        <v>27</v>
      </c>
    </row>
    <row r="229" spans="1:12">
      <c r="A229" s="65"/>
      <c r="B229" s="89" t="s">
        <v>401</v>
      </c>
      <c r="C229" s="90" t="s">
        <v>433</v>
      </c>
      <c r="D229" s="21">
        <f t="shared" si="19"/>
        <v>0</v>
      </c>
      <c r="E229" s="21"/>
      <c r="F229" s="39"/>
      <c r="G229" s="39"/>
      <c r="H229" s="39"/>
      <c r="I229" s="40"/>
      <c r="J229" s="28" t="s">
        <v>27</v>
      </c>
      <c r="K229" s="29" t="s">
        <v>27</v>
      </c>
      <c r="L229" s="30" t="s">
        <v>27</v>
      </c>
    </row>
    <row r="230" spans="1:12">
      <c r="A230" s="152" t="s">
        <v>434</v>
      </c>
      <c r="B230" s="153"/>
      <c r="C230" s="91" t="s">
        <v>435</v>
      </c>
      <c r="D230" s="21">
        <f t="shared" si="19"/>
        <v>0</v>
      </c>
      <c r="E230" s="21"/>
      <c r="F230" s="39"/>
      <c r="G230" s="39"/>
      <c r="H230" s="39"/>
      <c r="I230" s="40"/>
      <c r="J230" s="28" t="s">
        <v>27</v>
      </c>
      <c r="K230" s="29" t="s">
        <v>27</v>
      </c>
      <c r="L230" s="30" t="s">
        <v>27</v>
      </c>
    </row>
    <row r="231" spans="1:12">
      <c r="A231" s="92"/>
      <c r="B231" s="89" t="s">
        <v>397</v>
      </c>
      <c r="C231" s="91" t="s">
        <v>436</v>
      </c>
      <c r="D231" s="21">
        <f t="shared" si="19"/>
        <v>0</v>
      </c>
      <c r="E231" s="21"/>
      <c r="F231" s="39"/>
      <c r="G231" s="39"/>
      <c r="H231" s="39"/>
      <c r="I231" s="40"/>
      <c r="J231" s="28" t="s">
        <v>27</v>
      </c>
      <c r="K231" s="29" t="s">
        <v>27</v>
      </c>
      <c r="L231" s="30" t="s">
        <v>27</v>
      </c>
    </row>
    <row r="232" spans="1:12">
      <c r="A232" s="92"/>
      <c r="B232" s="89" t="s">
        <v>399</v>
      </c>
      <c r="C232" s="91" t="s">
        <v>437</v>
      </c>
      <c r="D232" s="21">
        <f t="shared" si="19"/>
        <v>0</v>
      </c>
      <c r="E232" s="21"/>
      <c r="F232" s="39"/>
      <c r="G232" s="39"/>
      <c r="H232" s="39"/>
      <c r="I232" s="40"/>
      <c r="J232" s="28" t="s">
        <v>27</v>
      </c>
      <c r="K232" s="29" t="s">
        <v>27</v>
      </c>
      <c r="L232" s="30" t="s">
        <v>27</v>
      </c>
    </row>
    <row r="233" spans="1:12">
      <c r="A233" s="92"/>
      <c r="B233" s="89" t="s">
        <v>401</v>
      </c>
      <c r="C233" s="91" t="s">
        <v>438</v>
      </c>
      <c r="D233" s="21">
        <f t="shared" si="19"/>
        <v>0</v>
      </c>
      <c r="E233" s="21"/>
      <c r="F233" s="39"/>
      <c r="G233" s="39"/>
      <c r="H233" s="39"/>
      <c r="I233" s="40"/>
      <c r="J233" s="28" t="s">
        <v>27</v>
      </c>
      <c r="K233" s="29" t="s">
        <v>27</v>
      </c>
      <c r="L233" s="30" t="s">
        <v>27</v>
      </c>
    </row>
    <row r="234" spans="1:12">
      <c r="A234" s="152" t="s">
        <v>439</v>
      </c>
      <c r="B234" s="153"/>
      <c r="C234" s="91" t="s">
        <v>440</v>
      </c>
      <c r="D234" s="21">
        <f t="shared" si="19"/>
        <v>0</v>
      </c>
      <c r="E234" s="21"/>
      <c r="F234" s="39"/>
      <c r="G234" s="39"/>
      <c r="H234" s="39"/>
      <c r="I234" s="40"/>
      <c r="J234" s="28" t="s">
        <v>27</v>
      </c>
      <c r="K234" s="29" t="s">
        <v>27</v>
      </c>
      <c r="L234" s="30" t="s">
        <v>27</v>
      </c>
    </row>
    <row r="235" spans="1:12">
      <c r="A235" s="92"/>
      <c r="B235" s="89" t="s">
        <v>397</v>
      </c>
      <c r="C235" s="91" t="s">
        <v>441</v>
      </c>
      <c r="D235" s="21">
        <f t="shared" si="19"/>
        <v>0</v>
      </c>
      <c r="E235" s="21"/>
      <c r="F235" s="39"/>
      <c r="G235" s="39"/>
      <c r="H235" s="39"/>
      <c r="I235" s="40"/>
      <c r="J235" s="28" t="s">
        <v>27</v>
      </c>
      <c r="K235" s="29" t="s">
        <v>27</v>
      </c>
      <c r="L235" s="30" t="s">
        <v>27</v>
      </c>
    </row>
    <row r="236" spans="1:12">
      <c r="A236" s="92"/>
      <c r="B236" s="89" t="s">
        <v>399</v>
      </c>
      <c r="C236" s="91" t="s">
        <v>442</v>
      </c>
      <c r="D236" s="21">
        <f t="shared" si="19"/>
        <v>0</v>
      </c>
      <c r="E236" s="21"/>
      <c r="F236" s="39"/>
      <c r="G236" s="39"/>
      <c r="H236" s="39"/>
      <c r="I236" s="40"/>
      <c r="J236" s="28" t="s">
        <v>27</v>
      </c>
      <c r="K236" s="29" t="s">
        <v>27</v>
      </c>
      <c r="L236" s="30" t="s">
        <v>27</v>
      </c>
    </row>
    <row r="237" spans="1:12">
      <c r="A237" s="92"/>
      <c r="B237" s="89" t="s">
        <v>401</v>
      </c>
      <c r="C237" s="91" t="s">
        <v>443</v>
      </c>
      <c r="D237" s="21">
        <f t="shared" si="19"/>
        <v>0</v>
      </c>
      <c r="E237" s="21"/>
      <c r="F237" s="39"/>
      <c r="G237" s="39"/>
      <c r="H237" s="39"/>
      <c r="I237" s="40"/>
      <c r="J237" s="28" t="s">
        <v>27</v>
      </c>
      <c r="K237" s="29" t="s">
        <v>27</v>
      </c>
      <c r="L237" s="30" t="s">
        <v>27</v>
      </c>
    </row>
    <row r="238" spans="1:12">
      <c r="A238" s="154" t="s">
        <v>444</v>
      </c>
      <c r="B238" s="155"/>
      <c r="C238" s="91" t="s">
        <v>445</v>
      </c>
      <c r="D238" s="21">
        <f t="shared" si="19"/>
        <v>0</v>
      </c>
      <c r="E238" s="21"/>
      <c r="F238" s="39"/>
      <c r="G238" s="39"/>
      <c r="H238" s="39"/>
      <c r="I238" s="40"/>
      <c r="J238" s="28" t="s">
        <v>27</v>
      </c>
      <c r="K238" s="29" t="s">
        <v>27</v>
      </c>
      <c r="L238" s="30" t="s">
        <v>27</v>
      </c>
    </row>
    <row r="239" spans="1:12">
      <c r="A239" s="120"/>
      <c r="B239" s="89" t="s">
        <v>397</v>
      </c>
      <c r="C239" s="91" t="s">
        <v>446</v>
      </c>
      <c r="D239" s="21">
        <f t="shared" si="19"/>
        <v>0</v>
      </c>
      <c r="E239" s="21"/>
      <c r="F239" s="39"/>
      <c r="G239" s="39"/>
      <c r="H239" s="39"/>
      <c r="I239" s="40"/>
      <c r="J239" s="28" t="s">
        <v>27</v>
      </c>
      <c r="K239" s="29" t="s">
        <v>27</v>
      </c>
      <c r="L239" s="30" t="s">
        <v>27</v>
      </c>
    </row>
    <row r="240" spans="1:12">
      <c r="A240" s="120"/>
      <c r="B240" s="89" t="s">
        <v>399</v>
      </c>
      <c r="C240" s="91" t="s">
        <v>447</v>
      </c>
      <c r="D240" s="21">
        <f t="shared" si="19"/>
        <v>0</v>
      </c>
      <c r="E240" s="21"/>
      <c r="F240" s="39"/>
      <c r="G240" s="39"/>
      <c r="H240" s="39"/>
      <c r="I240" s="40"/>
      <c r="J240" s="28" t="s">
        <v>27</v>
      </c>
      <c r="K240" s="29" t="s">
        <v>27</v>
      </c>
      <c r="L240" s="30" t="s">
        <v>27</v>
      </c>
    </row>
    <row r="241" spans="1:12">
      <c r="A241" s="120"/>
      <c r="B241" s="89" t="s">
        <v>401</v>
      </c>
      <c r="C241" s="91" t="s">
        <v>448</v>
      </c>
      <c r="D241" s="21">
        <f t="shared" si="19"/>
        <v>0</v>
      </c>
      <c r="E241" s="21"/>
      <c r="F241" s="39"/>
      <c r="G241" s="39"/>
      <c r="H241" s="39"/>
      <c r="I241" s="40"/>
      <c r="J241" s="28" t="s">
        <v>27</v>
      </c>
      <c r="K241" s="29" t="s">
        <v>27</v>
      </c>
      <c r="L241" s="30" t="s">
        <v>27</v>
      </c>
    </row>
    <row r="242" spans="1:12">
      <c r="A242" s="154" t="s">
        <v>449</v>
      </c>
      <c r="B242" s="155"/>
      <c r="C242" s="91" t="s">
        <v>450</v>
      </c>
      <c r="D242" s="21">
        <f t="shared" ref="D242:D272" si="20">SUM(F242+G242+H242+I242)</f>
        <v>0</v>
      </c>
      <c r="E242" s="21"/>
      <c r="F242" s="39"/>
      <c r="G242" s="39"/>
      <c r="H242" s="39"/>
      <c r="I242" s="40"/>
      <c r="J242" s="28" t="s">
        <v>27</v>
      </c>
      <c r="K242" s="29" t="s">
        <v>27</v>
      </c>
      <c r="L242" s="30" t="s">
        <v>27</v>
      </c>
    </row>
    <row r="243" spans="1:12">
      <c r="A243" s="120"/>
      <c r="B243" s="89" t="s">
        <v>397</v>
      </c>
      <c r="C243" s="91" t="s">
        <v>451</v>
      </c>
      <c r="D243" s="21">
        <f t="shared" si="20"/>
        <v>0</v>
      </c>
      <c r="E243" s="21"/>
      <c r="F243" s="39"/>
      <c r="G243" s="39"/>
      <c r="H243" s="39"/>
      <c r="I243" s="40"/>
      <c r="J243" s="28" t="s">
        <v>27</v>
      </c>
      <c r="K243" s="29" t="s">
        <v>27</v>
      </c>
      <c r="L243" s="30" t="s">
        <v>27</v>
      </c>
    </row>
    <row r="244" spans="1:12">
      <c r="A244" s="120"/>
      <c r="B244" s="89" t="s">
        <v>399</v>
      </c>
      <c r="C244" s="91" t="s">
        <v>452</v>
      </c>
      <c r="D244" s="21">
        <f t="shared" si="20"/>
        <v>0</v>
      </c>
      <c r="E244" s="21"/>
      <c r="F244" s="39"/>
      <c r="G244" s="39"/>
      <c r="H244" s="39"/>
      <c r="I244" s="40"/>
      <c r="J244" s="28" t="s">
        <v>27</v>
      </c>
      <c r="K244" s="29" t="s">
        <v>27</v>
      </c>
      <c r="L244" s="30" t="s">
        <v>27</v>
      </c>
    </row>
    <row r="245" spans="1:12">
      <c r="A245" s="120"/>
      <c r="B245" s="89" t="s">
        <v>401</v>
      </c>
      <c r="C245" s="91" t="s">
        <v>453</v>
      </c>
      <c r="D245" s="21">
        <f t="shared" si="20"/>
        <v>0</v>
      </c>
      <c r="E245" s="21"/>
      <c r="F245" s="39"/>
      <c r="G245" s="39"/>
      <c r="H245" s="39"/>
      <c r="I245" s="40"/>
      <c r="J245" s="28" t="s">
        <v>27</v>
      </c>
      <c r="K245" s="29" t="s">
        <v>27</v>
      </c>
      <c r="L245" s="30" t="s">
        <v>27</v>
      </c>
    </row>
    <row r="246" spans="1:12">
      <c r="A246" s="148" t="s">
        <v>454</v>
      </c>
      <c r="B246" s="149"/>
      <c r="C246" s="91" t="s">
        <v>455</v>
      </c>
      <c r="D246" s="21">
        <f t="shared" si="20"/>
        <v>0</v>
      </c>
      <c r="E246" s="21"/>
      <c r="F246" s="39"/>
      <c r="G246" s="39"/>
      <c r="H246" s="39"/>
      <c r="I246" s="40"/>
      <c r="J246" s="28" t="s">
        <v>27</v>
      </c>
      <c r="K246" s="29" t="s">
        <v>27</v>
      </c>
      <c r="L246" s="30" t="s">
        <v>27</v>
      </c>
    </row>
    <row r="247" spans="1:12">
      <c r="A247" s="120"/>
      <c r="B247" s="89" t="s">
        <v>397</v>
      </c>
      <c r="C247" s="91" t="s">
        <v>456</v>
      </c>
      <c r="D247" s="21">
        <f t="shared" si="20"/>
        <v>0</v>
      </c>
      <c r="E247" s="21"/>
      <c r="F247" s="39"/>
      <c r="G247" s="39"/>
      <c r="H247" s="39"/>
      <c r="I247" s="40"/>
      <c r="J247" s="28" t="s">
        <v>27</v>
      </c>
      <c r="K247" s="29" t="s">
        <v>27</v>
      </c>
      <c r="L247" s="30" t="s">
        <v>27</v>
      </c>
    </row>
    <row r="248" spans="1:12">
      <c r="A248" s="120"/>
      <c r="B248" s="89" t="s">
        <v>399</v>
      </c>
      <c r="C248" s="91" t="s">
        <v>457</v>
      </c>
      <c r="D248" s="21">
        <f t="shared" si="20"/>
        <v>0</v>
      </c>
      <c r="E248" s="21"/>
      <c r="F248" s="39"/>
      <c r="G248" s="39"/>
      <c r="H248" s="39"/>
      <c r="I248" s="40"/>
      <c r="J248" s="28" t="s">
        <v>27</v>
      </c>
      <c r="K248" s="29" t="s">
        <v>27</v>
      </c>
      <c r="L248" s="30" t="s">
        <v>27</v>
      </c>
    </row>
    <row r="249" spans="1:12">
      <c r="A249" s="120"/>
      <c r="B249" s="89" t="s">
        <v>401</v>
      </c>
      <c r="C249" s="91" t="s">
        <v>458</v>
      </c>
      <c r="D249" s="21">
        <f t="shared" si="20"/>
        <v>0</v>
      </c>
      <c r="E249" s="21"/>
      <c r="F249" s="39"/>
      <c r="G249" s="39"/>
      <c r="H249" s="39"/>
      <c r="I249" s="40"/>
      <c r="J249" s="28" t="s">
        <v>27</v>
      </c>
      <c r="K249" s="29" t="s">
        <v>27</v>
      </c>
      <c r="L249" s="30" t="s">
        <v>27</v>
      </c>
    </row>
    <row r="250" spans="1:12">
      <c r="A250" s="148" t="s">
        <v>459</v>
      </c>
      <c r="B250" s="149"/>
      <c r="C250" s="91">
        <v>56.27</v>
      </c>
      <c r="D250" s="21">
        <f t="shared" si="20"/>
        <v>0</v>
      </c>
      <c r="E250" s="21"/>
      <c r="F250" s="39"/>
      <c r="G250" s="39"/>
      <c r="H250" s="39"/>
      <c r="I250" s="40"/>
      <c r="J250" s="28" t="s">
        <v>27</v>
      </c>
      <c r="K250" s="29" t="s">
        <v>27</v>
      </c>
      <c r="L250" s="30" t="s">
        <v>27</v>
      </c>
    </row>
    <row r="251" spans="1:12">
      <c r="A251" s="120"/>
      <c r="B251" s="89" t="s">
        <v>397</v>
      </c>
      <c r="C251" s="91" t="s">
        <v>460</v>
      </c>
      <c r="D251" s="21">
        <f t="shared" si="20"/>
        <v>0</v>
      </c>
      <c r="E251" s="21"/>
      <c r="F251" s="39"/>
      <c r="G251" s="39"/>
      <c r="H251" s="39"/>
      <c r="I251" s="40"/>
      <c r="J251" s="28" t="s">
        <v>27</v>
      </c>
      <c r="K251" s="29" t="s">
        <v>27</v>
      </c>
      <c r="L251" s="30" t="s">
        <v>27</v>
      </c>
    </row>
    <row r="252" spans="1:12">
      <c r="A252" s="120"/>
      <c r="B252" s="89" t="s">
        <v>399</v>
      </c>
      <c r="C252" s="91" t="s">
        <v>461</v>
      </c>
      <c r="D252" s="21">
        <f t="shared" si="20"/>
        <v>0</v>
      </c>
      <c r="E252" s="21"/>
      <c r="F252" s="39"/>
      <c r="G252" s="39"/>
      <c r="H252" s="39"/>
      <c r="I252" s="40"/>
      <c r="J252" s="28" t="s">
        <v>27</v>
      </c>
      <c r="K252" s="29" t="s">
        <v>27</v>
      </c>
      <c r="L252" s="30" t="s">
        <v>27</v>
      </c>
    </row>
    <row r="253" spans="1:12">
      <c r="A253" s="120"/>
      <c r="B253" s="89" t="s">
        <v>401</v>
      </c>
      <c r="C253" s="91" t="s">
        <v>462</v>
      </c>
      <c r="D253" s="21">
        <f t="shared" si="20"/>
        <v>0</v>
      </c>
      <c r="E253" s="21"/>
      <c r="F253" s="39"/>
      <c r="G253" s="39"/>
      <c r="H253" s="39"/>
      <c r="I253" s="40"/>
      <c r="J253" s="28" t="s">
        <v>27</v>
      </c>
      <c r="K253" s="29" t="s">
        <v>27</v>
      </c>
      <c r="L253" s="30" t="s">
        <v>27</v>
      </c>
    </row>
    <row r="254" spans="1:12">
      <c r="A254" s="148" t="s">
        <v>463</v>
      </c>
      <c r="B254" s="149"/>
      <c r="C254" s="91">
        <v>56.28</v>
      </c>
      <c r="D254" s="21">
        <f t="shared" si="20"/>
        <v>0</v>
      </c>
      <c r="E254" s="21"/>
      <c r="F254" s="39"/>
      <c r="G254" s="39"/>
      <c r="H254" s="39"/>
      <c r="I254" s="40"/>
      <c r="J254" s="28" t="s">
        <v>27</v>
      </c>
      <c r="K254" s="29" t="s">
        <v>27</v>
      </c>
      <c r="L254" s="30" t="s">
        <v>27</v>
      </c>
    </row>
    <row r="255" spans="1:12">
      <c r="A255" s="120"/>
      <c r="B255" s="89" t="s">
        <v>397</v>
      </c>
      <c r="C255" s="91" t="s">
        <v>464</v>
      </c>
      <c r="D255" s="21">
        <f t="shared" si="20"/>
        <v>0</v>
      </c>
      <c r="E255" s="21"/>
      <c r="F255" s="39"/>
      <c r="G255" s="39"/>
      <c r="H255" s="39"/>
      <c r="I255" s="40"/>
      <c r="J255" s="28" t="s">
        <v>27</v>
      </c>
      <c r="K255" s="29" t="s">
        <v>27</v>
      </c>
      <c r="L255" s="30" t="s">
        <v>27</v>
      </c>
    </row>
    <row r="256" spans="1:12">
      <c r="A256" s="120"/>
      <c r="B256" s="89" t="s">
        <v>399</v>
      </c>
      <c r="C256" s="91" t="s">
        <v>465</v>
      </c>
      <c r="D256" s="21">
        <f t="shared" si="20"/>
        <v>0</v>
      </c>
      <c r="E256" s="21"/>
      <c r="F256" s="39"/>
      <c r="G256" s="39"/>
      <c r="H256" s="39"/>
      <c r="I256" s="40"/>
      <c r="J256" s="28" t="s">
        <v>27</v>
      </c>
      <c r="K256" s="29" t="s">
        <v>27</v>
      </c>
      <c r="L256" s="30" t="s">
        <v>27</v>
      </c>
    </row>
    <row r="257" spans="1:12">
      <c r="A257" s="120"/>
      <c r="B257" s="89" t="s">
        <v>401</v>
      </c>
      <c r="C257" s="91" t="s">
        <v>466</v>
      </c>
      <c r="D257" s="21">
        <f t="shared" si="20"/>
        <v>0</v>
      </c>
      <c r="E257" s="21"/>
      <c r="F257" s="39"/>
      <c r="G257" s="39"/>
      <c r="H257" s="39"/>
      <c r="I257" s="40"/>
      <c r="J257" s="28" t="s">
        <v>27</v>
      </c>
      <c r="K257" s="29" t="s">
        <v>27</v>
      </c>
      <c r="L257" s="30" t="s">
        <v>27</v>
      </c>
    </row>
    <row r="258" spans="1:12" ht="15.75">
      <c r="A258" s="69" t="s">
        <v>467</v>
      </c>
      <c r="B258" s="94"/>
      <c r="C258" s="23" t="s">
        <v>468</v>
      </c>
      <c r="D258" s="21">
        <f t="shared" si="20"/>
        <v>0</v>
      </c>
      <c r="E258" s="21"/>
      <c r="F258" s="21">
        <f>SUM(F259+0)</f>
        <v>0</v>
      </c>
      <c r="G258" s="21">
        <f t="shared" ref="G258:I258" si="21">SUM(G259+0)</f>
        <v>0</v>
      </c>
      <c r="H258" s="21">
        <f t="shared" si="21"/>
        <v>0</v>
      </c>
      <c r="I258" s="21">
        <f t="shared" si="21"/>
        <v>0</v>
      </c>
      <c r="J258" s="28"/>
      <c r="K258" s="29"/>
      <c r="L258" s="30"/>
    </row>
    <row r="259" spans="1:12">
      <c r="A259" s="43" t="s">
        <v>469</v>
      </c>
      <c r="B259" s="42"/>
      <c r="C259" s="95">
        <v>71</v>
      </c>
      <c r="D259" s="21">
        <f t="shared" si="20"/>
        <v>0</v>
      </c>
      <c r="E259" s="21"/>
      <c r="F259" s="21">
        <f>SUM(F260+0)</f>
        <v>0</v>
      </c>
      <c r="G259" s="21">
        <f t="shared" ref="G259:I259" si="22">SUM(G260+0)</f>
        <v>0</v>
      </c>
      <c r="H259" s="21">
        <f t="shared" si="22"/>
        <v>0</v>
      </c>
      <c r="I259" s="21">
        <f t="shared" si="22"/>
        <v>0</v>
      </c>
      <c r="J259" s="21"/>
      <c r="K259" s="21"/>
      <c r="L259" s="22"/>
    </row>
    <row r="260" spans="1:12">
      <c r="A260" s="121" t="s">
        <v>470</v>
      </c>
      <c r="B260" s="42"/>
      <c r="C260" s="95" t="s">
        <v>471</v>
      </c>
      <c r="D260" s="21">
        <f t="shared" si="20"/>
        <v>0</v>
      </c>
      <c r="E260" s="21"/>
      <c r="F260" s="21">
        <f>SUM(F261:F264)</f>
        <v>0</v>
      </c>
      <c r="G260" s="21">
        <f t="shared" ref="G260:I260" si="23">SUM(G261:G264)</f>
        <v>0</v>
      </c>
      <c r="H260" s="21">
        <f t="shared" si="23"/>
        <v>0</v>
      </c>
      <c r="I260" s="21">
        <f t="shared" si="23"/>
        <v>0</v>
      </c>
      <c r="J260" s="28" t="s">
        <v>27</v>
      </c>
      <c r="K260" s="29" t="s">
        <v>27</v>
      </c>
      <c r="L260" s="30" t="s">
        <v>27</v>
      </c>
    </row>
    <row r="261" spans="1:12">
      <c r="A261" s="121"/>
      <c r="B261" s="42" t="s">
        <v>472</v>
      </c>
      <c r="C261" s="96" t="s">
        <v>473</v>
      </c>
      <c r="D261" s="21">
        <f t="shared" si="20"/>
        <v>0</v>
      </c>
      <c r="E261" s="21"/>
      <c r="F261" s="21"/>
      <c r="G261" s="21"/>
      <c r="H261" s="21"/>
      <c r="I261" s="27"/>
      <c r="J261" s="28" t="s">
        <v>27</v>
      </c>
      <c r="K261" s="29" t="s">
        <v>27</v>
      </c>
      <c r="L261" s="30" t="s">
        <v>27</v>
      </c>
    </row>
    <row r="262" spans="1:12">
      <c r="A262" s="97"/>
      <c r="B262" s="47" t="s">
        <v>474</v>
      </c>
      <c r="C262" s="96" t="s">
        <v>475</v>
      </c>
      <c r="D262" s="21">
        <f t="shared" si="20"/>
        <v>0</v>
      </c>
      <c r="E262" s="21"/>
      <c r="F262" s="21"/>
      <c r="G262" s="21"/>
      <c r="H262" s="21"/>
      <c r="I262" s="27"/>
      <c r="J262" s="28" t="s">
        <v>27</v>
      </c>
      <c r="K262" s="29" t="s">
        <v>27</v>
      </c>
      <c r="L262" s="30" t="s">
        <v>27</v>
      </c>
    </row>
    <row r="263" spans="1:12">
      <c r="A263" s="121"/>
      <c r="B263" s="32" t="s">
        <v>476</v>
      </c>
      <c r="C263" s="96" t="s">
        <v>477</v>
      </c>
      <c r="D263" s="21">
        <f t="shared" si="20"/>
        <v>0</v>
      </c>
      <c r="E263" s="21"/>
      <c r="F263" s="21"/>
      <c r="G263" s="21"/>
      <c r="H263" s="21"/>
      <c r="I263" s="27"/>
      <c r="J263" s="28" t="s">
        <v>27</v>
      </c>
      <c r="K263" s="29" t="s">
        <v>27</v>
      </c>
      <c r="L263" s="30" t="s">
        <v>27</v>
      </c>
    </row>
    <row r="264" spans="1:12">
      <c r="A264" s="121"/>
      <c r="B264" s="32" t="s">
        <v>478</v>
      </c>
      <c r="C264" s="96" t="s">
        <v>479</v>
      </c>
      <c r="D264" s="21">
        <f t="shared" si="20"/>
        <v>0</v>
      </c>
      <c r="E264" s="21"/>
      <c r="F264" s="21"/>
      <c r="G264" s="21"/>
      <c r="H264" s="21"/>
      <c r="I264" s="27"/>
      <c r="J264" s="28" t="s">
        <v>27</v>
      </c>
      <c r="K264" s="29" t="s">
        <v>27</v>
      </c>
      <c r="L264" s="30" t="s">
        <v>27</v>
      </c>
    </row>
    <row r="265" spans="1:12">
      <c r="A265" s="121" t="s">
        <v>480</v>
      </c>
      <c r="B265" s="32"/>
      <c r="C265" s="95" t="s">
        <v>481</v>
      </c>
      <c r="D265" s="21">
        <f t="shared" si="20"/>
        <v>0</v>
      </c>
      <c r="E265" s="21"/>
      <c r="F265" s="21"/>
      <c r="G265" s="21"/>
      <c r="H265" s="21"/>
      <c r="I265" s="27"/>
      <c r="J265" s="28" t="s">
        <v>27</v>
      </c>
      <c r="K265" s="29" t="s">
        <v>27</v>
      </c>
      <c r="L265" s="30" t="s">
        <v>27</v>
      </c>
    </row>
    <row r="266" spans="1:12">
      <c r="A266" s="43" t="s">
        <v>482</v>
      </c>
      <c r="B266" s="32"/>
      <c r="C266" s="95">
        <v>72</v>
      </c>
      <c r="D266" s="21">
        <f t="shared" si="20"/>
        <v>0</v>
      </c>
      <c r="E266" s="21"/>
      <c r="F266" s="21"/>
      <c r="G266" s="21"/>
      <c r="H266" s="21"/>
      <c r="I266" s="27"/>
      <c r="J266" s="21"/>
      <c r="K266" s="21"/>
      <c r="L266" s="22"/>
    </row>
    <row r="267" spans="1:12">
      <c r="A267" s="98" t="s">
        <v>483</v>
      </c>
      <c r="B267" s="99"/>
      <c r="C267" s="95" t="s">
        <v>484</v>
      </c>
      <c r="D267" s="21">
        <f t="shared" si="20"/>
        <v>0</v>
      </c>
      <c r="E267" s="21"/>
      <c r="F267" s="21"/>
      <c r="G267" s="21"/>
      <c r="H267" s="21"/>
      <c r="I267" s="27"/>
      <c r="J267" s="28" t="s">
        <v>27</v>
      </c>
      <c r="K267" s="29" t="s">
        <v>27</v>
      </c>
      <c r="L267" s="30" t="s">
        <v>27</v>
      </c>
    </row>
    <row r="268" spans="1:12">
      <c r="A268" s="98"/>
      <c r="B268" s="32" t="s">
        <v>485</v>
      </c>
      <c r="C268" s="33" t="s">
        <v>486</v>
      </c>
      <c r="D268" s="21">
        <f t="shared" si="20"/>
        <v>0</v>
      </c>
      <c r="E268" s="21"/>
      <c r="F268" s="21"/>
      <c r="G268" s="21"/>
      <c r="H268" s="21"/>
      <c r="I268" s="27"/>
      <c r="J268" s="28" t="s">
        <v>27</v>
      </c>
      <c r="K268" s="29" t="s">
        <v>27</v>
      </c>
      <c r="L268" s="30" t="s">
        <v>27</v>
      </c>
    </row>
    <row r="269" spans="1:12">
      <c r="A269" s="98" t="s">
        <v>487</v>
      </c>
      <c r="B269" s="99"/>
      <c r="C269" s="100">
        <v>75</v>
      </c>
      <c r="D269" s="21">
        <f t="shared" si="20"/>
        <v>0</v>
      </c>
      <c r="E269" s="21"/>
      <c r="F269" s="21"/>
      <c r="G269" s="21"/>
      <c r="H269" s="21"/>
      <c r="I269" s="27"/>
      <c r="J269" s="28"/>
      <c r="K269" s="29"/>
      <c r="L269" s="30"/>
    </row>
    <row r="270" spans="1:12">
      <c r="A270" s="69" t="s">
        <v>488</v>
      </c>
      <c r="B270" s="70"/>
      <c r="C270" s="19" t="s">
        <v>317</v>
      </c>
      <c r="D270" s="21">
        <f t="shared" si="20"/>
        <v>0</v>
      </c>
      <c r="E270" s="21"/>
      <c r="F270" s="21"/>
      <c r="G270" s="21"/>
      <c r="H270" s="21"/>
      <c r="I270" s="27"/>
      <c r="J270" s="21"/>
      <c r="K270" s="21"/>
      <c r="L270" s="22"/>
    </row>
    <row r="271" spans="1:12" ht="15.75">
      <c r="A271" s="72" t="s">
        <v>489</v>
      </c>
      <c r="B271" s="51"/>
      <c r="C271" s="23" t="s">
        <v>325</v>
      </c>
      <c r="D271" s="21">
        <f t="shared" si="20"/>
        <v>0</v>
      </c>
      <c r="E271" s="21"/>
      <c r="F271" s="21"/>
      <c r="G271" s="21"/>
      <c r="H271" s="21"/>
      <c r="I271" s="27"/>
      <c r="J271" s="21"/>
      <c r="K271" s="21"/>
      <c r="L271" s="22"/>
    </row>
    <row r="272" spans="1:12">
      <c r="A272" s="141" t="s">
        <v>490</v>
      </c>
      <c r="B272" s="142"/>
      <c r="C272" s="19" t="s">
        <v>491</v>
      </c>
      <c r="D272" s="21">
        <f t="shared" si="20"/>
        <v>0</v>
      </c>
      <c r="E272" s="21"/>
      <c r="F272" s="21"/>
      <c r="G272" s="21"/>
      <c r="H272" s="21"/>
      <c r="I272" s="27"/>
      <c r="J272" s="28" t="s">
        <v>27</v>
      </c>
      <c r="K272" s="29" t="s">
        <v>27</v>
      </c>
      <c r="L272" s="30" t="s">
        <v>27</v>
      </c>
    </row>
    <row r="273" spans="1:12" ht="15.75">
      <c r="A273" s="143" t="s">
        <v>492</v>
      </c>
      <c r="B273" s="144"/>
      <c r="C273" s="23" t="s">
        <v>345</v>
      </c>
      <c r="D273" s="28" t="s">
        <v>27</v>
      </c>
      <c r="E273" s="28" t="s">
        <v>27</v>
      </c>
      <c r="F273" s="29" t="s">
        <v>27</v>
      </c>
      <c r="G273" s="28" t="s">
        <v>27</v>
      </c>
      <c r="H273" s="28" t="s">
        <v>27</v>
      </c>
      <c r="I273" s="29" t="s">
        <v>27</v>
      </c>
      <c r="J273" s="28" t="s">
        <v>27</v>
      </c>
      <c r="K273" s="29" t="s">
        <v>27</v>
      </c>
      <c r="L273" s="30" t="s">
        <v>27</v>
      </c>
    </row>
    <row r="274" spans="1:12">
      <c r="A274" s="145" t="s">
        <v>493</v>
      </c>
      <c r="B274" s="146"/>
      <c r="C274" s="19" t="s">
        <v>347</v>
      </c>
      <c r="D274" s="28" t="s">
        <v>27</v>
      </c>
      <c r="E274" s="28" t="s">
        <v>27</v>
      </c>
      <c r="F274" s="29" t="s">
        <v>27</v>
      </c>
      <c r="G274" s="28" t="s">
        <v>27</v>
      </c>
      <c r="H274" s="28" t="s">
        <v>27</v>
      </c>
      <c r="I274" s="29" t="s">
        <v>27</v>
      </c>
      <c r="J274" s="28" t="s">
        <v>27</v>
      </c>
      <c r="K274" s="29" t="s">
        <v>27</v>
      </c>
      <c r="L274" s="30" t="s">
        <v>27</v>
      </c>
    </row>
    <row r="275" spans="1:12" ht="38.25">
      <c r="A275" s="121"/>
      <c r="B275" s="73" t="s">
        <v>494</v>
      </c>
      <c r="C275" s="19" t="s">
        <v>495</v>
      </c>
      <c r="D275" s="28" t="s">
        <v>27</v>
      </c>
      <c r="E275" s="28" t="s">
        <v>27</v>
      </c>
      <c r="F275" s="29" t="s">
        <v>27</v>
      </c>
      <c r="G275" s="28" t="s">
        <v>27</v>
      </c>
      <c r="H275" s="28" t="s">
        <v>27</v>
      </c>
      <c r="I275" s="29" t="s">
        <v>27</v>
      </c>
      <c r="J275" s="28" t="s">
        <v>27</v>
      </c>
      <c r="K275" s="29" t="s">
        <v>27</v>
      </c>
      <c r="L275" s="30" t="s">
        <v>27</v>
      </c>
    </row>
    <row r="276" spans="1:12">
      <c r="A276" s="74" t="s">
        <v>350</v>
      </c>
      <c r="B276" s="75"/>
      <c r="C276" s="19" t="s">
        <v>351</v>
      </c>
      <c r="D276" s="21">
        <f t="shared" ref="D276:D280" si="24">SUM(F276+G276+H276+I276)</f>
        <v>0</v>
      </c>
      <c r="E276" s="21"/>
      <c r="F276" s="21"/>
      <c r="G276" s="21"/>
      <c r="H276" s="21"/>
      <c r="I276" s="27"/>
      <c r="J276" s="21"/>
      <c r="K276" s="21"/>
      <c r="L276" s="22"/>
    </row>
    <row r="277" spans="1:12">
      <c r="A277" s="121" t="s">
        <v>496</v>
      </c>
      <c r="B277" s="18"/>
      <c r="C277" s="76" t="s">
        <v>353</v>
      </c>
      <c r="D277" s="21">
        <f t="shared" si="24"/>
        <v>0</v>
      </c>
      <c r="E277" s="21"/>
      <c r="F277" s="21"/>
      <c r="G277" s="21"/>
      <c r="H277" s="21"/>
      <c r="I277" s="27"/>
      <c r="J277" s="21"/>
      <c r="K277" s="21"/>
      <c r="L277" s="22"/>
    </row>
    <row r="278" spans="1:12">
      <c r="A278" s="65"/>
      <c r="B278" s="83" t="s">
        <v>497</v>
      </c>
      <c r="C278" s="77" t="s">
        <v>498</v>
      </c>
      <c r="D278" s="21">
        <f t="shared" si="24"/>
        <v>0</v>
      </c>
      <c r="E278" s="21"/>
      <c r="F278" s="21"/>
      <c r="G278" s="21"/>
      <c r="H278" s="21"/>
      <c r="I278" s="27"/>
      <c r="J278" s="21"/>
      <c r="K278" s="21"/>
      <c r="L278" s="22"/>
    </row>
    <row r="279" spans="1:12">
      <c r="A279" s="78" t="s">
        <v>499</v>
      </c>
      <c r="B279" s="79"/>
      <c r="C279" s="76" t="s">
        <v>357</v>
      </c>
      <c r="D279" s="21">
        <f t="shared" si="24"/>
        <v>0</v>
      </c>
      <c r="E279" s="80"/>
      <c r="F279" s="80"/>
      <c r="G279" s="80"/>
      <c r="H279" s="80"/>
      <c r="I279" s="81"/>
      <c r="J279" s="80"/>
      <c r="K279" s="80"/>
      <c r="L279" s="82"/>
    </row>
    <row r="280" spans="1:12" ht="15.75" thickBot="1">
      <c r="A280" s="101"/>
      <c r="B280" s="102" t="s">
        <v>500</v>
      </c>
      <c r="C280" s="103" t="s">
        <v>501</v>
      </c>
      <c r="D280" s="21">
        <f t="shared" si="24"/>
        <v>0</v>
      </c>
      <c r="E280" s="104"/>
      <c r="F280" s="104"/>
      <c r="G280" s="104"/>
      <c r="H280" s="104"/>
      <c r="I280" s="105"/>
      <c r="J280" s="104"/>
      <c r="K280" s="104"/>
      <c r="L280" s="106"/>
    </row>
    <row r="282" spans="1:12" ht="38.25">
      <c r="A282" s="108" t="s">
        <v>502</v>
      </c>
      <c r="B282" s="109" t="s">
        <v>503</v>
      </c>
      <c r="C282" s="109"/>
    </row>
    <row r="283" spans="1:12">
      <c r="A283" s="108"/>
      <c r="B283" s="109"/>
      <c r="C283" s="109"/>
    </row>
    <row r="284" spans="1:12">
      <c r="A284" s="147" t="s">
        <v>504</v>
      </c>
      <c r="B284" s="147"/>
      <c r="F284" s="110"/>
    </row>
    <row r="285" spans="1:12">
      <c r="A285" s="140" t="s">
        <v>506</v>
      </c>
      <c r="B285" s="140"/>
    </row>
    <row r="286" spans="1:12">
      <c r="A286" s="140" t="s">
        <v>507</v>
      </c>
      <c r="B286" s="140"/>
      <c r="F286" s="1" t="s">
        <v>508</v>
      </c>
    </row>
    <row r="287" spans="1:12" ht="38.25">
      <c r="A287" s="111"/>
      <c r="B287" s="111" t="s">
        <v>509</v>
      </c>
      <c r="C287" s="112"/>
      <c r="D287" s="113"/>
      <c r="E287" s="113"/>
      <c r="F287" s="113"/>
      <c r="G287" s="113"/>
      <c r="H287" s="113"/>
    </row>
    <row r="288" spans="1:12">
      <c r="A288" s="140"/>
      <c r="B288" s="140"/>
      <c r="C288" s="113"/>
      <c r="D288" s="113"/>
      <c r="E288" s="113"/>
      <c r="F288" s="113"/>
      <c r="G288" s="113"/>
      <c r="H288" s="113"/>
    </row>
    <row r="290" spans="2:5">
      <c r="B290" s="110" t="s">
        <v>510</v>
      </c>
      <c r="E290" s="110" t="s">
        <v>511</v>
      </c>
    </row>
  </sheetData>
  <mergeCells count="65">
    <mergeCell ref="B5:I5"/>
    <mergeCell ref="B7:I7"/>
    <mergeCell ref="H8:I8"/>
    <mergeCell ref="J8:K8"/>
    <mergeCell ref="A9:B11"/>
    <mergeCell ref="C9:C11"/>
    <mergeCell ref="D9:I9"/>
    <mergeCell ref="J9:L9"/>
    <mergeCell ref="D10:E10"/>
    <mergeCell ref="F10:I10"/>
    <mergeCell ref="A80:B80"/>
    <mergeCell ref="J10:J11"/>
    <mergeCell ref="K10:K11"/>
    <mergeCell ref="L10:L11"/>
    <mergeCell ref="A12:B12"/>
    <mergeCell ref="A13:B13"/>
    <mergeCell ref="A15:B15"/>
    <mergeCell ref="A16:B16"/>
    <mergeCell ref="A46:B46"/>
    <mergeCell ref="A67:B67"/>
    <mergeCell ref="A74:B74"/>
    <mergeCell ref="A75:B75"/>
    <mergeCell ref="A152:B152"/>
    <mergeCell ref="A83:B83"/>
    <mergeCell ref="A84:B84"/>
    <mergeCell ref="A88:B88"/>
    <mergeCell ref="A91:B91"/>
    <mergeCell ref="A93:B93"/>
    <mergeCell ref="A106:B106"/>
    <mergeCell ref="A122:B122"/>
    <mergeCell ref="A123:B123"/>
    <mergeCell ref="A136:B136"/>
    <mergeCell ref="A139:B139"/>
    <mergeCell ref="A148:B148"/>
    <mergeCell ref="A206:B206"/>
    <mergeCell ref="A153:B153"/>
    <mergeCell ref="A156:B156"/>
    <mergeCell ref="A163:B163"/>
    <mergeCell ref="A166:B166"/>
    <mergeCell ref="A175:B175"/>
    <mergeCell ref="A176:B176"/>
    <mergeCell ref="A183:B183"/>
    <mergeCell ref="A184:B184"/>
    <mergeCell ref="A190:B190"/>
    <mergeCell ref="A201:B201"/>
    <mergeCell ref="A202:B202"/>
    <mergeCell ref="A254:B254"/>
    <mergeCell ref="A210:B210"/>
    <mergeCell ref="A214:B214"/>
    <mergeCell ref="A218:B218"/>
    <mergeCell ref="A222:B222"/>
    <mergeCell ref="A226:B226"/>
    <mergeCell ref="A230:B230"/>
    <mergeCell ref="A234:B234"/>
    <mergeCell ref="A238:B238"/>
    <mergeCell ref="A242:B242"/>
    <mergeCell ref="A246:B246"/>
    <mergeCell ref="A250:B250"/>
    <mergeCell ref="A288:B288"/>
    <mergeCell ref="A272:B272"/>
    <mergeCell ref="A273:B273"/>
    <mergeCell ref="A274:B274"/>
    <mergeCell ref="A284:B284"/>
    <mergeCell ref="A285:B285"/>
    <mergeCell ref="A286:B286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1"/>
  <sheetViews>
    <sheetView topLeftCell="A133" workbookViewId="0">
      <selection activeCell="J144" sqref="J144"/>
    </sheetView>
  </sheetViews>
  <sheetFormatPr defaultRowHeight="15"/>
  <cols>
    <col min="1" max="1" width="5.140625" style="1" customWidth="1"/>
    <col min="2" max="2" width="46.85546875" style="107" customWidth="1"/>
    <col min="3" max="3" width="8.85546875" style="1" customWidth="1"/>
    <col min="4" max="4" width="7.85546875" style="1" customWidth="1"/>
    <col min="5" max="5" width="9.5703125" style="1" customWidth="1"/>
    <col min="6" max="6" width="8.5703125" style="1" customWidth="1"/>
    <col min="7" max="7" width="6.42578125" style="1" customWidth="1"/>
    <col min="8" max="8" width="6.85546875" style="1" customWidth="1"/>
    <col min="9" max="9" width="8.42578125" style="1" customWidth="1"/>
    <col min="10" max="10" width="5.85546875" style="1" customWidth="1"/>
    <col min="11" max="11" width="6.140625" style="1" customWidth="1"/>
    <col min="12" max="12" width="9.140625" style="1"/>
  </cols>
  <sheetData>
    <row r="1" spans="1:12">
      <c r="B1" s="2" t="s">
        <v>0</v>
      </c>
      <c r="C1" s="2"/>
      <c r="D1" s="2"/>
      <c r="E1" s="2"/>
      <c r="F1" s="2"/>
      <c r="G1" s="2"/>
    </row>
    <row r="2" spans="1:12">
      <c r="B2" s="3" t="s">
        <v>1</v>
      </c>
      <c r="C2" s="2"/>
      <c r="D2" s="2"/>
      <c r="E2" s="2"/>
      <c r="F2" s="2"/>
      <c r="G2" s="2"/>
    </row>
    <row r="3" spans="1:12">
      <c r="B3" s="3" t="s">
        <v>2</v>
      </c>
      <c r="C3" s="2"/>
      <c r="D3" s="2"/>
      <c r="E3" s="2"/>
      <c r="F3" s="2"/>
      <c r="G3" s="2"/>
    </row>
    <row r="4" spans="1:12">
      <c r="B4" s="2" t="s">
        <v>3</v>
      </c>
      <c r="C4" s="2"/>
      <c r="D4" s="2"/>
      <c r="E4" s="2"/>
      <c r="F4" s="2"/>
      <c r="G4" s="2"/>
    </row>
    <row r="5" spans="1:12" ht="18">
      <c r="A5" s="4"/>
      <c r="B5" s="196" t="s">
        <v>4</v>
      </c>
      <c r="C5" s="196"/>
      <c r="D5" s="196"/>
      <c r="E5" s="196"/>
      <c r="F5" s="196"/>
      <c r="G5" s="196"/>
      <c r="H5" s="196"/>
      <c r="I5" s="196"/>
      <c r="L5"/>
    </row>
    <row r="6" spans="1:12" ht="18">
      <c r="A6" s="127" t="s">
        <v>5</v>
      </c>
      <c r="B6" s="127"/>
      <c r="C6" s="127"/>
      <c r="D6" s="127"/>
      <c r="E6" s="127"/>
      <c r="F6" s="127"/>
      <c r="G6" s="127"/>
      <c r="H6" s="127"/>
      <c r="I6" s="127"/>
    </row>
    <row r="7" spans="1:12">
      <c r="B7" s="197"/>
      <c r="C7" s="197"/>
      <c r="D7" s="197"/>
      <c r="E7" s="197"/>
      <c r="F7" s="197"/>
      <c r="G7" s="197"/>
      <c r="H7" s="197"/>
      <c r="I7" s="197"/>
    </row>
    <row r="8" spans="1:12" ht="15.75" thickBot="1">
      <c r="B8" s="130" t="s">
        <v>525</v>
      </c>
      <c r="C8" s="5"/>
      <c r="D8" s="5"/>
      <c r="E8" s="5"/>
      <c r="F8" s="5"/>
      <c r="G8" s="5"/>
      <c r="H8" s="198"/>
      <c r="I8" s="198"/>
      <c r="J8" s="198" t="s">
        <v>6</v>
      </c>
      <c r="K8" s="198"/>
      <c r="L8"/>
    </row>
    <row r="9" spans="1:12">
      <c r="A9" s="199" t="s">
        <v>7</v>
      </c>
      <c r="B9" s="200"/>
      <c r="C9" s="205" t="s">
        <v>8</v>
      </c>
      <c r="D9" s="208" t="s">
        <v>9</v>
      </c>
      <c r="E9" s="208"/>
      <c r="F9" s="209"/>
      <c r="G9" s="209"/>
      <c r="H9" s="209"/>
      <c r="I9" s="209"/>
      <c r="J9" s="210" t="s">
        <v>10</v>
      </c>
      <c r="K9" s="210"/>
      <c r="L9" s="211"/>
    </row>
    <row r="10" spans="1:12">
      <c r="A10" s="201"/>
      <c r="B10" s="202"/>
      <c r="C10" s="206"/>
      <c r="D10" s="212" t="s">
        <v>11</v>
      </c>
      <c r="E10" s="212"/>
      <c r="F10" s="213" t="s">
        <v>12</v>
      </c>
      <c r="G10" s="213"/>
      <c r="H10" s="213"/>
      <c r="I10" s="214"/>
      <c r="J10" s="182">
        <v>2015</v>
      </c>
      <c r="K10" s="182">
        <v>2016</v>
      </c>
      <c r="L10" s="184">
        <v>2017</v>
      </c>
    </row>
    <row r="11" spans="1:12" ht="79.5" thickBot="1">
      <c r="A11" s="203"/>
      <c r="B11" s="204"/>
      <c r="C11" s="207"/>
      <c r="D11" s="6" t="s">
        <v>13</v>
      </c>
      <c r="E11" s="7" t="s">
        <v>14</v>
      </c>
      <c r="F11" s="8" t="s">
        <v>15</v>
      </c>
      <c r="G11" s="8" t="s">
        <v>16</v>
      </c>
      <c r="H11" s="8" t="s">
        <v>17</v>
      </c>
      <c r="I11" s="9" t="s">
        <v>18</v>
      </c>
      <c r="J11" s="183"/>
      <c r="K11" s="183"/>
      <c r="L11" s="185"/>
    </row>
    <row r="12" spans="1:12" ht="15.75">
      <c r="A12" s="186" t="s">
        <v>19</v>
      </c>
      <c r="B12" s="187"/>
      <c r="C12" s="10"/>
      <c r="D12" s="80">
        <f t="shared" ref="D12:D16" si="0">SUM(F12+G12+H12+I12)</f>
        <v>46046</v>
      </c>
      <c r="E12" s="10"/>
      <c r="F12" s="117">
        <f>SUM(F13+F183)</f>
        <v>10941</v>
      </c>
      <c r="G12" s="117">
        <f t="shared" ref="G12:I12" si="1">SUM(G13+G183)</f>
        <v>11092</v>
      </c>
      <c r="H12" s="117">
        <f t="shared" si="1"/>
        <v>11472</v>
      </c>
      <c r="I12" s="117">
        <f t="shared" si="1"/>
        <v>12541</v>
      </c>
      <c r="J12" s="11"/>
      <c r="K12" s="11"/>
      <c r="L12" s="12"/>
    </row>
    <row r="13" spans="1:12" ht="15.75">
      <c r="A13" s="188" t="s">
        <v>20</v>
      </c>
      <c r="B13" s="189"/>
      <c r="C13" s="13"/>
      <c r="D13" s="131">
        <f t="shared" si="0"/>
        <v>46046</v>
      </c>
      <c r="E13" s="14"/>
      <c r="F13" s="118">
        <f>SUM(F14+F175)</f>
        <v>10941</v>
      </c>
      <c r="G13" s="118">
        <f t="shared" ref="G13:I13" si="2">SUM(G14+G175)</f>
        <v>11092</v>
      </c>
      <c r="H13" s="118">
        <f t="shared" si="2"/>
        <v>11472</v>
      </c>
      <c r="I13" s="118">
        <f t="shared" si="2"/>
        <v>12541</v>
      </c>
      <c r="J13" s="15"/>
      <c r="K13" s="15"/>
      <c r="L13" s="16"/>
    </row>
    <row r="14" spans="1:12">
      <c r="A14" s="17" t="s">
        <v>21</v>
      </c>
      <c r="B14" s="18"/>
      <c r="C14" s="19" t="s">
        <v>22</v>
      </c>
      <c r="D14" s="80">
        <f t="shared" si="0"/>
        <v>46106</v>
      </c>
      <c r="E14" s="20"/>
      <c r="F14" s="119">
        <f>SUM(F15+F46+F142+F148)</f>
        <v>10945</v>
      </c>
      <c r="G14" s="119">
        <f t="shared" ref="G14:I14" si="3">SUM(G15+G46+G142+G148)</f>
        <v>11118</v>
      </c>
      <c r="H14" s="119">
        <f t="shared" si="3"/>
        <v>11482</v>
      </c>
      <c r="I14" s="119">
        <f t="shared" si="3"/>
        <v>12561</v>
      </c>
      <c r="J14" s="21"/>
      <c r="K14" s="21"/>
      <c r="L14" s="22"/>
    </row>
    <row r="15" spans="1:12" ht="15.75">
      <c r="A15" s="190" t="s">
        <v>23</v>
      </c>
      <c r="B15" s="178"/>
      <c r="C15" s="23" t="s">
        <v>24</v>
      </c>
      <c r="D15" s="21">
        <f t="shared" si="0"/>
        <v>0</v>
      </c>
      <c r="E15" s="24"/>
      <c r="F15" s="21">
        <f>SUM(F16+F39)</f>
        <v>0</v>
      </c>
      <c r="G15" s="21">
        <f t="shared" ref="G15:I15" si="4">SUM(G16+G39)</f>
        <v>0</v>
      </c>
      <c r="H15" s="21">
        <f t="shared" si="4"/>
        <v>0</v>
      </c>
      <c r="I15" s="21">
        <f t="shared" si="4"/>
        <v>0</v>
      </c>
      <c r="J15" s="24"/>
      <c r="K15" s="24"/>
      <c r="L15" s="26"/>
    </row>
    <row r="16" spans="1:12">
      <c r="A16" s="177" t="s">
        <v>25</v>
      </c>
      <c r="B16" s="178"/>
      <c r="C16" s="19" t="s">
        <v>26</v>
      </c>
      <c r="D16" s="21">
        <f t="shared" si="0"/>
        <v>0</v>
      </c>
      <c r="E16" s="21"/>
      <c r="F16" s="21">
        <f>SUM(F17:F31)</f>
        <v>0</v>
      </c>
      <c r="G16" s="21">
        <f t="shared" ref="G16:I16" si="5">SUM(G17:G31)</f>
        <v>0</v>
      </c>
      <c r="H16" s="21">
        <f t="shared" si="5"/>
        <v>0</v>
      </c>
      <c r="I16" s="21">
        <f t="shared" si="5"/>
        <v>0</v>
      </c>
      <c r="J16" s="28" t="s">
        <v>27</v>
      </c>
      <c r="K16" s="29" t="s">
        <v>27</v>
      </c>
      <c r="L16" s="30" t="s">
        <v>27</v>
      </c>
    </row>
    <row r="17" spans="1:12">
      <c r="A17" s="31"/>
      <c r="B17" s="32" t="s">
        <v>28</v>
      </c>
      <c r="C17" s="33" t="s">
        <v>29</v>
      </c>
      <c r="D17" s="21">
        <f>SUM(F17+G17+H17+I17)</f>
        <v>0</v>
      </c>
      <c r="E17" s="21"/>
      <c r="F17" s="21"/>
      <c r="G17" s="21"/>
      <c r="H17" s="21"/>
      <c r="I17" s="27"/>
      <c r="J17" s="28" t="s">
        <v>27</v>
      </c>
      <c r="K17" s="29" t="s">
        <v>27</v>
      </c>
      <c r="L17" s="30" t="s">
        <v>27</v>
      </c>
    </row>
    <row r="18" spans="1:12">
      <c r="A18" s="34"/>
      <c r="B18" s="32" t="s">
        <v>30</v>
      </c>
      <c r="C18" s="33" t="s">
        <v>31</v>
      </c>
      <c r="D18" s="21">
        <f t="shared" ref="D18:D81" si="6">SUM(F18+G18+H18+I18)</f>
        <v>0</v>
      </c>
      <c r="E18" s="35"/>
      <c r="F18" s="35"/>
      <c r="G18" s="35"/>
      <c r="H18" s="35"/>
      <c r="I18" s="36"/>
      <c r="J18" s="28" t="s">
        <v>27</v>
      </c>
      <c r="K18" s="29" t="s">
        <v>27</v>
      </c>
      <c r="L18" s="30" t="s">
        <v>27</v>
      </c>
    </row>
    <row r="19" spans="1:12">
      <c r="A19" s="34"/>
      <c r="B19" s="32" t="s">
        <v>32</v>
      </c>
      <c r="C19" s="33" t="s">
        <v>33</v>
      </c>
      <c r="D19" s="21">
        <f t="shared" si="6"/>
        <v>0</v>
      </c>
      <c r="E19" s="35"/>
      <c r="F19" s="35"/>
      <c r="G19" s="35"/>
      <c r="H19" s="35"/>
      <c r="I19" s="36"/>
      <c r="J19" s="28" t="s">
        <v>27</v>
      </c>
      <c r="K19" s="29" t="s">
        <v>27</v>
      </c>
      <c r="L19" s="30" t="s">
        <v>27</v>
      </c>
    </row>
    <row r="20" spans="1:12">
      <c r="A20" s="31"/>
      <c r="B20" s="32" t="s">
        <v>34</v>
      </c>
      <c r="C20" s="33" t="s">
        <v>35</v>
      </c>
      <c r="D20" s="21">
        <f t="shared" si="6"/>
        <v>0</v>
      </c>
      <c r="E20" s="21"/>
      <c r="F20" s="37"/>
      <c r="G20" s="37"/>
      <c r="H20" s="37"/>
      <c r="I20" s="38"/>
      <c r="J20" s="28" t="s">
        <v>27</v>
      </c>
      <c r="K20" s="29" t="s">
        <v>27</v>
      </c>
      <c r="L20" s="30" t="s">
        <v>27</v>
      </c>
    </row>
    <row r="21" spans="1:12">
      <c r="A21" s="31"/>
      <c r="B21" s="32" t="s">
        <v>36</v>
      </c>
      <c r="C21" s="33" t="s">
        <v>37</v>
      </c>
      <c r="D21" s="21">
        <f t="shared" si="6"/>
        <v>0</v>
      </c>
      <c r="E21" s="39"/>
      <c r="F21" s="37"/>
      <c r="G21" s="37"/>
      <c r="H21" s="37"/>
      <c r="I21" s="38"/>
      <c r="J21" s="28" t="s">
        <v>27</v>
      </c>
      <c r="K21" s="29" t="s">
        <v>27</v>
      </c>
      <c r="L21" s="30" t="s">
        <v>27</v>
      </c>
    </row>
    <row r="22" spans="1:12">
      <c r="A22" s="31"/>
      <c r="B22" s="32" t="s">
        <v>38</v>
      </c>
      <c r="C22" s="33" t="s">
        <v>39</v>
      </c>
      <c r="D22" s="21">
        <f t="shared" si="6"/>
        <v>0</v>
      </c>
      <c r="E22" s="39"/>
      <c r="F22" s="39"/>
      <c r="G22" s="39"/>
      <c r="H22" s="39"/>
      <c r="I22" s="40"/>
      <c r="J22" s="28" t="s">
        <v>27</v>
      </c>
      <c r="K22" s="29" t="s">
        <v>27</v>
      </c>
      <c r="L22" s="30" t="s">
        <v>27</v>
      </c>
    </row>
    <row r="23" spans="1:12">
      <c r="A23" s="31"/>
      <c r="B23" s="32" t="s">
        <v>40</v>
      </c>
      <c r="C23" s="33" t="s">
        <v>41</v>
      </c>
      <c r="D23" s="21">
        <f t="shared" si="6"/>
        <v>0</v>
      </c>
      <c r="E23" s="39"/>
      <c r="F23" s="37"/>
      <c r="G23" s="37"/>
      <c r="H23" s="37"/>
      <c r="I23" s="38"/>
      <c r="J23" s="28" t="s">
        <v>27</v>
      </c>
      <c r="K23" s="29" t="s">
        <v>27</v>
      </c>
      <c r="L23" s="30" t="s">
        <v>27</v>
      </c>
    </row>
    <row r="24" spans="1:12">
      <c r="A24" s="31"/>
      <c r="B24" s="32" t="s">
        <v>42</v>
      </c>
      <c r="C24" s="33" t="s">
        <v>43</v>
      </c>
      <c r="D24" s="21">
        <f t="shared" si="6"/>
        <v>0</v>
      </c>
      <c r="E24" s="39"/>
      <c r="F24" s="39"/>
      <c r="G24" s="39"/>
      <c r="H24" s="39"/>
      <c r="I24" s="40"/>
      <c r="J24" s="28" t="s">
        <v>27</v>
      </c>
      <c r="K24" s="29" t="s">
        <v>27</v>
      </c>
      <c r="L24" s="30" t="s">
        <v>27</v>
      </c>
    </row>
    <row r="25" spans="1:12">
      <c r="A25" s="31"/>
      <c r="B25" s="32" t="s">
        <v>44</v>
      </c>
      <c r="C25" s="33" t="s">
        <v>45</v>
      </c>
      <c r="D25" s="21">
        <f t="shared" si="6"/>
        <v>0</v>
      </c>
      <c r="E25" s="39"/>
      <c r="F25" s="39"/>
      <c r="G25" s="39"/>
      <c r="H25" s="39"/>
      <c r="I25" s="40"/>
      <c r="J25" s="28" t="s">
        <v>27</v>
      </c>
      <c r="K25" s="29" t="s">
        <v>27</v>
      </c>
      <c r="L25" s="30" t="s">
        <v>27</v>
      </c>
    </row>
    <row r="26" spans="1:12">
      <c r="A26" s="31"/>
      <c r="B26" s="32" t="s">
        <v>46</v>
      </c>
      <c r="C26" s="33" t="s">
        <v>47</v>
      </c>
      <c r="D26" s="21">
        <f t="shared" si="6"/>
        <v>0</v>
      </c>
      <c r="E26" s="39"/>
      <c r="F26" s="39"/>
      <c r="G26" s="39"/>
      <c r="H26" s="39"/>
      <c r="I26" s="40"/>
      <c r="J26" s="28" t="s">
        <v>27</v>
      </c>
      <c r="K26" s="29" t="s">
        <v>27</v>
      </c>
      <c r="L26" s="30" t="s">
        <v>27</v>
      </c>
    </row>
    <row r="27" spans="1:12">
      <c r="A27" s="121"/>
      <c r="B27" s="42" t="s">
        <v>48</v>
      </c>
      <c r="C27" s="33" t="s">
        <v>49</v>
      </c>
      <c r="D27" s="21">
        <f t="shared" si="6"/>
        <v>0</v>
      </c>
      <c r="E27" s="39"/>
      <c r="F27" s="39"/>
      <c r="G27" s="39"/>
      <c r="H27" s="39"/>
      <c r="I27" s="40"/>
      <c r="J27" s="28" t="s">
        <v>27</v>
      </c>
      <c r="K27" s="29" t="s">
        <v>27</v>
      </c>
      <c r="L27" s="30" t="s">
        <v>27</v>
      </c>
    </row>
    <row r="28" spans="1:12">
      <c r="A28" s="121"/>
      <c r="B28" s="42" t="s">
        <v>50</v>
      </c>
      <c r="C28" s="33" t="s">
        <v>51</v>
      </c>
      <c r="D28" s="21">
        <f t="shared" si="6"/>
        <v>0</v>
      </c>
      <c r="E28" s="39"/>
      <c r="F28" s="39"/>
      <c r="G28" s="39"/>
      <c r="H28" s="39"/>
      <c r="I28" s="40"/>
      <c r="J28" s="28" t="s">
        <v>27</v>
      </c>
      <c r="K28" s="29" t="s">
        <v>27</v>
      </c>
      <c r="L28" s="30" t="s">
        <v>27</v>
      </c>
    </row>
    <row r="29" spans="1:12">
      <c r="A29" s="121"/>
      <c r="B29" s="42" t="s">
        <v>52</v>
      </c>
      <c r="C29" s="33" t="s">
        <v>53</v>
      </c>
      <c r="D29" s="21">
        <f t="shared" si="6"/>
        <v>0</v>
      </c>
      <c r="E29" s="39"/>
      <c r="F29" s="39"/>
      <c r="G29" s="39"/>
      <c r="H29" s="39"/>
      <c r="I29" s="40"/>
      <c r="J29" s="28" t="s">
        <v>27</v>
      </c>
      <c r="K29" s="29" t="s">
        <v>27</v>
      </c>
      <c r="L29" s="30" t="s">
        <v>27</v>
      </c>
    </row>
    <row r="30" spans="1:12">
      <c r="A30" s="121"/>
      <c r="B30" s="42" t="s">
        <v>54</v>
      </c>
      <c r="C30" s="33" t="s">
        <v>55</v>
      </c>
      <c r="D30" s="21">
        <f t="shared" si="6"/>
        <v>0</v>
      </c>
      <c r="E30" s="39"/>
      <c r="F30" s="39"/>
      <c r="G30" s="39"/>
      <c r="H30" s="39"/>
      <c r="I30" s="40"/>
      <c r="J30" s="28" t="s">
        <v>27</v>
      </c>
      <c r="K30" s="29" t="s">
        <v>27</v>
      </c>
      <c r="L30" s="30" t="s">
        <v>27</v>
      </c>
    </row>
    <row r="31" spans="1:12">
      <c r="A31" s="121"/>
      <c r="B31" s="32" t="s">
        <v>56</v>
      </c>
      <c r="C31" s="33" t="s">
        <v>57</v>
      </c>
      <c r="D31" s="21">
        <f t="shared" si="6"/>
        <v>0</v>
      </c>
      <c r="E31" s="39"/>
      <c r="F31" s="39"/>
      <c r="G31" s="39"/>
      <c r="H31" s="39"/>
      <c r="I31" s="40"/>
      <c r="J31" s="28" t="s">
        <v>27</v>
      </c>
      <c r="K31" s="29" t="s">
        <v>27</v>
      </c>
      <c r="L31" s="30" t="s">
        <v>27</v>
      </c>
    </row>
    <row r="32" spans="1:12">
      <c r="A32" s="121" t="s">
        <v>58</v>
      </c>
      <c r="B32" s="32"/>
      <c r="C32" s="19" t="s">
        <v>59</v>
      </c>
      <c r="D32" s="21">
        <f t="shared" si="6"/>
        <v>0</v>
      </c>
      <c r="E32" s="39"/>
      <c r="F32" s="39"/>
      <c r="G32" s="39"/>
      <c r="H32" s="39"/>
      <c r="I32" s="40"/>
      <c r="J32" s="28" t="s">
        <v>27</v>
      </c>
      <c r="K32" s="29" t="s">
        <v>27</v>
      </c>
      <c r="L32" s="30" t="s">
        <v>27</v>
      </c>
    </row>
    <row r="33" spans="1:12">
      <c r="A33" s="121"/>
      <c r="B33" s="32" t="s">
        <v>60</v>
      </c>
      <c r="C33" s="33" t="s">
        <v>61</v>
      </c>
      <c r="D33" s="21">
        <f t="shared" si="6"/>
        <v>0</v>
      </c>
      <c r="E33" s="39"/>
      <c r="F33" s="39"/>
      <c r="G33" s="39"/>
      <c r="H33" s="39"/>
      <c r="I33" s="40"/>
      <c r="J33" s="28" t="s">
        <v>27</v>
      </c>
      <c r="K33" s="29" t="s">
        <v>27</v>
      </c>
      <c r="L33" s="30" t="s">
        <v>27</v>
      </c>
    </row>
    <row r="34" spans="1:12">
      <c r="A34" s="121"/>
      <c r="B34" s="32" t="s">
        <v>62</v>
      </c>
      <c r="C34" s="33" t="s">
        <v>63</v>
      </c>
      <c r="D34" s="21">
        <f t="shared" si="6"/>
        <v>0</v>
      </c>
      <c r="E34" s="39"/>
      <c r="F34" s="39"/>
      <c r="G34" s="39"/>
      <c r="H34" s="39"/>
      <c r="I34" s="40"/>
      <c r="J34" s="28" t="s">
        <v>27</v>
      </c>
      <c r="K34" s="29" t="s">
        <v>27</v>
      </c>
      <c r="L34" s="30" t="s">
        <v>27</v>
      </c>
    </row>
    <row r="35" spans="1:12">
      <c r="A35" s="121"/>
      <c r="B35" s="32" t="s">
        <v>64</v>
      </c>
      <c r="C35" s="33" t="s">
        <v>65</v>
      </c>
      <c r="D35" s="21">
        <f t="shared" si="6"/>
        <v>0</v>
      </c>
      <c r="E35" s="39"/>
      <c r="F35" s="39"/>
      <c r="G35" s="39"/>
      <c r="H35" s="39"/>
      <c r="I35" s="40"/>
      <c r="J35" s="28" t="s">
        <v>27</v>
      </c>
      <c r="K35" s="29" t="s">
        <v>27</v>
      </c>
      <c r="L35" s="30" t="s">
        <v>27</v>
      </c>
    </row>
    <row r="36" spans="1:12">
      <c r="A36" s="121"/>
      <c r="B36" s="32" t="s">
        <v>66</v>
      </c>
      <c r="C36" s="33" t="s">
        <v>67</v>
      </c>
      <c r="D36" s="21">
        <f t="shared" si="6"/>
        <v>0</v>
      </c>
      <c r="E36" s="39"/>
      <c r="F36" s="39"/>
      <c r="G36" s="39"/>
      <c r="H36" s="39"/>
      <c r="I36" s="40"/>
      <c r="J36" s="28" t="s">
        <v>27</v>
      </c>
      <c r="K36" s="29" t="s">
        <v>27</v>
      </c>
      <c r="L36" s="30" t="s">
        <v>27</v>
      </c>
    </row>
    <row r="37" spans="1:12">
      <c r="A37" s="121"/>
      <c r="B37" s="42" t="s">
        <v>68</v>
      </c>
      <c r="C37" s="33" t="s">
        <v>69</v>
      </c>
      <c r="D37" s="21">
        <f t="shared" si="6"/>
        <v>0</v>
      </c>
      <c r="E37" s="39"/>
      <c r="F37" s="39"/>
      <c r="G37" s="39"/>
      <c r="H37" s="39"/>
      <c r="I37" s="40"/>
      <c r="J37" s="28" t="s">
        <v>27</v>
      </c>
      <c r="K37" s="29" t="s">
        <v>27</v>
      </c>
      <c r="L37" s="30" t="s">
        <v>27</v>
      </c>
    </row>
    <row r="38" spans="1:12">
      <c r="A38" s="31"/>
      <c r="B38" s="32" t="s">
        <v>70</v>
      </c>
      <c r="C38" s="33" t="s">
        <v>71</v>
      </c>
      <c r="D38" s="21">
        <f t="shared" si="6"/>
        <v>0</v>
      </c>
      <c r="E38" s="39"/>
      <c r="F38" s="39"/>
      <c r="G38" s="39"/>
      <c r="H38" s="39"/>
      <c r="I38" s="40"/>
      <c r="J38" s="28" t="s">
        <v>27</v>
      </c>
      <c r="K38" s="29" t="s">
        <v>27</v>
      </c>
      <c r="L38" s="30" t="s">
        <v>27</v>
      </c>
    </row>
    <row r="39" spans="1:12">
      <c r="A39" s="43" t="s">
        <v>72</v>
      </c>
      <c r="B39" s="42"/>
      <c r="C39" s="19" t="s">
        <v>73</v>
      </c>
      <c r="D39" s="21">
        <f t="shared" si="6"/>
        <v>0</v>
      </c>
      <c r="E39" s="21"/>
      <c r="F39" s="21">
        <f>SUM(F40:F45)</f>
        <v>0</v>
      </c>
      <c r="G39" s="21">
        <f t="shared" ref="G39:I39" si="7">SUM(G40:G45)</f>
        <v>0</v>
      </c>
      <c r="H39" s="21">
        <f t="shared" si="7"/>
        <v>0</v>
      </c>
      <c r="I39" s="21">
        <f t="shared" si="7"/>
        <v>0</v>
      </c>
      <c r="J39" s="28" t="s">
        <v>27</v>
      </c>
      <c r="K39" s="29" t="s">
        <v>27</v>
      </c>
      <c r="L39" s="30" t="s">
        <v>27</v>
      </c>
    </row>
    <row r="40" spans="1:12">
      <c r="A40" s="121"/>
      <c r="B40" s="44" t="s">
        <v>74</v>
      </c>
      <c r="C40" s="33" t="s">
        <v>75</v>
      </c>
      <c r="D40" s="21">
        <f t="shared" si="6"/>
        <v>0</v>
      </c>
      <c r="E40" s="21"/>
      <c r="F40" s="21"/>
      <c r="G40" s="21"/>
      <c r="H40" s="21"/>
      <c r="I40" s="27"/>
      <c r="J40" s="28" t="s">
        <v>27</v>
      </c>
      <c r="K40" s="29" t="s">
        <v>27</v>
      </c>
      <c r="L40" s="30" t="s">
        <v>27</v>
      </c>
    </row>
    <row r="41" spans="1:12">
      <c r="A41" s="43"/>
      <c r="B41" s="42" t="s">
        <v>76</v>
      </c>
      <c r="C41" s="33" t="s">
        <v>77</v>
      </c>
      <c r="D41" s="21">
        <f t="shared" si="6"/>
        <v>0</v>
      </c>
      <c r="E41" s="21"/>
      <c r="F41" s="21"/>
      <c r="G41" s="21"/>
      <c r="H41" s="21"/>
      <c r="I41" s="27"/>
      <c r="J41" s="28" t="s">
        <v>27</v>
      </c>
      <c r="K41" s="29" t="s">
        <v>27</v>
      </c>
      <c r="L41" s="30" t="s">
        <v>27</v>
      </c>
    </row>
    <row r="42" spans="1:12">
      <c r="A42" s="43"/>
      <c r="B42" s="42" t="s">
        <v>78</v>
      </c>
      <c r="C42" s="33" t="s">
        <v>79</v>
      </c>
      <c r="D42" s="21">
        <f t="shared" si="6"/>
        <v>0</v>
      </c>
      <c r="E42" s="21"/>
      <c r="F42" s="21"/>
      <c r="G42" s="21"/>
      <c r="H42" s="21"/>
      <c r="I42" s="27"/>
      <c r="J42" s="28" t="s">
        <v>27</v>
      </c>
      <c r="K42" s="29" t="s">
        <v>27</v>
      </c>
      <c r="L42" s="30" t="s">
        <v>27</v>
      </c>
    </row>
    <row r="43" spans="1:12" ht="25.5">
      <c r="A43" s="43"/>
      <c r="B43" s="45" t="s">
        <v>80</v>
      </c>
      <c r="C43" s="33" t="s">
        <v>81</v>
      </c>
      <c r="D43" s="21">
        <f t="shared" si="6"/>
        <v>0</v>
      </c>
      <c r="E43" s="21"/>
      <c r="F43" s="21"/>
      <c r="G43" s="21"/>
      <c r="H43" s="21"/>
      <c r="I43" s="27"/>
      <c r="J43" s="28" t="s">
        <v>27</v>
      </c>
      <c r="K43" s="29" t="s">
        <v>27</v>
      </c>
      <c r="L43" s="30" t="s">
        <v>27</v>
      </c>
    </row>
    <row r="44" spans="1:12" ht="25.5">
      <c r="A44" s="43"/>
      <c r="B44" s="45" t="s">
        <v>82</v>
      </c>
      <c r="C44" s="33" t="s">
        <v>83</v>
      </c>
      <c r="D44" s="21">
        <f t="shared" si="6"/>
        <v>0</v>
      </c>
      <c r="E44" s="21"/>
      <c r="F44" s="21"/>
      <c r="G44" s="21"/>
      <c r="H44" s="21"/>
      <c r="I44" s="27"/>
      <c r="J44" s="28" t="s">
        <v>27</v>
      </c>
      <c r="K44" s="29" t="s">
        <v>27</v>
      </c>
      <c r="L44" s="30" t="s">
        <v>27</v>
      </c>
    </row>
    <row r="45" spans="1:12">
      <c r="A45" s="43"/>
      <c r="B45" s="42" t="s">
        <v>84</v>
      </c>
      <c r="C45" s="33" t="s">
        <v>85</v>
      </c>
      <c r="D45" s="21">
        <f t="shared" si="6"/>
        <v>0</v>
      </c>
      <c r="E45" s="21"/>
      <c r="F45" s="21"/>
      <c r="G45" s="21"/>
      <c r="H45" s="21"/>
      <c r="I45" s="27"/>
      <c r="J45" s="28" t="s">
        <v>27</v>
      </c>
      <c r="K45" s="29" t="s">
        <v>27</v>
      </c>
      <c r="L45" s="30" t="s">
        <v>27</v>
      </c>
    </row>
    <row r="46" spans="1:12" ht="15.75">
      <c r="A46" s="191" t="s">
        <v>86</v>
      </c>
      <c r="B46" s="192"/>
      <c r="C46" s="23" t="s">
        <v>87</v>
      </c>
      <c r="D46" s="80">
        <f t="shared" si="6"/>
        <v>320</v>
      </c>
      <c r="E46" s="133"/>
      <c r="F46" s="80">
        <f>SUM(F47+F58+F59+F62+F67+F71+F74+F76+F78+F79+F93)</f>
        <v>78</v>
      </c>
      <c r="G46" s="80">
        <f t="shared" ref="G46:I46" si="8">SUM(G47+G58+G59+G62+G67+G71+G74+G76+G78+G79+G93)</f>
        <v>79</v>
      </c>
      <c r="H46" s="80">
        <f t="shared" si="8"/>
        <v>80</v>
      </c>
      <c r="I46" s="80">
        <f t="shared" si="8"/>
        <v>83</v>
      </c>
      <c r="J46" s="24"/>
      <c r="K46" s="24"/>
      <c r="L46" s="26"/>
    </row>
    <row r="47" spans="1:12">
      <c r="A47" s="46" t="s">
        <v>88</v>
      </c>
      <c r="B47" s="32"/>
      <c r="C47" s="19" t="s">
        <v>89</v>
      </c>
      <c r="D47" s="21">
        <f t="shared" si="6"/>
        <v>0</v>
      </c>
      <c r="E47" s="21"/>
      <c r="F47" s="21">
        <f>SUM(F48:F57)</f>
        <v>0</v>
      </c>
      <c r="G47" s="21">
        <f t="shared" ref="G47:I47" si="9">SUM(G48:G57)</f>
        <v>0</v>
      </c>
      <c r="H47" s="21">
        <f t="shared" si="9"/>
        <v>0</v>
      </c>
      <c r="I47" s="21">
        <f t="shared" si="9"/>
        <v>0</v>
      </c>
      <c r="J47" s="28" t="s">
        <v>27</v>
      </c>
      <c r="K47" s="29" t="s">
        <v>27</v>
      </c>
      <c r="L47" s="30" t="s">
        <v>27</v>
      </c>
    </row>
    <row r="48" spans="1:12">
      <c r="A48" s="43"/>
      <c r="B48" s="42" t="s">
        <v>90</v>
      </c>
      <c r="C48" s="33" t="s">
        <v>91</v>
      </c>
      <c r="D48" s="21">
        <f t="shared" si="6"/>
        <v>0</v>
      </c>
      <c r="E48" s="21"/>
      <c r="F48" s="21"/>
      <c r="G48" s="21"/>
      <c r="H48" s="21"/>
      <c r="I48" s="27"/>
      <c r="J48" s="28" t="s">
        <v>27</v>
      </c>
      <c r="K48" s="29" t="s">
        <v>27</v>
      </c>
      <c r="L48" s="30" t="s">
        <v>27</v>
      </c>
    </row>
    <row r="49" spans="1:12">
      <c r="A49" s="43"/>
      <c r="B49" s="42" t="s">
        <v>92</v>
      </c>
      <c r="C49" s="33" t="s">
        <v>93</v>
      </c>
      <c r="D49" s="21">
        <f t="shared" si="6"/>
        <v>0</v>
      </c>
      <c r="E49" s="21"/>
      <c r="F49" s="21"/>
      <c r="G49" s="21"/>
      <c r="H49" s="21"/>
      <c r="I49" s="27"/>
      <c r="J49" s="28" t="s">
        <v>27</v>
      </c>
      <c r="K49" s="29" t="s">
        <v>27</v>
      </c>
      <c r="L49" s="30" t="s">
        <v>27</v>
      </c>
    </row>
    <row r="50" spans="1:12">
      <c r="A50" s="43"/>
      <c r="B50" s="42" t="s">
        <v>94</v>
      </c>
      <c r="C50" s="33" t="s">
        <v>95</v>
      </c>
      <c r="D50" s="21">
        <f t="shared" si="6"/>
        <v>0</v>
      </c>
      <c r="E50" s="21"/>
      <c r="F50" s="21"/>
      <c r="G50" s="21"/>
      <c r="H50" s="21"/>
      <c r="I50" s="27"/>
      <c r="J50" s="28" t="s">
        <v>27</v>
      </c>
      <c r="K50" s="29" t="s">
        <v>27</v>
      </c>
      <c r="L50" s="30" t="s">
        <v>27</v>
      </c>
    </row>
    <row r="51" spans="1:12">
      <c r="A51" s="43"/>
      <c r="B51" s="42" t="s">
        <v>96</v>
      </c>
      <c r="C51" s="33" t="s">
        <v>97</v>
      </c>
      <c r="D51" s="21">
        <f t="shared" si="6"/>
        <v>0</v>
      </c>
      <c r="E51" s="21"/>
      <c r="F51" s="21"/>
      <c r="G51" s="21"/>
      <c r="H51" s="21"/>
      <c r="I51" s="27"/>
      <c r="J51" s="28" t="s">
        <v>27</v>
      </c>
      <c r="K51" s="29" t="s">
        <v>27</v>
      </c>
      <c r="L51" s="30" t="s">
        <v>27</v>
      </c>
    </row>
    <row r="52" spans="1:12">
      <c r="A52" s="43"/>
      <c r="B52" s="42" t="s">
        <v>98</v>
      </c>
      <c r="C52" s="33" t="s">
        <v>99</v>
      </c>
      <c r="D52" s="21">
        <f t="shared" si="6"/>
        <v>0</v>
      </c>
      <c r="E52" s="21"/>
      <c r="F52" s="21"/>
      <c r="G52" s="21"/>
      <c r="H52" s="21"/>
      <c r="I52" s="27"/>
      <c r="J52" s="28" t="s">
        <v>27</v>
      </c>
      <c r="K52" s="29" t="s">
        <v>27</v>
      </c>
      <c r="L52" s="30" t="s">
        <v>27</v>
      </c>
    </row>
    <row r="53" spans="1:12">
      <c r="A53" s="43"/>
      <c r="B53" s="42" t="s">
        <v>100</v>
      </c>
      <c r="C53" s="33" t="s">
        <v>101</v>
      </c>
      <c r="D53" s="21">
        <f t="shared" si="6"/>
        <v>0</v>
      </c>
      <c r="E53" s="21"/>
      <c r="F53" s="21"/>
      <c r="G53" s="21"/>
      <c r="H53" s="21"/>
      <c r="I53" s="27"/>
      <c r="J53" s="28" t="s">
        <v>27</v>
      </c>
      <c r="K53" s="29" t="s">
        <v>27</v>
      </c>
      <c r="L53" s="30" t="s">
        <v>27</v>
      </c>
    </row>
    <row r="54" spans="1:12">
      <c r="A54" s="43"/>
      <c r="B54" s="42" t="s">
        <v>102</v>
      </c>
      <c r="C54" s="33" t="s">
        <v>103</v>
      </c>
      <c r="D54" s="21">
        <f t="shared" si="6"/>
        <v>0</v>
      </c>
      <c r="E54" s="21"/>
      <c r="F54" s="21"/>
      <c r="G54" s="21"/>
      <c r="H54" s="21"/>
      <c r="I54" s="27"/>
      <c r="J54" s="28" t="s">
        <v>27</v>
      </c>
      <c r="K54" s="29" t="s">
        <v>27</v>
      </c>
      <c r="L54" s="30" t="s">
        <v>27</v>
      </c>
    </row>
    <row r="55" spans="1:12">
      <c r="A55" s="43"/>
      <c r="B55" s="42" t="s">
        <v>104</v>
      </c>
      <c r="C55" s="33" t="s">
        <v>105</v>
      </c>
      <c r="D55" s="21">
        <f t="shared" si="6"/>
        <v>0</v>
      </c>
      <c r="E55" s="21"/>
      <c r="F55" s="21"/>
      <c r="G55" s="21"/>
      <c r="H55" s="21"/>
      <c r="I55" s="27"/>
      <c r="J55" s="28" t="s">
        <v>27</v>
      </c>
      <c r="K55" s="29" t="s">
        <v>27</v>
      </c>
      <c r="L55" s="30" t="s">
        <v>27</v>
      </c>
    </row>
    <row r="56" spans="1:12">
      <c r="A56" s="43"/>
      <c r="B56" s="47" t="s">
        <v>106</v>
      </c>
      <c r="C56" s="33" t="s">
        <v>107</v>
      </c>
      <c r="D56" s="21">
        <f t="shared" si="6"/>
        <v>0</v>
      </c>
      <c r="E56" s="21"/>
      <c r="F56" s="21"/>
      <c r="G56" s="21"/>
      <c r="H56" s="21"/>
      <c r="I56" s="27"/>
      <c r="J56" s="28" t="s">
        <v>27</v>
      </c>
      <c r="K56" s="29" t="s">
        <v>27</v>
      </c>
      <c r="L56" s="30" t="s">
        <v>27</v>
      </c>
    </row>
    <row r="57" spans="1:12">
      <c r="A57" s="43"/>
      <c r="B57" s="42" t="s">
        <v>108</v>
      </c>
      <c r="C57" s="33" t="s">
        <v>109</v>
      </c>
      <c r="D57" s="21">
        <f t="shared" si="6"/>
        <v>0</v>
      </c>
      <c r="E57" s="21"/>
      <c r="F57" s="21"/>
      <c r="G57" s="21"/>
      <c r="H57" s="21"/>
      <c r="I57" s="27"/>
      <c r="J57" s="28" t="s">
        <v>27</v>
      </c>
      <c r="K57" s="29" t="s">
        <v>27</v>
      </c>
      <c r="L57" s="30" t="s">
        <v>27</v>
      </c>
    </row>
    <row r="58" spans="1:12">
      <c r="A58" s="121" t="s">
        <v>110</v>
      </c>
      <c r="B58" s="32"/>
      <c r="C58" s="19" t="s">
        <v>111</v>
      </c>
      <c r="D58" s="21">
        <f t="shared" si="6"/>
        <v>0</v>
      </c>
      <c r="E58" s="21"/>
      <c r="F58" s="21"/>
      <c r="G58" s="21"/>
      <c r="H58" s="21"/>
      <c r="I58" s="27"/>
      <c r="J58" s="28" t="s">
        <v>27</v>
      </c>
      <c r="K58" s="29" t="s">
        <v>27</v>
      </c>
      <c r="L58" s="30" t="s">
        <v>27</v>
      </c>
    </row>
    <row r="59" spans="1:12">
      <c r="A59" s="121" t="s">
        <v>112</v>
      </c>
      <c r="B59" s="18"/>
      <c r="C59" s="19" t="s">
        <v>113</v>
      </c>
      <c r="D59" s="21">
        <f t="shared" si="6"/>
        <v>0</v>
      </c>
      <c r="E59" s="21"/>
      <c r="F59" s="21"/>
      <c r="G59" s="21"/>
      <c r="H59" s="21"/>
      <c r="I59" s="27"/>
      <c r="J59" s="28" t="s">
        <v>27</v>
      </c>
      <c r="K59" s="29" t="s">
        <v>27</v>
      </c>
      <c r="L59" s="30" t="s">
        <v>27</v>
      </c>
    </row>
    <row r="60" spans="1:12">
      <c r="A60" s="121"/>
      <c r="B60" s="47" t="s">
        <v>114</v>
      </c>
      <c r="C60" s="33" t="s">
        <v>115</v>
      </c>
      <c r="D60" s="21">
        <f t="shared" si="6"/>
        <v>0</v>
      </c>
      <c r="E60" s="21"/>
      <c r="F60" s="21"/>
      <c r="G60" s="21"/>
      <c r="H60" s="21"/>
      <c r="I60" s="27"/>
      <c r="J60" s="28" t="s">
        <v>27</v>
      </c>
      <c r="K60" s="29" t="s">
        <v>27</v>
      </c>
      <c r="L60" s="30" t="s">
        <v>27</v>
      </c>
    </row>
    <row r="61" spans="1:12">
      <c r="A61" s="121"/>
      <c r="B61" s="47" t="s">
        <v>116</v>
      </c>
      <c r="C61" s="33" t="s">
        <v>117</v>
      </c>
      <c r="D61" s="21">
        <f t="shared" si="6"/>
        <v>0</v>
      </c>
      <c r="E61" s="21"/>
      <c r="F61" s="21"/>
      <c r="G61" s="21"/>
      <c r="H61" s="21"/>
      <c r="I61" s="27"/>
      <c r="J61" s="28" t="s">
        <v>27</v>
      </c>
      <c r="K61" s="29" t="s">
        <v>27</v>
      </c>
      <c r="L61" s="30" t="s">
        <v>27</v>
      </c>
    </row>
    <row r="62" spans="1:12">
      <c r="A62" s="121" t="s">
        <v>118</v>
      </c>
      <c r="B62" s="18"/>
      <c r="C62" s="19" t="s">
        <v>119</v>
      </c>
      <c r="D62" s="21">
        <f t="shared" si="6"/>
        <v>0</v>
      </c>
      <c r="E62" s="21"/>
      <c r="F62" s="21"/>
      <c r="G62" s="21"/>
      <c r="H62" s="21"/>
      <c r="I62" s="27"/>
      <c r="J62" s="28" t="s">
        <v>27</v>
      </c>
      <c r="K62" s="29" t="s">
        <v>27</v>
      </c>
      <c r="L62" s="30" t="s">
        <v>27</v>
      </c>
    </row>
    <row r="63" spans="1:12">
      <c r="A63" s="43"/>
      <c r="B63" s="42" t="s">
        <v>120</v>
      </c>
      <c r="C63" s="33" t="s">
        <v>121</v>
      </c>
      <c r="D63" s="21">
        <f t="shared" si="6"/>
        <v>0</v>
      </c>
      <c r="E63" s="21"/>
      <c r="F63" s="21"/>
      <c r="G63" s="21"/>
      <c r="H63" s="21"/>
      <c r="I63" s="27"/>
      <c r="J63" s="28" t="s">
        <v>27</v>
      </c>
      <c r="K63" s="29" t="s">
        <v>27</v>
      </c>
      <c r="L63" s="30" t="s">
        <v>27</v>
      </c>
    </row>
    <row r="64" spans="1:12">
      <c r="A64" s="43"/>
      <c r="B64" s="42" t="s">
        <v>122</v>
      </c>
      <c r="C64" s="33" t="s">
        <v>123</v>
      </c>
      <c r="D64" s="21">
        <f t="shared" si="6"/>
        <v>0</v>
      </c>
      <c r="E64" s="21"/>
      <c r="F64" s="21"/>
      <c r="G64" s="21"/>
      <c r="H64" s="21"/>
      <c r="I64" s="27"/>
      <c r="J64" s="28" t="s">
        <v>27</v>
      </c>
      <c r="K64" s="29" t="s">
        <v>27</v>
      </c>
      <c r="L64" s="30" t="s">
        <v>27</v>
      </c>
    </row>
    <row r="65" spans="1:12">
      <c r="A65" s="43"/>
      <c r="B65" s="42" t="s">
        <v>124</v>
      </c>
      <c r="C65" s="33" t="s">
        <v>125</v>
      </c>
      <c r="D65" s="21">
        <f t="shared" si="6"/>
        <v>0</v>
      </c>
      <c r="E65" s="21"/>
      <c r="F65" s="21"/>
      <c r="G65" s="21"/>
      <c r="H65" s="21"/>
      <c r="I65" s="27"/>
      <c r="J65" s="28" t="s">
        <v>27</v>
      </c>
      <c r="K65" s="29" t="s">
        <v>27</v>
      </c>
      <c r="L65" s="30" t="s">
        <v>27</v>
      </c>
    </row>
    <row r="66" spans="1:12">
      <c r="A66" s="43"/>
      <c r="B66" s="42" t="s">
        <v>126</v>
      </c>
      <c r="C66" s="33" t="s">
        <v>127</v>
      </c>
      <c r="D66" s="21">
        <f t="shared" si="6"/>
        <v>0</v>
      </c>
      <c r="E66" s="21"/>
      <c r="F66" s="21"/>
      <c r="G66" s="21"/>
      <c r="H66" s="21"/>
      <c r="I66" s="27"/>
      <c r="J66" s="28" t="s">
        <v>27</v>
      </c>
      <c r="K66" s="29" t="s">
        <v>27</v>
      </c>
      <c r="L66" s="30" t="s">
        <v>27</v>
      </c>
    </row>
    <row r="67" spans="1:12">
      <c r="A67" s="193" t="s">
        <v>128</v>
      </c>
      <c r="B67" s="178"/>
      <c r="C67" s="19" t="s">
        <v>129</v>
      </c>
      <c r="D67" s="21">
        <f t="shared" si="6"/>
        <v>0</v>
      </c>
      <c r="E67" s="21"/>
      <c r="F67" s="21"/>
      <c r="G67" s="21"/>
      <c r="H67" s="21"/>
      <c r="I67" s="27"/>
      <c r="J67" s="28" t="s">
        <v>27</v>
      </c>
      <c r="K67" s="29" t="s">
        <v>27</v>
      </c>
      <c r="L67" s="30" t="s">
        <v>27</v>
      </c>
    </row>
    <row r="68" spans="1:12">
      <c r="A68" s="43"/>
      <c r="B68" s="42" t="s">
        <v>130</v>
      </c>
      <c r="C68" s="33" t="s">
        <v>131</v>
      </c>
      <c r="D68" s="21">
        <f t="shared" si="6"/>
        <v>0</v>
      </c>
      <c r="E68" s="21"/>
      <c r="F68" s="21"/>
      <c r="G68" s="21"/>
      <c r="H68" s="21"/>
      <c r="I68" s="27"/>
      <c r="J68" s="28" t="s">
        <v>27</v>
      </c>
      <c r="K68" s="29" t="s">
        <v>27</v>
      </c>
      <c r="L68" s="30" t="s">
        <v>27</v>
      </c>
    </row>
    <row r="69" spans="1:12">
      <c r="A69" s="43"/>
      <c r="B69" s="42" t="s">
        <v>132</v>
      </c>
      <c r="C69" s="33" t="s">
        <v>133</v>
      </c>
      <c r="D69" s="21">
        <f t="shared" si="6"/>
        <v>0</v>
      </c>
      <c r="E69" s="21"/>
      <c r="F69" s="21"/>
      <c r="G69" s="21"/>
      <c r="H69" s="21"/>
      <c r="I69" s="27"/>
      <c r="J69" s="28" t="s">
        <v>27</v>
      </c>
      <c r="K69" s="29" t="s">
        <v>27</v>
      </c>
      <c r="L69" s="30" t="s">
        <v>27</v>
      </c>
    </row>
    <row r="70" spans="1:12">
      <c r="A70" s="43"/>
      <c r="B70" s="42" t="s">
        <v>134</v>
      </c>
      <c r="C70" s="33" t="s">
        <v>135</v>
      </c>
      <c r="D70" s="21">
        <f t="shared" si="6"/>
        <v>0</v>
      </c>
      <c r="E70" s="21"/>
      <c r="F70" s="21"/>
      <c r="G70" s="21"/>
      <c r="H70" s="21"/>
      <c r="I70" s="27"/>
      <c r="J70" s="28" t="s">
        <v>27</v>
      </c>
      <c r="K70" s="29" t="s">
        <v>27</v>
      </c>
      <c r="L70" s="30" t="s">
        <v>27</v>
      </c>
    </row>
    <row r="71" spans="1:12">
      <c r="A71" s="48" t="s">
        <v>136</v>
      </c>
      <c r="B71" s="18"/>
      <c r="C71" s="19" t="s">
        <v>137</v>
      </c>
      <c r="D71" s="21">
        <f t="shared" si="6"/>
        <v>0</v>
      </c>
      <c r="E71" s="21"/>
      <c r="F71" s="21"/>
      <c r="G71" s="21"/>
      <c r="H71" s="21"/>
      <c r="I71" s="27"/>
      <c r="J71" s="28" t="s">
        <v>27</v>
      </c>
      <c r="K71" s="29" t="s">
        <v>27</v>
      </c>
      <c r="L71" s="30" t="s">
        <v>27</v>
      </c>
    </row>
    <row r="72" spans="1:12">
      <c r="A72" s="43"/>
      <c r="B72" s="42" t="s">
        <v>138</v>
      </c>
      <c r="C72" s="33" t="s">
        <v>139</v>
      </c>
      <c r="D72" s="21">
        <f t="shared" si="6"/>
        <v>0</v>
      </c>
      <c r="E72" s="21"/>
      <c r="F72" s="21"/>
      <c r="G72" s="21"/>
      <c r="H72" s="21"/>
      <c r="I72" s="27"/>
      <c r="J72" s="28" t="s">
        <v>27</v>
      </c>
      <c r="K72" s="29" t="s">
        <v>27</v>
      </c>
      <c r="L72" s="30" t="s">
        <v>27</v>
      </c>
    </row>
    <row r="73" spans="1:12">
      <c r="A73" s="43"/>
      <c r="B73" s="42" t="s">
        <v>140</v>
      </c>
      <c r="C73" s="33" t="s">
        <v>141</v>
      </c>
      <c r="D73" s="21">
        <f t="shared" si="6"/>
        <v>0</v>
      </c>
      <c r="E73" s="21"/>
      <c r="F73" s="21"/>
      <c r="G73" s="21"/>
      <c r="H73" s="21"/>
      <c r="I73" s="27"/>
      <c r="J73" s="28" t="s">
        <v>27</v>
      </c>
      <c r="K73" s="29" t="s">
        <v>27</v>
      </c>
      <c r="L73" s="30" t="s">
        <v>27</v>
      </c>
    </row>
    <row r="74" spans="1:12">
      <c r="A74" s="194" t="s">
        <v>142</v>
      </c>
      <c r="B74" s="195"/>
      <c r="C74" s="19" t="s">
        <v>143</v>
      </c>
      <c r="D74" s="21">
        <f t="shared" si="6"/>
        <v>0</v>
      </c>
      <c r="E74" s="21"/>
      <c r="F74" s="21"/>
      <c r="G74" s="21"/>
      <c r="H74" s="21"/>
      <c r="I74" s="27"/>
      <c r="J74" s="28" t="s">
        <v>27</v>
      </c>
      <c r="K74" s="29" t="s">
        <v>27</v>
      </c>
      <c r="L74" s="30" t="s">
        <v>27</v>
      </c>
    </row>
    <row r="75" spans="1:12">
      <c r="A75" s="194" t="s">
        <v>144</v>
      </c>
      <c r="B75" s="195"/>
      <c r="C75" s="19" t="s">
        <v>145</v>
      </c>
      <c r="D75" s="21">
        <f t="shared" si="6"/>
        <v>0</v>
      </c>
      <c r="E75" s="21"/>
      <c r="F75" s="21"/>
      <c r="G75" s="21"/>
      <c r="H75" s="21"/>
      <c r="I75" s="27"/>
      <c r="J75" s="28" t="s">
        <v>27</v>
      </c>
      <c r="K75" s="29" t="s">
        <v>27</v>
      </c>
      <c r="L75" s="30" t="s">
        <v>27</v>
      </c>
    </row>
    <row r="76" spans="1:12">
      <c r="A76" s="121" t="s">
        <v>146</v>
      </c>
      <c r="B76" s="18"/>
      <c r="C76" s="19" t="s">
        <v>147</v>
      </c>
      <c r="D76" s="21">
        <f t="shared" si="6"/>
        <v>0</v>
      </c>
      <c r="E76" s="21"/>
      <c r="F76" s="21"/>
      <c r="G76" s="21"/>
      <c r="H76" s="21"/>
      <c r="I76" s="27"/>
      <c r="J76" s="28" t="s">
        <v>27</v>
      </c>
      <c r="K76" s="29" t="s">
        <v>27</v>
      </c>
      <c r="L76" s="30" t="s">
        <v>27</v>
      </c>
    </row>
    <row r="77" spans="1:12">
      <c r="A77" s="121" t="s">
        <v>148</v>
      </c>
      <c r="B77" s="18"/>
      <c r="C77" s="19" t="s">
        <v>149</v>
      </c>
      <c r="D77" s="21">
        <f t="shared" si="6"/>
        <v>0</v>
      </c>
      <c r="E77" s="21"/>
      <c r="F77" s="21"/>
      <c r="G77" s="21"/>
      <c r="H77" s="21"/>
      <c r="I77" s="27"/>
      <c r="J77" s="28" t="s">
        <v>27</v>
      </c>
      <c r="K77" s="29" t="s">
        <v>27</v>
      </c>
      <c r="L77" s="30" t="s">
        <v>27</v>
      </c>
    </row>
    <row r="78" spans="1:12">
      <c r="A78" s="121" t="s">
        <v>150</v>
      </c>
      <c r="B78" s="18"/>
      <c r="C78" s="19" t="s">
        <v>151</v>
      </c>
      <c r="D78" s="21">
        <f t="shared" si="6"/>
        <v>0</v>
      </c>
      <c r="E78" s="21"/>
      <c r="F78" s="21"/>
      <c r="G78" s="21"/>
      <c r="H78" s="21"/>
      <c r="I78" s="27"/>
      <c r="J78" s="28" t="s">
        <v>27</v>
      </c>
      <c r="K78" s="29" t="s">
        <v>27</v>
      </c>
      <c r="L78" s="30" t="s">
        <v>27</v>
      </c>
    </row>
    <row r="79" spans="1:12">
      <c r="A79" s="121" t="s">
        <v>152</v>
      </c>
      <c r="B79" s="18"/>
      <c r="C79" s="19" t="s">
        <v>153</v>
      </c>
      <c r="D79" s="21">
        <f t="shared" si="6"/>
        <v>0</v>
      </c>
      <c r="E79" s="21"/>
      <c r="F79" s="21"/>
      <c r="G79" s="21"/>
      <c r="H79" s="21"/>
      <c r="I79" s="27"/>
      <c r="J79" s="28" t="s">
        <v>27</v>
      </c>
      <c r="K79" s="29" t="s">
        <v>27</v>
      </c>
      <c r="L79" s="30" t="s">
        <v>27</v>
      </c>
    </row>
    <row r="80" spans="1:12">
      <c r="A80" s="177" t="s">
        <v>154</v>
      </c>
      <c r="B80" s="178"/>
      <c r="C80" s="19" t="s">
        <v>155</v>
      </c>
      <c r="D80" s="21">
        <f t="shared" si="6"/>
        <v>0</v>
      </c>
      <c r="E80" s="21"/>
      <c r="F80" s="21"/>
      <c r="G80" s="21"/>
      <c r="H80" s="21"/>
      <c r="I80" s="27"/>
      <c r="J80" s="28" t="s">
        <v>27</v>
      </c>
      <c r="K80" s="29" t="s">
        <v>27</v>
      </c>
      <c r="L80" s="30" t="s">
        <v>27</v>
      </c>
    </row>
    <row r="81" spans="1:12">
      <c r="A81" s="121" t="s">
        <v>156</v>
      </c>
      <c r="B81" s="18"/>
      <c r="C81" s="19" t="s">
        <v>157</v>
      </c>
      <c r="D81" s="21">
        <f t="shared" si="6"/>
        <v>0</v>
      </c>
      <c r="E81" s="21"/>
      <c r="F81" s="21"/>
      <c r="G81" s="21"/>
      <c r="H81" s="21"/>
      <c r="I81" s="27"/>
      <c r="J81" s="28" t="s">
        <v>27</v>
      </c>
      <c r="K81" s="29" t="s">
        <v>27</v>
      </c>
      <c r="L81" s="30" t="s">
        <v>27</v>
      </c>
    </row>
    <row r="82" spans="1:12">
      <c r="A82" s="121" t="s">
        <v>158</v>
      </c>
      <c r="B82" s="18"/>
      <c r="C82" s="19" t="s">
        <v>159</v>
      </c>
      <c r="D82" s="21">
        <f t="shared" ref="D82:D145" si="10">SUM(F82+G82+H82+I82)</f>
        <v>0</v>
      </c>
      <c r="E82" s="21"/>
      <c r="F82" s="21"/>
      <c r="G82" s="21"/>
      <c r="H82" s="21"/>
      <c r="I82" s="27"/>
      <c r="J82" s="28" t="s">
        <v>27</v>
      </c>
      <c r="K82" s="29" t="s">
        <v>27</v>
      </c>
      <c r="L82" s="30" t="s">
        <v>27</v>
      </c>
    </row>
    <row r="83" spans="1:12">
      <c r="A83" s="175" t="s">
        <v>160</v>
      </c>
      <c r="B83" s="176"/>
      <c r="C83" s="19" t="s">
        <v>161</v>
      </c>
      <c r="D83" s="21">
        <f t="shared" si="10"/>
        <v>0</v>
      </c>
      <c r="E83" s="21"/>
      <c r="F83" s="21"/>
      <c r="G83" s="21"/>
      <c r="H83" s="21"/>
      <c r="I83" s="27"/>
      <c r="J83" s="28" t="s">
        <v>27</v>
      </c>
      <c r="K83" s="29" t="s">
        <v>27</v>
      </c>
      <c r="L83" s="30" t="s">
        <v>27</v>
      </c>
    </row>
    <row r="84" spans="1:12">
      <c r="A84" s="177" t="s">
        <v>162</v>
      </c>
      <c r="B84" s="178"/>
      <c r="C84" s="19" t="s">
        <v>163</v>
      </c>
      <c r="D84" s="21">
        <f t="shared" si="10"/>
        <v>0</v>
      </c>
      <c r="E84" s="21"/>
      <c r="F84" s="21"/>
      <c r="G84" s="21"/>
      <c r="H84" s="21"/>
      <c r="I84" s="27"/>
      <c r="J84" s="28" t="s">
        <v>27</v>
      </c>
      <c r="K84" s="29" t="s">
        <v>27</v>
      </c>
      <c r="L84" s="30" t="s">
        <v>27</v>
      </c>
    </row>
    <row r="85" spans="1:12">
      <c r="A85" s="121" t="s">
        <v>164</v>
      </c>
      <c r="B85" s="18"/>
      <c r="C85" s="19" t="s">
        <v>165</v>
      </c>
      <c r="D85" s="21">
        <f t="shared" si="10"/>
        <v>0</v>
      </c>
      <c r="E85" s="21"/>
      <c r="F85" s="21"/>
      <c r="G85" s="21"/>
      <c r="H85" s="21"/>
      <c r="I85" s="27"/>
      <c r="J85" s="28" t="s">
        <v>27</v>
      </c>
      <c r="K85" s="29" t="s">
        <v>27</v>
      </c>
      <c r="L85" s="30" t="s">
        <v>27</v>
      </c>
    </row>
    <row r="86" spans="1:12">
      <c r="A86" s="121" t="s">
        <v>166</v>
      </c>
      <c r="B86" s="18"/>
      <c r="C86" s="19" t="s">
        <v>167</v>
      </c>
      <c r="D86" s="21">
        <f t="shared" si="10"/>
        <v>0</v>
      </c>
      <c r="E86" s="21"/>
      <c r="F86" s="21"/>
      <c r="G86" s="21"/>
      <c r="H86" s="21"/>
      <c r="I86" s="27"/>
      <c r="J86" s="28" t="s">
        <v>27</v>
      </c>
      <c r="K86" s="29" t="s">
        <v>27</v>
      </c>
      <c r="L86" s="30" t="s">
        <v>27</v>
      </c>
    </row>
    <row r="87" spans="1:12">
      <c r="A87" s="121" t="s">
        <v>168</v>
      </c>
      <c r="B87" s="18"/>
      <c r="C87" s="19" t="s">
        <v>169</v>
      </c>
      <c r="D87" s="21">
        <f t="shared" si="10"/>
        <v>0</v>
      </c>
      <c r="E87" s="21"/>
      <c r="F87" s="21"/>
      <c r="G87" s="21"/>
      <c r="H87" s="21"/>
      <c r="I87" s="27"/>
      <c r="J87" s="28" t="s">
        <v>27</v>
      </c>
      <c r="K87" s="29" t="s">
        <v>27</v>
      </c>
      <c r="L87" s="30" t="s">
        <v>27</v>
      </c>
    </row>
    <row r="88" spans="1:12">
      <c r="A88" s="177" t="s">
        <v>170</v>
      </c>
      <c r="B88" s="178"/>
      <c r="C88" s="19" t="s">
        <v>171</v>
      </c>
      <c r="D88" s="21">
        <f t="shared" si="10"/>
        <v>0</v>
      </c>
      <c r="E88" s="21"/>
      <c r="F88" s="21"/>
      <c r="G88" s="21"/>
      <c r="H88" s="21"/>
      <c r="I88" s="27"/>
      <c r="J88" s="28" t="s">
        <v>27</v>
      </c>
      <c r="K88" s="29" t="s">
        <v>27</v>
      </c>
      <c r="L88" s="30" t="s">
        <v>27</v>
      </c>
    </row>
    <row r="89" spans="1:12">
      <c r="A89" s="121"/>
      <c r="B89" s="42" t="s">
        <v>172</v>
      </c>
      <c r="C89" s="33" t="s">
        <v>173</v>
      </c>
      <c r="D89" s="21">
        <f t="shared" si="10"/>
        <v>0</v>
      </c>
      <c r="E89" s="21"/>
      <c r="F89" s="21"/>
      <c r="G89" s="21"/>
      <c r="H89" s="21"/>
      <c r="I89" s="27"/>
      <c r="J89" s="28" t="s">
        <v>27</v>
      </c>
      <c r="K89" s="29" t="s">
        <v>27</v>
      </c>
      <c r="L89" s="30" t="s">
        <v>27</v>
      </c>
    </row>
    <row r="90" spans="1:12">
      <c r="A90" s="121"/>
      <c r="B90" s="42" t="s">
        <v>174</v>
      </c>
      <c r="C90" s="33" t="s">
        <v>175</v>
      </c>
      <c r="D90" s="21">
        <f t="shared" si="10"/>
        <v>0</v>
      </c>
      <c r="E90" s="21"/>
      <c r="F90" s="21"/>
      <c r="G90" s="21"/>
      <c r="H90" s="21"/>
      <c r="I90" s="27"/>
      <c r="J90" s="28" t="s">
        <v>27</v>
      </c>
      <c r="K90" s="29" t="s">
        <v>27</v>
      </c>
      <c r="L90" s="30" t="s">
        <v>27</v>
      </c>
    </row>
    <row r="91" spans="1:12">
      <c r="A91" s="175" t="s">
        <v>176</v>
      </c>
      <c r="B91" s="176"/>
      <c r="C91" s="19" t="s">
        <v>177</v>
      </c>
      <c r="D91" s="21">
        <f t="shared" si="10"/>
        <v>0</v>
      </c>
      <c r="E91" s="21"/>
      <c r="F91" s="21"/>
      <c r="G91" s="21"/>
      <c r="H91" s="21"/>
      <c r="I91" s="27"/>
      <c r="J91" s="28" t="s">
        <v>27</v>
      </c>
      <c r="K91" s="29" t="s">
        <v>27</v>
      </c>
      <c r="L91" s="30" t="s">
        <v>27</v>
      </c>
    </row>
    <row r="92" spans="1:12">
      <c r="A92" s="121" t="s">
        <v>178</v>
      </c>
      <c r="B92" s="122"/>
      <c r="C92" s="19" t="s">
        <v>179</v>
      </c>
      <c r="D92" s="21">
        <f t="shared" si="10"/>
        <v>0</v>
      </c>
      <c r="E92" s="39"/>
      <c r="F92" s="39"/>
      <c r="G92" s="39"/>
      <c r="H92" s="39"/>
      <c r="I92" s="40"/>
      <c r="J92" s="28" t="s">
        <v>27</v>
      </c>
      <c r="K92" s="29" t="s">
        <v>27</v>
      </c>
      <c r="L92" s="30" t="s">
        <v>27</v>
      </c>
    </row>
    <row r="93" spans="1:12">
      <c r="A93" s="177" t="s">
        <v>180</v>
      </c>
      <c r="B93" s="178"/>
      <c r="C93" s="19" t="s">
        <v>181</v>
      </c>
      <c r="D93" s="80">
        <f t="shared" si="10"/>
        <v>320</v>
      </c>
      <c r="E93" s="80"/>
      <c r="F93" s="80">
        <f>SUM(F94:F101)</f>
        <v>78</v>
      </c>
      <c r="G93" s="80">
        <f t="shared" ref="G93:I93" si="11">SUM(G94:G101)</f>
        <v>79</v>
      </c>
      <c r="H93" s="80">
        <f t="shared" si="11"/>
        <v>80</v>
      </c>
      <c r="I93" s="80">
        <f t="shared" si="11"/>
        <v>83</v>
      </c>
      <c r="J93" s="28" t="s">
        <v>27</v>
      </c>
      <c r="K93" s="29" t="s">
        <v>27</v>
      </c>
      <c r="L93" s="30" t="s">
        <v>27</v>
      </c>
    </row>
    <row r="94" spans="1:12">
      <c r="A94" s="121"/>
      <c r="B94" s="42" t="s">
        <v>182</v>
      </c>
      <c r="C94" s="33" t="s">
        <v>183</v>
      </c>
      <c r="D94" s="21">
        <f t="shared" si="10"/>
        <v>0</v>
      </c>
      <c r="E94" s="21"/>
      <c r="F94" s="21"/>
      <c r="G94" s="21"/>
      <c r="H94" s="21"/>
      <c r="I94" s="27"/>
      <c r="J94" s="28" t="s">
        <v>27</v>
      </c>
      <c r="K94" s="29" t="s">
        <v>27</v>
      </c>
      <c r="L94" s="30" t="s">
        <v>27</v>
      </c>
    </row>
    <row r="95" spans="1:12">
      <c r="A95" s="43"/>
      <c r="B95" s="42" t="s">
        <v>184</v>
      </c>
      <c r="C95" s="33" t="s">
        <v>185</v>
      </c>
      <c r="D95" s="21">
        <f t="shared" si="10"/>
        <v>0</v>
      </c>
      <c r="E95" s="21"/>
      <c r="F95" s="21"/>
      <c r="G95" s="21"/>
      <c r="H95" s="21"/>
      <c r="I95" s="27"/>
      <c r="J95" s="28" t="s">
        <v>27</v>
      </c>
      <c r="K95" s="29" t="s">
        <v>27</v>
      </c>
      <c r="L95" s="30" t="s">
        <v>27</v>
      </c>
    </row>
    <row r="96" spans="1:12">
      <c r="A96" s="43"/>
      <c r="B96" s="42" t="s">
        <v>186</v>
      </c>
      <c r="C96" s="33" t="s">
        <v>187</v>
      </c>
      <c r="D96" s="21">
        <f t="shared" si="10"/>
        <v>0</v>
      </c>
      <c r="E96" s="21"/>
      <c r="F96" s="21"/>
      <c r="G96" s="21"/>
      <c r="H96" s="21"/>
      <c r="I96" s="27"/>
      <c r="J96" s="28" t="s">
        <v>27</v>
      </c>
      <c r="K96" s="29" t="s">
        <v>27</v>
      </c>
      <c r="L96" s="30" t="s">
        <v>27</v>
      </c>
    </row>
    <row r="97" spans="1:12">
      <c r="A97" s="43"/>
      <c r="B97" s="42" t="s">
        <v>188</v>
      </c>
      <c r="C97" s="33" t="s">
        <v>189</v>
      </c>
      <c r="D97" s="21">
        <f t="shared" si="10"/>
        <v>0</v>
      </c>
      <c r="E97" s="21"/>
      <c r="F97" s="21"/>
      <c r="G97" s="21"/>
      <c r="H97" s="21"/>
      <c r="I97" s="27"/>
      <c r="J97" s="28" t="s">
        <v>27</v>
      </c>
      <c r="K97" s="29" t="s">
        <v>27</v>
      </c>
      <c r="L97" s="30" t="s">
        <v>27</v>
      </c>
    </row>
    <row r="98" spans="1:12">
      <c r="A98" s="43"/>
      <c r="B98" s="42" t="s">
        <v>190</v>
      </c>
      <c r="C98" s="33" t="s">
        <v>191</v>
      </c>
      <c r="D98" s="21">
        <f t="shared" si="10"/>
        <v>0</v>
      </c>
      <c r="E98" s="21"/>
      <c r="F98" s="21"/>
      <c r="G98" s="21"/>
      <c r="H98" s="21"/>
      <c r="I98" s="27"/>
      <c r="J98" s="28" t="s">
        <v>27</v>
      </c>
      <c r="K98" s="29" t="s">
        <v>27</v>
      </c>
      <c r="L98" s="30" t="s">
        <v>27</v>
      </c>
    </row>
    <row r="99" spans="1:12">
      <c r="A99" s="43"/>
      <c r="B99" s="42" t="s">
        <v>192</v>
      </c>
      <c r="C99" s="33" t="s">
        <v>193</v>
      </c>
      <c r="D99" s="21">
        <f t="shared" si="10"/>
        <v>0</v>
      </c>
      <c r="E99" s="21"/>
      <c r="F99" s="21"/>
      <c r="G99" s="21"/>
      <c r="H99" s="21"/>
      <c r="I99" s="27"/>
      <c r="J99" s="28" t="s">
        <v>27</v>
      </c>
      <c r="K99" s="29" t="s">
        <v>27</v>
      </c>
      <c r="L99" s="30" t="s">
        <v>27</v>
      </c>
    </row>
    <row r="100" spans="1:12">
      <c r="A100" s="43"/>
      <c r="B100" s="42" t="s">
        <v>194</v>
      </c>
      <c r="C100" s="33" t="s">
        <v>195</v>
      </c>
      <c r="D100" s="21">
        <f t="shared" si="10"/>
        <v>0</v>
      </c>
      <c r="E100" s="21"/>
      <c r="F100" s="21"/>
      <c r="G100" s="21"/>
      <c r="H100" s="21"/>
      <c r="I100" s="27"/>
      <c r="J100" s="28" t="s">
        <v>27</v>
      </c>
      <c r="K100" s="29" t="s">
        <v>27</v>
      </c>
      <c r="L100" s="30" t="s">
        <v>27</v>
      </c>
    </row>
    <row r="101" spans="1:12">
      <c r="A101" s="121"/>
      <c r="B101" s="42" t="s">
        <v>196</v>
      </c>
      <c r="C101" s="33" t="s">
        <v>197</v>
      </c>
      <c r="D101" s="21">
        <f t="shared" si="10"/>
        <v>320</v>
      </c>
      <c r="E101" s="21"/>
      <c r="F101" s="21">
        <v>78</v>
      </c>
      <c r="G101" s="21">
        <v>79</v>
      </c>
      <c r="H101" s="21">
        <v>80</v>
      </c>
      <c r="I101" s="27">
        <v>83</v>
      </c>
      <c r="J101" s="28" t="s">
        <v>27</v>
      </c>
      <c r="K101" s="29" t="s">
        <v>27</v>
      </c>
      <c r="L101" s="30" t="s">
        <v>27</v>
      </c>
    </row>
    <row r="102" spans="1:12" ht="15.75">
      <c r="A102" s="50" t="s">
        <v>198</v>
      </c>
      <c r="B102" s="51"/>
      <c r="C102" s="23" t="s">
        <v>199</v>
      </c>
      <c r="D102" s="21">
        <f t="shared" si="10"/>
        <v>0</v>
      </c>
      <c r="E102" s="24"/>
      <c r="F102" s="24"/>
      <c r="G102" s="24"/>
      <c r="H102" s="24"/>
      <c r="I102" s="25"/>
      <c r="J102" s="24"/>
      <c r="K102" s="24"/>
      <c r="L102" s="26"/>
    </row>
    <row r="103" spans="1:12">
      <c r="A103" s="31" t="s">
        <v>200</v>
      </c>
      <c r="B103" s="18"/>
      <c r="C103" s="19" t="s">
        <v>201</v>
      </c>
      <c r="D103" s="21">
        <f t="shared" si="10"/>
        <v>0</v>
      </c>
      <c r="E103" s="21"/>
      <c r="F103" s="21"/>
      <c r="G103" s="21"/>
      <c r="H103" s="21"/>
      <c r="I103" s="27"/>
      <c r="J103" s="28" t="s">
        <v>27</v>
      </c>
      <c r="K103" s="29" t="s">
        <v>27</v>
      </c>
      <c r="L103" s="30" t="s">
        <v>27</v>
      </c>
    </row>
    <row r="104" spans="1:12">
      <c r="A104" s="121"/>
      <c r="B104" s="32" t="s">
        <v>202</v>
      </c>
      <c r="C104" s="33" t="s">
        <v>203</v>
      </c>
      <c r="D104" s="21">
        <f t="shared" si="10"/>
        <v>0</v>
      </c>
      <c r="E104" s="21"/>
      <c r="F104" s="21"/>
      <c r="G104" s="21"/>
      <c r="H104" s="21"/>
      <c r="I104" s="27"/>
      <c r="J104" s="28" t="s">
        <v>27</v>
      </c>
      <c r="K104" s="29" t="s">
        <v>27</v>
      </c>
      <c r="L104" s="30" t="s">
        <v>27</v>
      </c>
    </row>
    <row r="105" spans="1:12">
      <c r="A105" s="121"/>
      <c r="B105" s="32" t="s">
        <v>204</v>
      </c>
      <c r="C105" s="33" t="s">
        <v>205</v>
      </c>
      <c r="D105" s="21">
        <f t="shared" si="10"/>
        <v>0</v>
      </c>
      <c r="E105" s="21"/>
      <c r="F105" s="21"/>
      <c r="G105" s="21"/>
      <c r="H105" s="21"/>
      <c r="I105" s="27"/>
      <c r="J105" s="28" t="s">
        <v>27</v>
      </c>
      <c r="K105" s="29" t="s">
        <v>27</v>
      </c>
      <c r="L105" s="30" t="s">
        <v>27</v>
      </c>
    </row>
    <row r="106" spans="1:12">
      <c r="A106" s="162" t="s">
        <v>206</v>
      </c>
      <c r="B106" s="146"/>
      <c r="C106" s="19" t="s">
        <v>207</v>
      </c>
      <c r="D106" s="21">
        <f t="shared" si="10"/>
        <v>0</v>
      </c>
      <c r="E106" s="21"/>
      <c r="F106" s="21"/>
      <c r="G106" s="21"/>
      <c r="H106" s="21"/>
      <c r="I106" s="27"/>
      <c r="J106" s="28" t="s">
        <v>27</v>
      </c>
      <c r="K106" s="29" t="s">
        <v>27</v>
      </c>
      <c r="L106" s="30" t="s">
        <v>27</v>
      </c>
    </row>
    <row r="107" spans="1:12">
      <c r="A107" s="31"/>
      <c r="B107" s="32" t="s">
        <v>208</v>
      </c>
      <c r="C107" s="33" t="s">
        <v>209</v>
      </c>
      <c r="D107" s="21">
        <f t="shared" si="10"/>
        <v>0</v>
      </c>
      <c r="E107" s="21"/>
      <c r="F107" s="21"/>
      <c r="G107" s="21"/>
      <c r="H107" s="21"/>
      <c r="I107" s="27"/>
      <c r="J107" s="28" t="s">
        <v>27</v>
      </c>
      <c r="K107" s="29" t="s">
        <v>27</v>
      </c>
      <c r="L107" s="30" t="s">
        <v>27</v>
      </c>
    </row>
    <row r="108" spans="1:12" ht="26.25">
      <c r="A108" s="121"/>
      <c r="B108" s="47" t="s">
        <v>210</v>
      </c>
      <c r="C108" s="33" t="s">
        <v>211</v>
      </c>
      <c r="D108" s="21">
        <f t="shared" si="10"/>
        <v>0</v>
      </c>
      <c r="E108" s="21"/>
      <c r="F108" s="21"/>
      <c r="G108" s="21"/>
      <c r="H108" s="21"/>
      <c r="I108" s="27"/>
      <c r="J108" s="28" t="s">
        <v>27</v>
      </c>
      <c r="K108" s="29" t="s">
        <v>27</v>
      </c>
      <c r="L108" s="30" t="s">
        <v>27</v>
      </c>
    </row>
    <row r="109" spans="1:12">
      <c r="A109" s="121"/>
      <c r="B109" s="52" t="s">
        <v>212</v>
      </c>
      <c r="C109" s="33" t="s">
        <v>213</v>
      </c>
      <c r="D109" s="21">
        <f t="shared" si="10"/>
        <v>0</v>
      </c>
      <c r="E109" s="21"/>
      <c r="F109" s="21"/>
      <c r="G109" s="21"/>
      <c r="H109" s="21"/>
      <c r="I109" s="27"/>
      <c r="J109" s="28" t="s">
        <v>27</v>
      </c>
      <c r="K109" s="29" t="s">
        <v>27</v>
      </c>
      <c r="L109" s="30" t="s">
        <v>27</v>
      </c>
    </row>
    <row r="110" spans="1:12">
      <c r="A110" s="121"/>
      <c r="B110" s="52" t="s">
        <v>214</v>
      </c>
      <c r="C110" s="33" t="s">
        <v>215</v>
      </c>
      <c r="D110" s="21">
        <f t="shared" si="10"/>
        <v>0</v>
      </c>
      <c r="E110" s="21"/>
      <c r="F110" s="21"/>
      <c r="G110" s="21"/>
      <c r="H110" s="21"/>
      <c r="I110" s="27"/>
      <c r="J110" s="28" t="s">
        <v>27</v>
      </c>
      <c r="K110" s="29" t="s">
        <v>27</v>
      </c>
      <c r="L110" s="30" t="s">
        <v>27</v>
      </c>
    </row>
    <row r="111" spans="1:12">
      <c r="A111" s="53" t="s">
        <v>216</v>
      </c>
      <c r="B111" s="54"/>
      <c r="C111" s="19" t="s">
        <v>217</v>
      </c>
      <c r="D111" s="21">
        <f t="shared" si="10"/>
        <v>0</v>
      </c>
      <c r="E111" s="21"/>
      <c r="F111" s="21"/>
      <c r="G111" s="21"/>
      <c r="H111" s="21"/>
      <c r="I111" s="27"/>
      <c r="J111" s="28" t="s">
        <v>27</v>
      </c>
      <c r="K111" s="29" t="s">
        <v>27</v>
      </c>
      <c r="L111" s="30" t="s">
        <v>27</v>
      </c>
    </row>
    <row r="112" spans="1:12">
      <c r="A112" s="53"/>
      <c r="B112" s="32" t="s">
        <v>218</v>
      </c>
      <c r="C112" s="33" t="s">
        <v>219</v>
      </c>
      <c r="D112" s="21">
        <f t="shared" si="10"/>
        <v>0</v>
      </c>
      <c r="E112" s="21"/>
      <c r="F112" s="21"/>
      <c r="G112" s="21"/>
      <c r="H112" s="21"/>
      <c r="I112" s="27"/>
      <c r="J112" s="28" t="s">
        <v>27</v>
      </c>
      <c r="K112" s="29" t="s">
        <v>27</v>
      </c>
      <c r="L112" s="30" t="s">
        <v>27</v>
      </c>
    </row>
    <row r="113" spans="1:12">
      <c r="A113" s="121"/>
      <c r="B113" s="32" t="s">
        <v>220</v>
      </c>
      <c r="C113" s="33" t="s">
        <v>221</v>
      </c>
      <c r="D113" s="21">
        <f t="shared" si="10"/>
        <v>0</v>
      </c>
      <c r="E113" s="21"/>
      <c r="F113" s="21"/>
      <c r="G113" s="21"/>
      <c r="H113" s="21"/>
      <c r="I113" s="27"/>
      <c r="J113" s="28" t="s">
        <v>27</v>
      </c>
      <c r="K113" s="29" t="s">
        <v>27</v>
      </c>
      <c r="L113" s="30" t="s">
        <v>27</v>
      </c>
    </row>
    <row r="114" spans="1:12" ht="26.25">
      <c r="A114" s="121"/>
      <c r="B114" s="47" t="s">
        <v>222</v>
      </c>
      <c r="C114" s="33" t="s">
        <v>223</v>
      </c>
      <c r="D114" s="21">
        <f t="shared" si="10"/>
        <v>0</v>
      </c>
      <c r="E114" s="21"/>
      <c r="F114" s="21"/>
      <c r="G114" s="21"/>
      <c r="H114" s="21"/>
      <c r="I114" s="27"/>
      <c r="J114" s="28" t="s">
        <v>27</v>
      </c>
      <c r="K114" s="29" t="s">
        <v>27</v>
      </c>
      <c r="L114" s="30" t="s">
        <v>27</v>
      </c>
    </row>
    <row r="115" spans="1:12">
      <c r="A115" s="121"/>
      <c r="B115" s="47" t="s">
        <v>224</v>
      </c>
      <c r="C115" s="33" t="s">
        <v>225</v>
      </c>
      <c r="D115" s="21">
        <f t="shared" si="10"/>
        <v>0</v>
      </c>
      <c r="E115" s="21"/>
      <c r="F115" s="21"/>
      <c r="G115" s="21"/>
      <c r="H115" s="21"/>
      <c r="I115" s="27"/>
      <c r="J115" s="28" t="s">
        <v>27</v>
      </c>
      <c r="K115" s="29" t="s">
        <v>27</v>
      </c>
      <c r="L115" s="30" t="s">
        <v>27</v>
      </c>
    </row>
    <row r="116" spans="1:12" ht="15.75">
      <c r="A116" s="50" t="s">
        <v>226</v>
      </c>
      <c r="B116" s="55"/>
      <c r="C116" s="23" t="s">
        <v>227</v>
      </c>
      <c r="D116" s="21">
        <f t="shared" si="10"/>
        <v>0</v>
      </c>
      <c r="E116" s="24"/>
      <c r="F116" s="24"/>
      <c r="G116" s="24"/>
      <c r="H116" s="24"/>
      <c r="I116" s="25"/>
      <c r="J116" s="24"/>
      <c r="K116" s="24"/>
      <c r="L116" s="26"/>
    </row>
    <row r="117" spans="1:12">
      <c r="A117" s="121"/>
      <c r="B117" s="56" t="s">
        <v>228</v>
      </c>
      <c r="C117" s="57" t="s">
        <v>229</v>
      </c>
      <c r="D117" s="21">
        <f t="shared" si="10"/>
        <v>0</v>
      </c>
      <c r="E117" s="21"/>
      <c r="F117" s="21"/>
      <c r="G117" s="21"/>
      <c r="H117" s="21"/>
      <c r="I117" s="27"/>
      <c r="J117" s="28" t="s">
        <v>27</v>
      </c>
      <c r="K117" s="29" t="s">
        <v>27</v>
      </c>
      <c r="L117" s="30" t="s">
        <v>27</v>
      </c>
    </row>
    <row r="118" spans="1:12" ht="30">
      <c r="A118" s="121"/>
      <c r="B118" s="58" t="s">
        <v>230</v>
      </c>
      <c r="C118" s="57" t="s">
        <v>231</v>
      </c>
      <c r="D118" s="21">
        <f t="shared" si="10"/>
        <v>0</v>
      </c>
      <c r="E118" s="21"/>
      <c r="F118" s="21"/>
      <c r="G118" s="21"/>
      <c r="H118" s="21"/>
      <c r="I118" s="27"/>
      <c r="J118" s="28" t="s">
        <v>27</v>
      </c>
      <c r="K118" s="29" t="s">
        <v>27</v>
      </c>
      <c r="L118" s="30" t="s">
        <v>27</v>
      </c>
    </row>
    <row r="119" spans="1:12">
      <c r="A119" s="121"/>
      <c r="B119" s="59" t="s">
        <v>232</v>
      </c>
      <c r="C119" s="57" t="s">
        <v>233</v>
      </c>
      <c r="D119" s="21">
        <f t="shared" si="10"/>
        <v>0</v>
      </c>
      <c r="E119" s="21"/>
      <c r="F119" s="21"/>
      <c r="G119" s="21"/>
      <c r="H119" s="21"/>
      <c r="I119" s="27"/>
      <c r="J119" s="28" t="s">
        <v>27</v>
      </c>
      <c r="K119" s="29" t="s">
        <v>27</v>
      </c>
      <c r="L119" s="30" t="s">
        <v>27</v>
      </c>
    </row>
    <row r="120" spans="1:12" ht="15.75">
      <c r="A120" s="60" t="s">
        <v>234</v>
      </c>
      <c r="B120" s="61"/>
      <c r="C120" s="62" t="s">
        <v>235</v>
      </c>
      <c r="D120" s="21">
        <f t="shared" si="10"/>
        <v>0</v>
      </c>
      <c r="E120" s="21"/>
      <c r="F120" s="21"/>
      <c r="G120" s="21"/>
      <c r="H120" s="21"/>
      <c r="I120" s="27"/>
      <c r="J120" s="21"/>
      <c r="K120" s="21"/>
      <c r="L120" s="22"/>
    </row>
    <row r="121" spans="1:12">
      <c r="A121" s="121" t="s">
        <v>236</v>
      </c>
      <c r="B121" s="42"/>
      <c r="C121" s="19" t="s">
        <v>237</v>
      </c>
      <c r="D121" s="21">
        <f t="shared" si="10"/>
        <v>0</v>
      </c>
      <c r="E121" s="21"/>
      <c r="F121" s="21"/>
      <c r="G121" s="21"/>
      <c r="H121" s="21"/>
      <c r="I121" s="27"/>
      <c r="J121" s="28" t="s">
        <v>27</v>
      </c>
      <c r="K121" s="29" t="s">
        <v>27</v>
      </c>
      <c r="L121" s="30" t="s">
        <v>27</v>
      </c>
    </row>
    <row r="122" spans="1:12" ht="15.75">
      <c r="A122" s="179" t="s">
        <v>238</v>
      </c>
      <c r="B122" s="180"/>
      <c r="C122" s="23" t="s">
        <v>239</v>
      </c>
      <c r="D122" s="21">
        <f t="shared" si="10"/>
        <v>0</v>
      </c>
      <c r="E122" s="24"/>
      <c r="F122" s="24"/>
      <c r="G122" s="24"/>
      <c r="H122" s="24"/>
      <c r="I122" s="25"/>
      <c r="J122" s="24"/>
      <c r="K122" s="24"/>
      <c r="L122" s="26"/>
    </row>
    <row r="123" spans="1:12">
      <c r="A123" s="169" t="s">
        <v>240</v>
      </c>
      <c r="B123" s="181"/>
      <c r="C123" s="19" t="s">
        <v>241</v>
      </c>
      <c r="D123" s="21">
        <f t="shared" si="10"/>
        <v>0</v>
      </c>
      <c r="E123" s="21"/>
      <c r="F123" s="21"/>
      <c r="G123" s="21"/>
      <c r="H123" s="21"/>
      <c r="I123" s="27"/>
      <c r="J123" s="28" t="s">
        <v>27</v>
      </c>
      <c r="K123" s="29" t="s">
        <v>27</v>
      </c>
      <c r="L123" s="30" t="s">
        <v>27</v>
      </c>
    </row>
    <row r="124" spans="1:12">
      <c r="A124" s="121"/>
      <c r="B124" s="42" t="s">
        <v>242</v>
      </c>
      <c r="C124" s="33" t="s">
        <v>243</v>
      </c>
      <c r="D124" s="21">
        <f t="shared" si="10"/>
        <v>0</v>
      </c>
      <c r="E124" s="21"/>
      <c r="F124" s="21"/>
      <c r="G124" s="21"/>
      <c r="H124" s="21"/>
      <c r="I124" s="27"/>
      <c r="J124" s="28" t="s">
        <v>27</v>
      </c>
      <c r="K124" s="29" t="s">
        <v>27</v>
      </c>
      <c r="L124" s="30" t="s">
        <v>27</v>
      </c>
    </row>
    <row r="125" spans="1:12">
      <c r="A125" s="121"/>
      <c r="B125" s="52" t="s">
        <v>244</v>
      </c>
      <c r="C125" s="33" t="s">
        <v>245</v>
      </c>
      <c r="D125" s="21">
        <f t="shared" si="10"/>
        <v>0</v>
      </c>
      <c r="E125" s="21"/>
      <c r="F125" s="21"/>
      <c r="G125" s="21"/>
      <c r="H125" s="21"/>
      <c r="I125" s="27"/>
      <c r="J125" s="28" t="s">
        <v>27</v>
      </c>
      <c r="K125" s="29" t="s">
        <v>27</v>
      </c>
      <c r="L125" s="30" t="s">
        <v>27</v>
      </c>
    </row>
    <row r="126" spans="1:12">
      <c r="A126" s="121"/>
      <c r="B126" s="52" t="s">
        <v>246</v>
      </c>
      <c r="C126" s="33" t="s">
        <v>247</v>
      </c>
      <c r="D126" s="21">
        <f t="shared" si="10"/>
        <v>0</v>
      </c>
      <c r="E126" s="21"/>
      <c r="F126" s="21"/>
      <c r="G126" s="21"/>
      <c r="H126" s="21"/>
      <c r="I126" s="27"/>
      <c r="J126" s="28" t="s">
        <v>27</v>
      </c>
      <c r="K126" s="29" t="s">
        <v>27</v>
      </c>
      <c r="L126" s="30" t="s">
        <v>27</v>
      </c>
    </row>
    <row r="127" spans="1:12" ht="26.25">
      <c r="A127" s="121"/>
      <c r="B127" s="47" t="s">
        <v>248</v>
      </c>
      <c r="C127" s="33" t="s">
        <v>249</v>
      </c>
      <c r="D127" s="21">
        <f t="shared" si="10"/>
        <v>0</v>
      </c>
      <c r="E127" s="21"/>
      <c r="F127" s="21"/>
      <c r="G127" s="21"/>
      <c r="H127" s="21"/>
      <c r="I127" s="27"/>
      <c r="J127" s="28" t="s">
        <v>27</v>
      </c>
      <c r="K127" s="29" t="s">
        <v>27</v>
      </c>
      <c r="L127" s="30" t="s">
        <v>27</v>
      </c>
    </row>
    <row r="128" spans="1:12" ht="26.25">
      <c r="A128" s="121"/>
      <c r="B128" s="47" t="s">
        <v>250</v>
      </c>
      <c r="C128" s="33" t="s">
        <v>251</v>
      </c>
      <c r="D128" s="21">
        <f t="shared" si="10"/>
        <v>0</v>
      </c>
      <c r="E128" s="21"/>
      <c r="F128" s="21"/>
      <c r="G128" s="21"/>
      <c r="H128" s="21"/>
      <c r="I128" s="27"/>
      <c r="J128" s="28" t="s">
        <v>27</v>
      </c>
      <c r="K128" s="29" t="s">
        <v>27</v>
      </c>
      <c r="L128" s="30" t="s">
        <v>27</v>
      </c>
    </row>
    <row r="129" spans="1:12" ht="51.75">
      <c r="A129" s="63"/>
      <c r="B129" s="47" t="s">
        <v>252</v>
      </c>
      <c r="C129" s="33" t="s">
        <v>253</v>
      </c>
      <c r="D129" s="21">
        <f t="shared" si="10"/>
        <v>0</v>
      </c>
      <c r="E129" s="21"/>
      <c r="F129" s="21"/>
      <c r="G129" s="21"/>
      <c r="H129" s="21"/>
      <c r="I129" s="27"/>
      <c r="J129" s="28" t="s">
        <v>27</v>
      </c>
      <c r="K129" s="29" t="s">
        <v>27</v>
      </c>
      <c r="L129" s="30" t="s">
        <v>27</v>
      </c>
    </row>
    <row r="130" spans="1:12" ht="39">
      <c r="A130" s="63"/>
      <c r="B130" s="47" t="s">
        <v>254</v>
      </c>
      <c r="C130" s="33" t="s">
        <v>255</v>
      </c>
      <c r="D130" s="21">
        <f t="shared" si="10"/>
        <v>0</v>
      </c>
      <c r="E130" s="21"/>
      <c r="F130" s="21"/>
      <c r="G130" s="21"/>
      <c r="H130" s="21"/>
      <c r="I130" s="27"/>
      <c r="J130" s="28" t="s">
        <v>27</v>
      </c>
      <c r="K130" s="29" t="s">
        <v>27</v>
      </c>
      <c r="L130" s="30" t="s">
        <v>27</v>
      </c>
    </row>
    <row r="131" spans="1:12" ht="26.25">
      <c r="A131" s="63"/>
      <c r="B131" s="47" t="s">
        <v>256</v>
      </c>
      <c r="C131" s="33" t="s">
        <v>257</v>
      </c>
      <c r="D131" s="21">
        <f t="shared" si="10"/>
        <v>0</v>
      </c>
      <c r="E131" s="21"/>
      <c r="F131" s="21"/>
      <c r="G131" s="21"/>
      <c r="H131" s="21"/>
      <c r="I131" s="27"/>
      <c r="J131" s="28" t="s">
        <v>27</v>
      </c>
      <c r="K131" s="29" t="s">
        <v>27</v>
      </c>
      <c r="L131" s="30" t="s">
        <v>27</v>
      </c>
    </row>
    <row r="132" spans="1:12" ht="26.25">
      <c r="A132" s="63"/>
      <c r="B132" s="47" t="s">
        <v>258</v>
      </c>
      <c r="C132" s="33" t="s">
        <v>259</v>
      </c>
      <c r="D132" s="21">
        <f t="shared" si="10"/>
        <v>0</v>
      </c>
      <c r="E132" s="21"/>
      <c r="F132" s="21"/>
      <c r="G132" s="21"/>
      <c r="H132" s="21"/>
      <c r="I132" s="27"/>
      <c r="J132" s="28" t="s">
        <v>27</v>
      </c>
      <c r="K132" s="29" t="s">
        <v>27</v>
      </c>
      <c r="L132" s="30" t="s">
        <v>27</v>
      </c>
    </row>
    <row r="133" spans="1:12" ht="26.25">
      <c r="A133" s="63"/>
      <c r="B133" s="47" t="s">
        <v>260</v>
      </c>
      <c r="C133" s="33" t="s">
        <v>261</v>
      </c>
      <c r="D133" s="21">
        <f t="shared" si="10"/>
        <v>0</v>
      </c>
      <c r="E133" s="21"/>
      <c r="F133" s="21"/>
      <c r="G133" s="21"/>
      <c r="H133" s="21"/>
      <c r="I133" s="27"/>
      <c r="J133" s="28" t="s">
        <v>27</v>
      </c>
      <c r="K133" s="29" t="s">
        <v>27</v>
      </c>
      <c r="L133" s="30" t="s">
        <v>27</v>
      </c>
    </row>
    <row r="134" spans="1:12" ht="26.25">
      <c r="A134" s="63"/>
      <c r="B134" s="47" t="s">
        <v>262</v>
      </c>
      <c r="C134" s="33" t="s">
        <v>263</v>
      </c>
      <c r="D134" s="21">
        <f t="shared" si="10"/>
        <v>0</v>
      </c>
      <c r="E134" s="21"/>
      <c r="F134" s="21"/>
      <c r="G134" s="21"/>
      <c r="H134" s="21"/>
      <c r="I134" s="27"/>
      <c r="J134" s="28" t="s">
        <v>27</v>
      </c>
      <c r="K134" s="29" t="s">
        <v>27</v>
      </c>
      <c r="L134" s="30" t="s">
        <v>27</v>
      </c>
    </row>
    <row r="135" spans="1:12" ht="15.75">
      <c r="A135" s="50" t="s">
        <v>264</v>
      </c>
      <c r="B135" s="51"/>
      <c r="C135" s="23" t="s">
        <v>265</v>
      </c>
      <c r="D135" s="21">
        <f t="shared" si="10"/>
        <v>0</v>
      </c>
      <c r="E135" s="24"/>
      <c r="F135" s="24"/>
      <c r="G135" s="24"/>
      <c r="H135" s="24"/>
      <c r="I135" s="25"/>
      <c r="J135" s="24"/>
      <c r="K135" s="24"/>
      <c r="L135" s="26"/>
    </row>
    <row r="136" spans="1:12" ht="15.75">
      <c r="A136" s="169" t="s">
        <v>266</v>
      </c>
      <c r="B136" s="170"/>
      <c r="C136" s="19" t="s">
        <v>267</v>
      </c>
      <c r="D136" s="21">
        <f t="shared" si="10"/>
        <v>0</v>
      </c>
      <c r="E136" s="24"/>
      <c r="F136" s="24"/>
      <c r="G136" s="24"/>
      <c r="H136" s="24"/>
      <c r="I136" s="25"/>
      <c r="J136" s="28" t="s">
        <v>27</v>
      </c>
      <c r="K136" s="29" t="s">
        <v>27</v>
      </c>
      <c r="L136" s="30" t="s">
        <v>27</v>
      </c>
    </row>
    <row r="137" spans="1:12" ht="15.75">
      <c r="A137" s="50"/>
      <c r="B137" s="42" t="s">
        <v>268</v>
      </c>
      <c r="C137" s="33" t="s">
        <v>269</v>
      </c>
      <c r="D137" s="21">
        <f t="shared" si="10"/>
        <v>0</v>
      </c>
      <c r="E137" s="24"/>
      <c r="F137" s="24"/>
      <c r="G137" s="24"/>
      <c r="H137" s="24"/>
      <c r="I137" s="25"/>
      <c r="J137" s="28" t="s">
        <v>27</v>
      </c>
      <c r="K137" s="29" t="s">
        <v>27</v>
      </c>
      <c r="L137" s="30" t="s">
        <v>27</v>
      </c>
    </row>
    <row r="138" spans="1:12" ht="39">
      <c r="A138" s="64"/>
      <c r="B138" s="47" t="s">
        <v>270</v>
      </c>
      <c r="C138" s="33" t="s">
        <v>271</v>
      </c>
      <c r="D138" s="21">
        <f t="shared" si="10"/>
        <v>0</v>
      </c>
      <c r="E138" s="21"/>
      <c r="F138" s="21"/>
      <c r="G138" s="21"/>
      <c r="H138" s="21"/>
      <c r="I138" s="27"/>
      <c r="J138" s="28" t="s">
        <v>27</v>
      </c>
      <c r="K138" s="29" t="s">
        <v>27</v>
      </c>
      <c r="L138" s="30" t="s">
        <v>27</v>
      </c>
    </row>
    <row r="139" spans="1:12">
      <c r="A139" s="169" t="s">
        <v>272</v>
      </c>
      <c r="B139" s="170"/>
      <c r="C139" s="19" t="s">
        <v>273</v>
      </c>
      <c r="D139" s="21">
        <f t="shared" si="10"/>
        <v>0</v>
      </c>
      <c r="E139" s="21"/>
      <c r="F139" s="21"/>
      <c r="G139" s="21"/>
      <c r="H139" s="21"/>
      <c r="I139" s="27"/>
      <c r="J139" s="28" t="s">
        <v>27</v>
      </c>
      <c r="K139" s="29" t="s">
        <v>27</v>
      </c>
      <c r="L139" s="30" t="s">
        <v>27</v>
      </c>
    </row>
    <row r="140" spans="1:12">
      <c r="A140" s="65"/>
      <c r="B140" s="42" t="s">
        <v>274</v>
      </c>
      <c r="C140" s="33" t="s">
        <v>275</v>
      </c>
      <c r="D140" s="21">
        <f t="shared" si="10"/>
        <v>0</v>
      </c>
      <c r="E140" s="21"/>
      <c r="F140" s="21"/>
      <c r="G140" s="21"/>
      <c r="H140" s="21"/>
      <c r="I140" s="27"/>
      <c r="J140" s="28" t="s">
        <v>27</v>
      </c>
      <c r="K140" s="29" t="s">
        <v>27</v>
      </c>
      <c r="L140" s="30" t="s">
        <v>27</v>
      </c>
    </row>
    <row r="141" spans="1:12">
      <c r="A141" s="65"/>
      <c r="B141" s="42" t="s">
        <v>276</v>
      </c>
      <c r="C141" s="33" t="s">
        <v>277</v>
      </c>
      <c r="D141" s="21">
        <f t="shared" si="10"/>
        <v>0</v>
      </c>
      <c r="E141" s="21"/>
      <c r="F141" s="21"/>
      <c r="G141" s="21"/>
      <c r="H141" s="21"/>
      <c r="I141" s="27"/>
      <c r="J141" s="28" t="s">
        <v>27</v>
      </c>
      <c r="K141" s="29" t="s">
        <v>27</v>
      </c>
      <c r="L141" s="30" t="s">
        <v>27</v>
      </c>
    </row>
    <row r="142" spans="1:12">
      <c r="A142" s="121" t="s">
        <v>278</v>
      </c>
      <c r="B142" s="32"/>
      <c r="C142" s="19" t="s">
        <v>279</v>
      </c>
      <c r="D142" s="80">
        <f t="shared" si="10"/>
        <v>45786</v>
      </c>
      <c r="E142" s="80"/>
      <c r="F142" s="80">
        <f>SUM(F143+0)</f>
        <v>10867</v>
      </c>
      <c r="G142" s="80">
        <f t="shared" ref="G142:I142" si="12">SUM(G143+0)</f>
        <v>11039</v>
      </c>
      <c r="H142" s="80">
        <f t="shared" si="12"/>
        <v>11402</v>
      </c>
      <c r="I142" s="80">
        <f t="shared" si="12"/>
        <v>12478</v>
      </c>
      <c r="J142" s="21"/>
      <c r="K142" s="21"/>
      <c r="L142" s="22"/>
    </row>
    <row r="143" spans="1:12">
      <c r="A143" s="66" t="s">
        <v>280</v>
      </c>
      <c r="B143" s="32"/>
      <c r="C143" s="19" t="s">
        <v>281</v>
      </c>
      <c r="D143" s="80">
        <f t="shared" si="10"/>
        <v>45786</v>
      </c>
      <c r="E143" s="80"/>
      <c r="F143" s="80">
        <f>SUM(F144:F147)</f>
        <v>10867</v>
      </c>
      <c r="G143" s="80">
        <f t="shared" ref="G143:I143" si="13">SUM(G144:G147)</f>
        <v>11039</v>
      </c>
      <c r="H143" s="80">
        <f t="shared" si="13"/>
        <v>11402</v>
      </c>
      <c r="I143" s="80">
        <f t="shared" si="13"/>
        <v>12478</v>
      </c>
      <c r="J143" s="28" t="s">
        <v>27</v>
      </c>
      <c r="K143" s="29" t="s">
        <v>27</v>
      </c>
      <c r="L143" s="30" t="s">
        <v>27</v>
      </c>
    </row>
    <row r="144" spans="1:12">
      <c r="A144" s="121"/>
      <c r="B144" s="67" t="s">
        <v>282</v>
      </c>
      <c r="C144" s="33" t="s">
        <v>283</v>
      </c>
      <c r="D144" s="21">
        <f t="shared" si="10"/>
        <v>45059</v>
      </c>
      <c r="E144" s="21"/>
      <c r="F144" s="21">
        <v>10773</v>
      </c>
      <c r="G144" s="21">
        <v>10940</v>
      </c>
      <c r="H144" s="21">
        <v>11226</v>
      </c>
      <c r="I144" s="27">
        <v>12120</v>
      </c>
      <c r="J144" s="28" t="s">
        <v>27</v>
      </c>
      <c r="K144" s="29" t="s">
        <v>27</v>
      </c>
      <c r="L144" s="30" t="s">
        <v>27</v>
      </c>
    </row>
    <row r="145" spans="1:12">
      <c r="A145" s="43"/>
      <c r="B145" s="67" t="s">
        <v>284</v>
      </c>
      <c r="C145" s="33" t="s">
        <v>285</v>
      </c>
      <c r="D145" s="21">
        <f t="shared" si="10"/>
        <v>727</v>
      </c>
      <c r="E145" s="21"/>
      <c r="F145" s="21">
        <v>94</v>
      </c>
      <c r="G145" s="21">
        <v>99</v>
      </c>
      <c r="H145" s="21">
        <v>176</v>
      </c>
      <c r="I145" s="27">
        <v>358</v>
      </c>
      <c r="J145" s="28" t="s">
        <v>27</v>
      </c>
      <c r="K145" s="29" t="s">
        <v>27</v>
      </c>
      <c r="L145" s="30" t="s">
        <v>27</v>
      </c>
    </row>
    <row r="146" spans="1:12">
      <c r="A146" s="43"/>
      <c r="B146" s="67" t="s">
        <v>286</v>
      </c>
      <c r="C146" s="33" t="s">
        <v>287</v>
      </c>
      <c r="D146" s="21">
        <f t="shared" ref="D146:D209" si="14">SUM(F146+G146+H146+I146)</f>
        <v>0</v>
      </c>
      <c r="E146" s="21"/>
      <c r="F146" s="21"/>
      <c r="G146" s="21"/>
      <c r="H146" s="21"/>
      <c r="I146" s="27"/>
      <c r="J146" s="28" t="s">
        <v>27</v>
      </c>
      <c r="K146" s="29" t="s">
        <v>27</v>
      </c>
      <c r="L146" s="30" t="s">
        <v>27</v>
      </c>
    </row>
    <row r="147" spans="1:12">
      <c r="A147" s="43"/>
      <c r="B147" s="67" t="s">
        <v>288</v>
      </c>
      <c r="C147" s="33" t="s">
        <v>289</v>
      </c>
      <c r="D147" s="21">
        <f t="shared" si="14"/>
        <v>0</v>
      </c>
      <c r="E147" s="21"/>
      <c r="F147" s="21"/>
      <c r="G147" s="21"/>
      <c r="H147" s="21"/>
      <c r="I147" s="27"/>
      <c r="J147" s="28" t="s">
        <v>27</v>
      </c>
      <c r="K147" s="29" t="s">
        <v>27</v>
      </c>
      <c r="L147" s="30" t="s">
        <v>27</v>
      </c>
    </row>
    <row r="148" spans="1:12" ht="15.75">
      <c r="A148" s="163" t="s">
        <v>290</v>
      </c>
      <c r="B148" s="164"/>
      <c r="C148" s="23" t="s">
        <v>291</v>
      </c>
      <c r="D148" s="21">
        <f t="shared" si="14"/>
        <v>0</v>
      </c>
      <c r="E148" s="24"/>
      <c r="F148" s="21">
        <f>SUM(F152+0)</f>
        <v>0</v>
      </c>
      <c r="G148" s="21">
        <f t="shared" ref="G148:I148" si="15">SUM(G152+0)</f>
        <v>0</v>
      </c>
      <c r="H148" s="21">
        <f t="shared" si="15"/>
        <v>0</v>
      </c>
      <c r="I148" s="21">
        <f t="shared" si="15"/>
        <v>0</v>
      </c>
      <c r="J148" s="24"/>
      <c r="K148" s="24"/>
      <c r="L148" s="26"/>
    </row>
    <row r="149" spans="1:12">
      <c r="A149" s="121" t="s">
        <v>292</v>
      </c>
      <c r="B149" s="18"/>
      <c r="C149" s="19" t="s">
        <v>293</v>
      </c>
      <c r="D149" s="21">
        <f t="shared" si="14"/>
        <v>0</v>
      </c>
      <c r="E149" s="21"/>
      <c r="F149" s="21"/>
      <c r="G149" s="21"/>
      <c r="H149" s="21"/>
      <c r="I149" s="27"/>
      <c r="J149" s="28" t="s">
        <v>27</v>
      </c>
      <c r="K149" s="29" t="s">
        <v>27</v>
      </c>
      <c r="L149" s="30" t="s">
        <v>27</v>
      </c>
    </row>
    <row r="150" spans="1:12">
      <c r="A150" s="48" t="s">
        <v>294</v>
      </c>
      <c r="B150" s="18"/>
      <c r="C150" s="19" t="s">
        <v>295</v>
      </c>
      <c r="D150" s="21">
        <f t="shared" si="14"/>
        <v>0</v>
      </c>
      <c r="E150" s="21"/>
      <c r="F150" s="21"/>
      <c r="G150" s="21"/>
      <c r="H150" s="21"/>
      <c r="I150" s="27"/>
      <c r="J150" s="28" t="s">
        <v>27</v>
      </c>
      <c r="K150" s="29" t="s">
        <v>27</v>
      </c>
      <c r="L150" s="30" t="s">
        <v>27</v>
      </c>
    </row>
    <row r="151" spans="1:12">
      <c r="A151" s="48" t="s">
        <v>296</v>
      </c>
      <c r="B151" s="18"/>
      <c r="C151" s="19" t="s">
        <v>297</v>
      </c>
      <c r="D151" s="21">
        <f t="shared" si="14"/>
        <v>0</v>
      </c>
      <c r="E151" s="21"/>
      <c r="F151" s="21"/>
      <c r="G151" s="21"/>
      <c r="H151" s="21"/>
      <c r="I151" s="27"/>
      <c r="J151" s="28" t="s">
        <v>27</v>
      </c>
      <c r="K151" s="29" t="s">
        <v>27</v>
      </c>
      <c r="L151" s="30" t="s">
        <v>27</v>
      </c>
    </row>
    <row r="152" spans="1:12">
      <c r="A152" s="156" t="s">
        <v>298</v>
      </c>
      <c r="B152" s="157"/>
      <c r="C152" s="19" t="s">
        <v>299</v>
      </c>
      <c r="D152" s="21">
        <f t="shared" si="14"/>
        <v>0</v>
      </c>
      <c r="E152" s="21"/>
      <c r="F152" s="21"/>
      <c r="G152" s="21"/>
      <c r="H152" s="21"/>
      <c r="I152" s="27"/>
      <c r="J152" s="28" t="s">
        <v>27</v>
      </c>
      <c r="K152" s="29" t="s">
        <v>27</v>
      </c>
      <c r="L152" s="30" t="s">
        <v>27</v>
      </c>
    </row>
    <row r="153" spans="1:12">
      <c r="A153" s="156" t="s">
        <v>300</v>
      </c>
      <c r="B153" s="157"/>
      <c r="C153" s="19" t="s">
        <v>301</v>
      </c>
      <c r="D153" s="21">
        <f t="shared" si="14"/>
        <v>0</v>
      </c>
      <c r="E153" s="21"/>
      <c r="F153" s="21"/>
      <c r="G153" s="21"/>
      <c r="H153" s="21"/>
      <c r="I153" s="27"/>
      <c r="J153" s="28" t="s">
        <v>27</v>
      </c>
      <c r="K153" s="29" t="s">
        <v>27</v>
      </c>
      <c r="L153" s="30" t="s">
        <v>27</v>
      </c>
    </row>
    <row r="154" spans="1:12">
      <c r="A154" s="48" t="s">
        <v>302</v>
      </c>
      <c r="B154" s="18"/>
      <c r="C154" s="19" t="s">
        <v>303</v>
      </c>
      <c r="D154" s="21">
        <f t="shared" si="14"/>
        <v>0</v>
      </c>
      <c r="E154" s="21"/>
      <c r="F154" s="21"/>
      <c r="G154" s="21"/>
      <c r="H154" s="21"/>
      <c r="I154" s="27"/>
      <c r="J154" s="28" t="s">
        <v>27</v>
      </c>
      <c r="K154" s="29" t="s">
        <v>27</v>
      </c>
      <c r="L154" s="30" t="s">
        <v>27</v>
      </c>
    </row>
    <row r="155" spans="1:12">
      <c r="A155" s="48" t="s">
        <v>304</v>
      </c>
      <c r="B155" s="18"/>
      <c r="C155" s="19" t="s">
        <v>305</v>
      </c>
      <c r="D155" s="21">
        <f t="shared" si="14"/>
        <v>0</v>
      </c>
      <c r="E155" s="21"/>
      <c r="F155" s="21"/>
      <c r="G155" s="21"/>
      <c r="H155" s="21"/>
      <c r="I155" s="27"/>
      <c r="J155" s="28" t="s">
        <v>27</v>
      </c>
      <c r="K155" s="29" t="s">
        <v>27</v>
      </c>
      <c r="L155" s="30" t="s">
        <v>27</v>
      </c>
    </row>
    <row r="156" spans="1:12">
      <c r="A156" s="158" t="s">
        <v>306</v>
      </c>
      <c r="B156" s="159"/>
      <c r="C156" s="19" t="s">
        <v>307</v>
      </c>
      <c r="D156" s="21">
        <f t="shared" si="14"/>
        <v>0</v>
      </c>
      <c r="E156" s="21"/>
      <c r="F156" s="21"/>
      <c r="G156" s="21"/>
      <c r="H156" s="21"/>
      <c r="I156" s="27"/>
      <c r="J156" s="28" t="s">
        <v>27</v>
      </c>
      <c r="K156" s="29" t="s">
        <v>27</v>
      </c>
      <c r="L156" s="30" t="s">
        <v>27</v>
      </c>
    </row>
    <row r="157" spans="1:12">
      <c r="A157" s="48" t="s">
        <v>308</v>
      </c>
      <c r="B157" s="18"/>
      <c r="C157" s="19" t="s">
        <v>309</v>
      </c>
      <c r="D157" s="21">
        <f t="shared" si="14"/>
        <v>0</v>
      </c>
      <c r="E157" s="21"/>
      <c r="F157" s="21"/>
      <c r="G157" s="21"/>
      <c r="H157" s="21"/>
      <c r="I157" s="27"/>
      <c r="J157" s="28" t="s">
        <v>27</v>
      </c>
      <c r="K157" s="29" t="s">
        <v>27</v>
      </c>
      <c r="L157" s="30" t="s">
        <v>27</v>
      </c>
    </row>
    <row r="158" spans="1:12">
      <c r="A158" s="48" t="s">
        <v>310</v>
      </c>
      <c r="B158" s="61"/>
      <c r="C158" s="19" t="s">
        <v>311</v>
      </c>
      <c r="D158" s="21">
        <f t="shared" si="14"/>
        <v>0</v>
      </c>
      <c r="E158" s="21"/>
      <c r="F158" s="21"/>
      <c r="G158" s="21"/>
      <c r="H158" s="21"/>
      <c r="I158" s="27"/>
      <c r="J158" s="28" t="s">
        <v>27</v>
      </c>
      <c r="K158" s="29" t="s">
        <v>27</v>
      </c>
      <c r="L158" s="30" t="s">
        <v>27</v>
      </c>
    </row>
    <row r="159" spans="1:12">
      <c r="A159" s="48" t="s">
        <v>312</v>
      </c>
      <c r="B159" s="61"/>
      <c r="C159" s="19" t="s">
        <v>313</v>
      </c>
      <c r="D159" s="21">
        <f t="shared" si="14"/>
        <v>0</v>
      </c>
      <c r="E159" s="21"/>
      <c r="F159" s="21"/>
      <c r="G159" s="21"/>
      <c r="H159" s="21"/>
      <c r="I159" s="27"/>
      <c r="J159" s="28" t="s">
        <v>27</v>
      </c>
      <c r="K159" s="29" t="s">
        <v>27</v>
      </c>
      <c r="L159" s="30" t="s">
        <v>27</v>
      </c>
    </row>
    <row r="160" spans="1:12">
      <c r="A160" s="68" t="s">
        <v>314</v>
      </c>
      <c r="B160" s="52"/>
      <c r="C160" s="19" t="s">
        <v>315</v>
      </c>
      <c r="D160" s="21">
        <f t="shared" si="14"/>
        <v>0</v>
      </c>
      <c r="E160" s="21"/>
      <c r="F160" s="21"/>
      <c r="G160" s="21"/>
      <c r="H160" s="21"/>
      <c r="I160" s="27"/>
      <c r="J160" s="28" t="s">
        <v>27</v>
      </c>
      <c r="K160" s="29" t="s">
        <v>27</v>
      </c>
      <c r="L160" s="30" t="s">
        <v>27</v>
      </c>
    </row>
    <row r="161" spans="1:12">
      <c r="A161" s="69" t="s">
        <v>316</v>
      </c>
      <c r="B161" s="70"/>
      <c r="C161" s="19" t="s">
        <v>317</v>
      </c>
      <c r="D161" s="21">
        <f t="shared" si="14"/>
        <v>0</v>
      </c>
      <c r="E161" s="21"/>
      <c r="F161" s="21"/>
      <c r="G161" s="21"/>
      <c r="H161" s="21"/>
      <c r="I161" s="27"/>
      <c r="J161" s="21"/>
      <c r="K161" s="21"/>
      <c r="L161" s="22"/>
    </row>
    <row r="162" spans="1:12" ht="15.75">
      <c r="A162" s="71" t="s">
        <v>318</v>
      </c>
      <c r="B162" s="51"/>
      <c r="C162" s="23" t="s">
        <v>319</v>
      </c>
      <c r="D162" s="21">
        <f t="shared" si="14"/>
        <v>0</v>
      </c>
      <c r="E162" s="24"/>
      <c r="F162" s="24"/>
      <c r="G162" s="24"/>
      <c r="H162" s="24"/>
      <c r="I162" s="25"/>
      <c r="J162" s="24"/>
      <c r="K162" s="24"/>
      <c r="L162" s="26"/>
    </row>
    <row r="163" spans="1:12">
      <c r="A163" s="160" t="s">
        <v>320</v>
      </c>
      <c r="B163" s="161"/>
      <c r="C163" s="19" t="s">
        <v>321</v>
      </c>
      <c r="D163" s="21">
        <f t="shared" si="14"/>
        <v>0</v>
      </c>
      <c r="E163" s="21"/>
      <c r="F163" s="21"/>
      <c r="G163" s="21"/>
      <c r="H163" s="21"/>
      <c r="I163" s="27"/>
      <c r="J163" s="28" t="s">
        <v>27</v>
      </c>
      <c r="K163" s="29" t="s">
        <v>27</v>
      </c>
      <c r="L163" s="30" t="s">
        <v>27</v>
      </c>
    </row>
    <row r="164" spans="1:12">
      <c r="A164" s="48" t="s">
        <v>322</v>
      </c>
      <c r="B164" s="18"/>
      <c r="C164" s="19" t="s">
        <v>323</v>
      </c>
      <c r="D164" s="21">
        <f t="shared" si="14"/>
        <v>0</v>
      </c>
      <c r="E164" s="21"/>
      <c r="F164" s="21"/>
      <c r="G164" s="21"/>
      <c r="H164" s="21"/>
      <c r="I164" s="27"/>
      <c r="J164" s="28" t="s">
        <v>27</v>
      </c>
      <c r="K164" s="29" t="s">
        <v>27</v>
      </c>
      <c r="L164" s="30" t="s">
        <v>27</v>
      </c>
    </row>
    <row r="165" spans="1:12" ht="15.75">
      <c r="A165" s="72" t="s">
        <v>324</v>
      </c>
      <c r="B165" s="51"/>
      <c r="C165" s="23" t="s">
        <v>325</v>
      </c>
      <c r="D165" s="21">
        <f t="shared" si="14"/>
        <v>0</v>
      </c>
      <c r="E165" s="24"/>
      <c r="F165" s="24"/>
      <c r="G165" s="24"/>
      <c r="H165" s="24"/>
      <c r="I165" s="25"/>
      <c r="J165" s="24"/>
      <c r="K165" s="24"/>
      <c r="L165" s="26"/>
    </row>
    <row r="166" spans="1:12">
      <c r="A166" s="162" t="s">
        <v>326</v>
      </c>
      <c r="B166" s="146"/>
      <c r="C166" s="19" t="s">
        <v>327</v>
      </c>
      <c r="D166" s="21">
        <f t="shared" si="14"/>
        <v>0</v>
      </c>
      <c r="E166" s="21"/>
      <c r="F166" s="21"/>
      <c r="G166" s="21"/>
      <c r="H166" s="21"/>
      <c r="I166" s="27"/>
      <c r="J166" s="28" t="s">
        <v>27</v>
      </c>
      <c r="K166" s="29" t="s">
        <v>27</v>
      </c>
      <c r="L166" s="30" t="s">
        <v>27</v>
      </c>
    </row>
    <row r="167" spans="1:12" ht="26.25">
      <c r="A167" s="121"/>
      <c r="B167" s="47" t="s">
        <v>328</v>
      </c>
      <c r="C167" s="33" t="s">
        <v>329</v>
      </c>
      <c r="D167" s="21">
        <f t="shared" si="14"/>
        <v>0</v>
      </c>
      <c r="E167" s="21"/>
      <c r="F167" s="21"/>
      <c r="G167" s="21"/>
      <c r="H167" s="21"/>
      <c r="I167" s="27"/>
      <c r="J167" s="28" t="s">
        <v>27</v>
      </c>
      <c r="K167" s="29" t="s">
        <v>27</v>
      </c>
      <c r="L167" s="30" t="s">
        <v>27</v>
      </c>
    </row>
    <row r="168" spans="1:12">
      <c r="A168" s="121"/>
      <c r="B168" s="47" t="s">
        <v>330</v>
      </c>
      <c r="C168" s="33" t="s">
        <v>331</v>
      </c>
      <c r="D168" s="21">
        <f t="shared" si="14"/>
        <v>0</v>
      </c>
      <c r="E168" s="21"/>
      <c r="F168" s="21"/>
      <c r="G168" s="21"/>
      <c r="H168" s="21"/>
      <c r="I168" s="27"/>
      <c r="J168" s="28" t="s">
        <v>27</v>
      </c>
      <c r="K168" s="29" t="s">
        <v>27</v>
      </c>
      <c r="L168" s="30" t="s">
        <v>27</v>
      </c>
    </row>
    <row r="169" spans="1:12" ht="26.25">
      <c r="A169" s="121"/>
      <c r="B169" s="47" t="s">
        <v>332</v>
      </c>
      <c r="C169" s="33" t="s">
        <v>333</v>
      </c>
      <c r="D169" s="21">
        <f t="shared" si="14"/>
        <v>0</v>
      </c>
      <c r="E169" s="21"/>
      <c r="F169" s="21"/>
      <c r="G169" s="21"/>
      <c r="H169" s="21"/>
      <c r="I169" s="27"/>
      <c r="J169" s="28" t="s">
        <v>27</v>
      </c>
      <c r="K169" s="29" t="s">
        <v>27</v>
      </c>
      <c r="L169" s="30" t="s">
        <v>27</v>
      </c>
    </row>
    <row r="170" spans="1:12">
      <c r="A170" s="121"/>
      <c r="B170" s="32" t="s">
        <v>334</v>
      </c>
      <c r="C170" s="33" t="s">
        <v>335</v>
      </c>
      <c r="D170" s="21">
        <f t="shared" si="14"/>
        <v>0</v>
      </c>
      <c r="E170" s="21"/>
      <c r="F170" s="21"/>
      <c r="G170" s="21"/>
      <c r="H170" s="21"/>
      <c r="I170" s="27"/>
      <c r="J170" s="28" t="s">
        <v>27</v>
      </c>
      <c r="K170" s="29" t="s">
        <v>27</v>
      </c>
      <c r="L170" s="30" t="s">
        <v>27</v>
      </c>
    </row>
    <row r="171" spans="1:12">
      <c r="A171" s="31" t="s">
        <v>336</v>
      </c>
      <c r="B171" s="18"/>
      <c r="C171" s="19" t="s">
        <v>337</v>
      </c>
      <c r="D171" s="21">
        <f t="shared" si="14"/>
        <v>0</v>
      </c>
      <c r="E171" s="21"/>
      <c r="F171" s="21"/>
      <c r="G171" s="21"/>
      <c r="H171" s="21"/>
      <c r="I171" s="27"/>
      <c r="J171" s="28" t="s">
        <v>27</v>
      </c>
      <c r="K171" s="29" t="s">
        <v>27</v>
      </c>
      <c r="L171" s="30" t="s">
        <v>27</v>
      </c>
    </row>
    <row r="172" spans="1:12">
      <c r="A172" s="121"/>
      <c r="B172" s="32" t="s">
        <v>338</v>
      </c>
      <c r="C172" s="33" t="s">
        <v>339</v>
      </c>
      <c r="D172" s="21">
        <f t="shared" si="14"/>
        <v>0</v>
      </c>
      <c r="E172" s="21"/>
      <c r="F172" s="21"/>
      <c r="G172" s="21"/>
      <c r="H172" s="21"/>
      <c r="I172" s="27"/>
      <c r="J172" s="28" t="s">
        <v>27</v>
      </c>
      <c r="K172" s="29" t="s">
        <v>27</v>
      </c>
      <c r="L172" s="30" t="s">
        <v>27</v>
      </c>
    </row>
    <row r="173" spans="1:12">
      <c r="A173" s="121"/>
      <c r="B173" s="32" t="s">
        <v>340</v>
      </c>
      <c r="C173" s="33" t="s">
        <v>341</v>
      </c>
      <c r="D173" s="21">
        <f t="shared" si="14"/>
        <v>0</v>
      </c>
      <c r="E173" s="21"/>
      <c r="F173" s="21"/>
      <c r="G173" s="21"/>
      <c r="H173" s="21"/>
      <c r="I173" s="27"/>
      <c r="J173" s="28" t="s">
        <v>27</v>
      </c>
      <c r="K173" s="29" t="s">
        <v>27</v>
      </c>
      <c r="L173" s="30" t="s">
        <v>27</v>
      </c>
    </row>
    <row r="174" spans="1:12">
      <c r="A174" s="121"/>
      <c r="B174" s="32" t="s">
        <v>342</v>
      </c>
      <c r="C174" s="33" t="s">
        <v>343</v>
      </c>
      <c r="D174" s="21">
        <f t="shared" si="14"/>
        <v>0</v>
      </c>
      <c r="E174" s="21"/>
      <c r="F174" s="21"/>
      <c r="G174" s="21"/>
      <c r="H174" s="21"/>
      <c r="I174" s="27"/>
      <c r="J174" s="28" t="s">
        <v>27</v>
      </c>
      <c r="K174" s="29" t="s">
        <v>27</v>
      </c>
      <c r="L174" s="30" t="s">
        <v>27</v>
      </c>
    </row>
    <row r="175" spans="1:12" ht="15.75">
      <c r="A175" s="163" t="s">
        <v>344</v>
      </c>
      <c r="B175" s="164"/>
      <c r="C175" s="23" t="s">
        <v>345</v>
      </c>
      <c r="D175" s="80">
        <f t="shared" si="14"/>
        <v>-60</v>
      </c>
      <c r="E175" s="134"/>
      <c r="F175" s="135">
        <f>SUM(F176+0)</f>
        <v>-4</v>
      </c>
      <c r="G175" s="135">
        <f t="shared" ref="G175:I176" si="16">SUM(G176+0)</f>
        <v>-26</v>
      </c>
      <c r="H175" s="135">
        <f t="shared" si="16"/>
        <v>-10</v>
      </c>
      <c r="I175" s="135">
        <f t="shared" si="16"/>
        <v>-20</v>
      </c>
      <c r="J175" s="28" t="s">
        <v>27</v>
      </c>
      <c r="K175" s="29" t="s">
        <v>27</v>
      </c>
      <c r="L175" s="30" t="s">
        <v>27</v>
      </c>
    </row>
    <row r="176" spans="1:12">
      <c r="A176" s="145" t="s">
        <v>346</v>
      </c>
      <c r="B176" s="146"/>
      <c r="C176" s="19" t="s">
        <v>347</v>
      </c>
      <c r="D176" s="21">
        <f t="shared" si="14"/>
        <v>-60</v>
      </c>
      <c r="E176" s="28"/>
      <c r="F176" s="114">
        <f>SUM(F177+0)</f>
        <v>-4</v>
      </c>
      <c r="G176" s="114">
        <f t="shared" si="16"/>
        <v>-26</v>
      </c>
      <c r="H176" s="114">
        <f t="shared" si="16"/>
        <v>-10</v>
      </c>
      <c r="I176" s="114">
        <f t="shared" si="16"/>
        <v>-20</v>
      </c>
      <c r="J176" s="28" t="s">
        <v>27</v>
      </c>
      <c r="K176" s="29" t="s">
        <v>27</v>
      </c>
      <c r="L176" s="30" t="s">
        <v>27</v>
      </c>
    </row>
    <row r="177" spans="1:12" ht="25.5">
      <c r="A177" s="121"/>
      <c r="B177" s="73" t="s">
        <v>348</v>
      </c>
      <c r="C177" s="19" t="s">
        <v>349</v>
      </c>
      <c r="D177" s="21">
        <f t="shared" si="14"/>
        <v>-60</v>
      </c>
      <c r="E177" s="28"/>
      <c r="F177" s="115">
        <v>-4</v>
      </c>
      <c r="G177" s="116">
        <v>-26</v>
      </c>
      <c r="H177" s="116">
        <v>-10</v>
      </c>
      <c r="I177" s="115">
        <v>-20</v>
      </c>
      <c r="J177" s="28" t="s">
        <v>27</v>
      </c>
      <c r="K177" s="29" t="s">
        <v>27</v>
      </c>
      <c r="L177" s="30" t="s">
        <v>27</v>
      </c>
    </row>
    <row r="178" spans="1:12">
      <c r="A178" s="74" t="s">
        <v>350</v>
      </c>
      <c r="B178" s="75"/>
      <c r="C178" s="19" t="s">
        <v>351</v>
      </c>
      <c r="D178" s="21">
        <f t="shared" si="14"/>
        <v>0</v>
      </c>
      <c r="E178" s="21"/>
      <c r="F178" s="21"/>
      <c r="G178" s="21"/>
      <c r="H178" s="21"/>
      <c r="I178" s="27"/>
      <c r="J178" s="21"/>
      <c r="K178" s="21"/>
      <c r="L178" s="22"/>
    </row>
    <row r="179" spans="1:12">
      <c r="A179" s="121" t="s">
        <v>352</v>
      </c>
      <c r="B179" s="18"/>
      <c r="C179" s="76" t="s">
        <v>353</v>
      </c>
      <c r="D179" s="21">
        <f t="shared" si="14"/>
        <v>0</v>
      </c>
      <c r="E179" s="21"/>
      <c r="F179" s="21"/>
      <c r="G179" s="21"/>
      <c r="H179" s="21"/>
      <c r="I179" s="27"/>
      <c r="J179" s="21"/>
      <c r="K179" s="21"/>
      <c r="L179" s="22"/>
    </row>
    <row r="180" spans="1:12">
      <c r="A180" s="74"/>
      <c r="B180" s="32" t="s">
        <v>354</v>
      </c>
      <c r="C180" s="77" t="s">
        <v>355</v>
      </c>
      <c r="D180" s="21">
        <f t="shared" si="14"/>
        <v>0</v>
      </c>
      <c r="E180" s="21"/>
      <c r="F180" s="21"/>
      <c r="G180" s="21"/>
      <c r="H180" s="21"/>
      <c r="I180" s="27"/>
      <c r="J180" s="21"/>
      <c r="K180" s="21"/>
      <c r="L180" s="22"/>
    </row>
    <row r="181" spans="1:12">
      <c r="A181" s="78" t="s">
        <v>356</v>
      </c>
      <c r="B181" s="79"/>
      <c r="C181" s="76" t="s">
        <v>357</v>
      </c>
      <c r="D181" s="21">
        <f t="shared" si="14"/>
        <v>0</v>
      </c>
      <c r="E181" s="80"/>
      <c r="F181" s="80"/>
      <c r="G181" s="80"/>
      <c r="H181" s="80"/>
      <c r="I181" s="81"/>
      <c r="J181" s="80"/>
      <c r="K181" s="80"/>
      <c r="L181" s="82"/>
    </row>
    <row r="182" spans="1:12">
      <c r="A182" s="65"/>
      <c r="B182" s="83" t="s">
        <v>358</v>
      </c>
      <c r="C182" s="77" t="s">
        <v>359</v>
      </c>
      <c r="D182" s="21">
        <f t="shared" si="14"/>
        <v>0</v>
      </c>
      <c r="E182" s="21"/>
      <c r="F182" s="21"/>
      <c r="G182" s="21"/>
      <c r="H182" s="21"/>
      <c r="I182" s="27"/>
      <c r="J182" s="21"/>
      <c r="K182" s="21"/>
      <c r="L182" s="22"/>
    </row>
    <row r="183" spans="1:12" ht="18">
      <c r="A183" s="165" t="s">
        <v>360</v>
      </c>
      <c r="B183" s="166"/>
      <c r="C183" s="84"/>
      <c r="D183" s="85"/>
      <c r="E183" s="85"/>
      <c r="F183" s="126">
        <f>SUM(F184+F189+F201+F258)</f>
        <v>0</v>
      </c>
      <c r="G183" s="126">
        <f t="shared" ref="G183:I183" si="17">SUM(G184+G189+G201+G258)</f>
        <v>0</v>
      </c>
      <c r="H183" s="126">
        <f t="shared" si="17"/>
        <v>0</v>
      </c>
      <c r="I183" s="126">
        <f t="shared" si="17"/>
        <v>0</v>
      </c>
      <c r="J183" s="85"/>
      <c r="K183" s="85"/>
      <c r="L183" s="86"/>
    </row>
    <row r="184" spans="1:12" ht="15.75">
      <c r="A184" s="167" t="s">
        <v>361</v>
      </c>
      <c r="B184" s="168"/>
      <c r="C184" s="23" t="s">
        <v>362</v>
      </c>
      <c r="D184" s="21">
        <f t="shared" si="14"/>
        <v>0</v>
      </c>
      <c r="E184" s="21"/>
      <c r="F184" s="21"/>
      <c r="G184" s="21"/>
      <c r="H184" s="21"/>
      <c r="I184" s="27"/>
      <c r="J184" s="21"/>
      <c r="K184" s="21"/>
      <c r="L184" s="22"/>
    </row>
    <row r="185" spans="1:12">
      <c r="A185" s="121" t="s">
        <v>363</v>
      </c>
      <c r="B185" s="32"/>
      <c r="C185" s="19" t="s">
        <v>364</v>
      </c>
      <c r="D185" s="21">
        <f t="shared" si="14"/>
        <v>0</v>
      </c>
      <c r="E185" s="21"/>
      <c r="F185" s="21"/>
      <c r="G185" s="21"/>
      <c r="H185" s="21"/>
      <c r="I185" s="27"/>
      <c r="J185" s="28" t="s">
        <v>27</v>
      </c>
      <c r="K185" s="29" t="s">
        <v>27</v>
      </c>
      <c r="L185" s="30" t="s">
        <v>27</v>
      </c>
    </row>
    <row r="186" spans="1:12">
      <c r="A186" s="63"/>
      <c r="B186" s="42" t="s">
        <v>365</v>
      </c>
      <c r="C186" s="33" t="s">
        <v>366</v>
      </c>
      <c r="D186" s="21">
        <f t="shared" si="14"/>
        <v>0</v>
      </c>
      <c r="E186" s="21"/>
      <c r="F186" s="21"/>
      <c r="G186" s="21"/>
      <c r="H186" s="21"/>
      <c r="I186" s="27"/>
      <c r="J186" s="28" t="s">
        <v>27</v>
      </c>
      <c r="K186" s="29" t="s">
        <v>27</v>
      </c>
      <c r="L186" s="30" t="s">
        <v>27</v>
      </c>
    </row>
    <row r="187" spans="1:12" ht="29.25">
      <c r="A187" s="63"/>
      <c r="B187" s="87" t="s">
        <v>367</v>
      </c>
      <c r="C187" s="33" t="s">
        <v>368</v>
      </c>
      <c r="D187" s="21">
        <f t="shared" si="14"/>
        <v>0</v>
      </c>
      <c r="E187" s="21"/>
      <c r="F187" s="21"/>
      <c r="G187" s="21"/>
      <c r="H187" s="21"/>
      <c r="I187" s="27"/>
      <c r="J187" s="28" t="s">
        <v>27</v>
      </c>
      <c r="K187" s="29" t="s">
        <v>27</v>
      </c>
      <c r="L187" s="30" t="s">
        <v>27</v>
      </c>
    </row>
    <row r="188" spans="1:12">
      <c r="A188" s="63"/>
      <c r="B188" s="87" t="s">
        <v>369</v>
      </c>
      <c r="C188" s="33" t="s">
        <v>370</v>
      </c>
      <c r="D188" s="21">
        <f t="shared" si="14"/>
        <v>0</v>
      </c>
      <c r="E188" s="21"/>
      <c r="F188" s="21"/>
      <c r="G188" s="21"/>
      <c r="H188" s="21"/>
      <c r="I188" s="27"/>
      <c r="J188" s="28" t="s">
        <v>27</v>
      </c>
      <c r="K188" s="29" t="s">
        <v>27</v>
      </c>
      <c r="L188" s="30" t="s">
        <v>27</v>
      </c>
    </row>
    <row r="189" spans="1:12" ht="15.75">
      <c r="A189" s="121" t="s">
        <v>371</v>
      </c>
      <c r="B189" s="122"/>
      <c r="C189" s="23" t="s">
        <v>372</v>
      </c>
      <c r="D189" s="21">
        <f t="shared" si="14"/>
        <v>0</v>
      </c>
      <c r="E189" s="21"/>
      <c r="F189" s="21"/>
      <c r="G189" s="21"/>
      <c r="H189" s="21"/>
      <c r="I189" s="27"/>
      <c r="J189" s="21"/>
      <c r="K189" s="21"/>
      <c r="L189" s="22"/>
    </row>
    <row r="190" spans="1:12">
      <c r="A190" s="169" t="s">
        <v>373</v>
      </c>
      <c r="B190" s="170"/>
      <c r="C190" s="19" t="s">
        <v>267</v>
      </c>
      <c r="D190" s="21">
        <f t="shared" si="14"/>
        <v>0</v>
      </c>
      <c r="E190" s="21"/>
      <c r="F190" s="21"/>
      <c r="G190" s="21"/>
      <c r="H190" s="21"/>
      <c r="I190" s="27"/>
      <c r="J190" s="28" t="s">
        <v>27</v>
      </c>
      <c r="K190" s="29" t="s">
        <v>27</v>
      </c>
      <c r="L190" s="30" t="s">
        <v>27</v>
      </c>
    </row>
    <row r="191" spans="1:12">
      <c r="A191" s="121"/>
      <c r="B191" s="52" t="s">
        <v>374</v>
      </c>
      <c r="C191" s="33" t="s">
        <v>375</v>
      </c>
      <c r="D191" s="21">
        <f t="shared" si="14"/>
        <v>0</v>
      </c>
      <c r="E191" s="21"/>
      <c r="F191" s="21"/>
      <c r="G191" s="21"/>
      <c r="H191" s="21"/>
      <c r="I191" s="27"/>
      <c r="J191" s="28" t="s">
        <v>27</v>
      </c>
      <c r="K191" s="29" t="s">
        <v>27</v>
      </c>
      <c r="L191" s="30" t="s">
        <v>27</v>
      </c>
    </row>
    <row r="192" spans="1:12">
      <c r="A192" s="121"/>
      <c r="B192" s="52" t="s">
        <v>376</v>
      </c>
      <c r="C192" s="33" t="s">
        <v>377</v>
      </c>
      <c r="D192" s="21">
        <f t="shared" si="14"/>
        <v>0</v>
      </c>
      <c r="E192" s="21"/>
      <c r="F192" s="21"/>
      <c r="G192" s="21"/>
      <c r="H192" s="21"/>
      <c r="I192" s="27"/>
      <c r="J192" s="28" t="s">
        <v>27</v>
      </c>
      <c r="K192" s="29" t="s">
        <v>27</v>
      </c>
      <c r="L192" s="30" t="s">
        <v>27</v>
      </c>
    </row>
    <row r="193" spans="1:12">
      <c r="A193" s="121"/>
      <c r="B193" s="52" t="s">
        <v>378</v>
      </c>
      <c r="C193" s="33" t="s">
        <v>379</v>
      </c>
      <c r="D193" s="21">
        <f t="shared" si="14"/>
        <v>0</v>
      </c>
      <c r="E193" s="21"/>
      <c r="F193" s="21"/>
      <c r="G193" s="21"/>
      <c r="H193" s="21"/>
      <c r="I193" s="27"/>
      <c r="J193" s="28" t="s">
        <v>27</v>
      </c>
      <c r="K193" s="29" t="s">
        <v>27</v>
      </c>
      <c r="L193" s="30" t="s">
        <v>27</v>
      </c>
    </row>
    <row r="194" spans="1:12">
      <c r="A194" s="121"/>
      <c r="B194" s="52" t="s">
        <v>380</v>
      </c>
      <c r="C194" s="33" t="s">
        <v>381</v>
      </c>
      <c r="D194" s="21">
        <f t="shared" si="14"/>
        <v>0</v>
      </c>
      <c r="E194" s="21"/>
      <c r="F194" s="21"/>
      <c r="G194" s="21"/>
      <c r="H194" s="21"/>
      <c r="I194" s="27"/>
      <c r="J194" s="28" t="s">
        <v>27</v>
      </c>
      <c r="K194" s="29" t="s">
        <v>27</v>
      </c>
      <c r="L194" s="30" t="s">
        <v>27</v>
      </c>
    </row>
    <row r="195" spans="1:12">
      <c r="A195" s="121"/>
      <c r="B195" s="52" t="s">
        <v>382</v>
      </c>
      <c r="C195" s="33" t="s">
        <v>383</v>
      </c>
      <c r="D195" s="21">
        <f t="shared" si="14"/>
        <v>0</v>
      </c>
      <c r="E195" s="21"/>
      <c r="F195" s="21"/>
      <c r="G195" s="21"/>
      <c r="H195" s="21"/>
      <c r="I195" s="27"/>
      <c r="J195" s="28"/>
      <c r="K195" s="29"/>
      <c r="L195" s="30"/>
    </row>
    <row r="196" spans="1:12">
      <c r="A196" s="64"/>
      <c r="B196" s="52" t="s">
        <v>384</v>
      </c>
      <c r="C196" s="33" t="s">
        <v>385</v>
      </c>
      <c r="D196" s="21">
        <f t="shared" si="14"/>
        <v>0</v>
      </c>
      <c r="E196" s="21"/>
      <c r="F196" s="21"/>
      <c r="G196" s="21"/>
      <c r="H196" s="21"/>
      <c r="I196" s="27"/>
      <c r="J196" s="28" t="s">
        <v>27</v>
      </c>
      <c r="K196" s="29" t="s">
        <v>27</v>
      </c>
      <c r="L196" s="30" t="s">
        <v>27</v>
      </c>
    </row>
    <row r="197" spans="1:12">
      <c r="A197" s="64"/>
      <c r="B197" s="52" t="s">
        <v>386</v>
      </c>
      <c r="C197" s="33" t="s">
        <v>387</v>
      </c>
      <c r="D197" s="21">
        <f t="shared" si="14"/>
        <v>0</v>
      </c>
      <c r="E197" s="21"/>
      <c r="F197" s="21"/>
      <c r="G197" s="21"/>
      <c r="H197" s="21"/>
      <c r="I197" s="27"/>
      <c r="J197" s="28" t="s">
        <v>27</v>
      </c>
      <c r="K197" s="29" t="s">
        <v>27</v>
      </c>
      <c r="L197" s="30" t="s">
        <v>27</v>
      </c>
    </row>
    <row r="198" spans="1:12">
      <c r="A198" s="64"/>
      <c r="B198" s="42" t="s">
        <v>388</v>
      </c>
      <c r="C198" s="33" t="s">
        <v>389</v>
      </c>
      <c r="D198" s="21">
        <f t="shared" si="14"/>
        <v>0</v>
      </c>
      <c r="E198" s="21"/>
      <c r="F198" s="21"/>
      <c r="G198" s="21"/>
      <c r="H198" s="21"/>
      <c r="I198" s="27"/>
      <c r="J198" s="28" t="s">
        <v>27</v>
      </c>
      <c r="K198" s="29" t="s">
        <v>27</v>
      </c>
      <c r="L198" s="30" t="s">
        <v>27</v>
      </c>
    </row>
    <row r="199" spans="1:12">
      <c r="A199" s="64"/>
      <c r="B199" s="42" t="s">
        <v>390</v>
      </c>
      <c r="C199" s="33" t="s">
        <v>391</v>
      </c>
      <c r="D199" s="21">
        <f t="shared" si="14"/>
        <v>0</v>
      </c>
      <c r="E199" s="21"/>
      <c r="F199" s="21"/>
      <c r="G199" s="21"/>
      <c r="H199" s="21"/>
      <c r="I199" s="27"/>
      <c r="J199" s="28" t="s">
        <v>27</v>
      </c>
      <c r="K199" s="29" t="s">
        <v>27</v>
      </c>
      <c r="L199" s="30" t="s">
        <v>27</v>
      </c>
    </row>
    <row r="200" spans="1:12">
      <c r="A200" s="64"/>
      <c r="B200" s="42" t="s">
        <v>392</v>
      </c>
      <c r="C200" s="33" t="s">
        <v>393</v>
      </c>
      <c r="D200" s="21">
        <f t="shared" si="14"/>
        <v>0</v>
      </c>
      <c r="E200" s="21"/>
      <c r="F200" s="21"/>
      <c r="G200" s="21"/>
      <c r="H200" s="21"/>
      <c r="I200" s="27"/>
      <c r="J200" s="28"/>
      <c r="K200" s="29"/>
      <c r="L200" s="30"/>
    </row>
    <row r="201" spans="1:12" ht="15.75">
      <c r="A201" s="171" t="s">
        <v>394</v>
      </c>
      <c r="B201" s="172"/>
      <c r="C201" s="88">
        <v>56</v>
      </c>
      <c r="D201" s="21">
        <f t="shared" si="14"/>
        <v>0</v>
      </c>
      <c r="E201" s="21"/>
      <c r="F201" s="21">
        <f>SUM(F202+0)</f>
        <v>0</v>
      </c>
      <c r="G201" s="21">
        <f t="shared" ref="G201:I201" si="18">SUM(G202+0)</f>
        <v>0</v>
      </c>
      <c r="H201" s="21">
        <f t="shared" si="18"/>
        <v>0</v>
      </c>
      <c r="I201" s="21">
        <f t="shared" si="18"/>
        <v>0</v>
      </c>
      <c r="J201" s="21"/>
      <c r="K201" s="21"/>
      <c r="L201" s="22"/>
    </row>
    <row r="202" spans="1:12">
      <c r="A202" s="173" t="s">
        <v>395</v>
      </c>
      <c r="B202" s="174"/>
      <c r="C202" s="33" t="s">
        <v>396</v>
      </c>
      <c r="D202" s="21">
        <f t="shared" si="14"/>
        <v>0</v>
      </c>
      <c r="E202" s="21"/>
      <c r="F202" s="21">
        <f>SUM(F203:F209)</f>
        <v>0</v>
      </c>
      <c r="G202" s="21">
        <f t="shared" ref="G202:I202" si="19">SUM(G203:G209)</f>
        <v>0</v>
      </c>
      <c r="H202" s="21">
        <f t="shared" si="19"/>
        <v>0</v>
      </c>
      <c r="I202" s="21">
        <f t="shared" si="19"/>
        <v>0</v>
      </c>
      <c r="J202" s="28" t="s">
        <v>27</v>
      </c>
      <c r="K202" s="29" t="s">
        <v>27</v>
      </c>
      <c r="L202" s="30" t="s">
        <v>27</v>
      </c>
    </row>
    <row r="203" spans="1:12">
      <c r="A203" s="65"/>
      <c r="B203" s="89" t="s">
        <v>397</v>
      </c>
      <c r="C203" s="90" t="s">
        <v>398</v>
      </c>
      <c r="D203" s="21">
        <f t="shared" si="14"/>
        <v>0</v>
      </c>
      <c r="E203" s="21"/>
      <c r="F203" s="39"/>
      <c r="G203" s="39"/>
      <c r="H203" s="39"/>
      <c r="I203" s="40"/>
      <c r="J203" s="28" t="s">
        <v>27</v>
      </c>
      <c r="K203" s="29" t="s">
        <v>27</v>
      </c>
      <c r="L203" s="30" t="s">
        <v>27</v>
      </c>
    </row>
    <row r="204" spans="1:12">
      <c r="A204" s="65"/>
      <c r="B204" s="89" t="s">
        <v>399</v>
      </c>
      <c r="C204" s="90" t="s">
        <v>400</v>
      </c>
      <c r="D204" s="21">
        <f t="shared" si="14"/>
        <v>0</v>
      </c>
      <c r="E204" s="21"/>
      <c r="F204" s="39"/>
      <c r="G204" s="39"/>
      <c r="H204" s="39"/>
      <c r="I204" s="40"/>
      <c r="J204" s="28" t="s">
        <v>27</v>
      </c>
      <c r="K204" s="29" t="s">
        <v>27</v>
      </c>
      <c r="L204" s="30" t="s">
        <v>27</v>
      </c>
    </row>
    <row r="205" spans="1:12">
      <c r="A205" s="65"/>
      <c r="B205" s="89" t="s">
        <v>401</v>
      </c>
      <c r="C205" s="90" t="s">
        <v>402</v>
      </c>
      <c r="D205" s="21">
        <f t="shared" si="14"/>
        <v>0</v>
      </c>
      <c r="E205" s="21"/>
      <c r="F205" s="39"/>
      <c r="G205" s="39"/>
      <c r="H205" s="39"/>
      <c r="I205" s="40"/>
      <c r="J205" s="28" t="s">
        <v>27</v>
      </c>
      <c r="K205" s="29" t="s">
        <v>27</v>
      </c>
      <c r="L205" s="30" t="s">
        <v>27</v>
      </c>
    </row>
    <row r="206" spans="1:12">
      <c r="A206" s="150" t="s">
        <v>403</v>
      </c>
      <c r="B206" s="151"/>
      <c r="C206" s="91" t="s">
        <v>404</v>
      </c>
      <c r="D206" s="21">
        <f t="shared" si="14"/>
        <v>0</v>
      </c>
      <c r="E206" s="21"/>
      <c r="F206" s="39"/>
      <c r="G206" s="39"/>
      <c r="H206" s="39"/>
      <c r="I206" s="40"/>
      <c r="J206" s="28" t="s">
        <v>27</v>
      </c>
      <c r="K206" s="29" t="s">
        <v>27</v>
      </c>
      <c r="L206" s="30" t="s">
        <v>27</v>
      </c>
    </row>
    <row r="207" spans="1:12">
      <c r="A207" s="65"/>
      <c r="B207" s="89" t="s">
        <v>397</v>
      </c>
      <c r="C207" s="90" t="s">
        <v>405</v>
      </c>
      <c r="D207" s="21">
        <f t="shared" si="14"/>
        <v>0</v>
      </c>
      <c r="E207" s="21"/>
      <c r="F207" s="39"/>
      <c r="G207" s="39"/>
      <c r="H207" s="39"/>
      <c r="I207" s="40"/>
      <c r="J207" s="28" t="s">
        <v>27</v>
      </c>
      <c r="K207" s="29" t="s">
        <v>27</v>
      </c>
      <c r="L207" s="30" t="s">
        <v>27</v>
      </c>
    </row>
    <row r="208" spans="1:12">
      <c r="A208" s="65"/>
      <c r="B208" s="89" t="s">
        <v>399</v>
      </c>
      <c r="C208" s="90" t="s">
        <v>406</v>
      </c>
      <c r="D208" s="21">
        <f t="shared" si="14"/>
        <v>0</v>
      </c>
      <c r="E208" s="21"/>
      <c r="F208" s="124"/>
      <c r="G208" s="124"/>
      <c r="H208" s="124"/>
      <c r="I208" s="125"/>
      <c r="J208" s="28" t="s">
        <v>27</v>
      </c>
      <c r="K208" s="29" t="s">
        <v>27</v>
      </c>
      <c r="L208" s="30" t="s">
        <v>27</v>
      </c>
    </row>
    <row r="209" spans="1:12">
      <c r="A209" s="65"/>
      <c r="B209" s="89" t="s">
        <v>407</v>
      </c>
      <c r="C209" s="90" t="s">
        <v>408</v>
      </c>
      <c r="D209" s="21">
        <f t="shared" si="14"/>
        <v>0</v>
      </c>
      <c r="E209" s="21"/>
      <c r="F209" s="39"/>
      <c r="G209" s="39"/>
      <c r="H209" s="39"/>
      <c r="I209" s="40"/>
      <c r="J209" s="28" t="s">
        <v>27</v>
      </c>
      <c r="K209" s="29" t="s">
        <v>27</v>
      </c>
      <c r="L209" s="30" t="s">
        <v>27</v>
      </c>
    </row>
    <row r="210" spans="1:12">
      <c r="A210" s="150" t="s">
        <v>409</v>
      </c>
      <c r="B210" s="151"/>
      <c r="C210" s="91" t="s">
        <v>410</v>
      </c>
      <c r="D210" s="21">
        <f t="shared" ref="D210:D241" si="20">SUM(F210+G210+H210+I210)</f>
        <v>0</v>
      </c>
      <c r="E210" s="21"/>
      <c r="F210" s="39"/>
      <c r="G210" s="39"/>
      <c r="H210" s="39"/>
      <c r="I210" s="40"/>
      <c r="J210" s="28" t="s">
        <v>27</v>
      </c>
      <c r="K210" s="29" t="s">
        <v>27</v>
      </c>
      <c r="L210" s="30" t="s">
        <v>27</v>
      </c>
    </row>
    <row r="211" spans="1:12">
      <c r="A211" s="65"/>
      <c r="B211" s="89" t="s">
        <v>397</v>
      </c>
      <c r="C211" s="90" t="s">
        <v>411</v>
      </c>
      <c r="D211" s="21">
        <f t="shared" si="20"/>
        <v>0</v>
      </c>
      <c r="E211" s="21"/>
      <c r="F211" s="39"/>
      <c r="G211" s="39"/>
      <c r="H211" s="39"/>
      <c r="I211" s="40"/>
      <c r="J211" s="28" t="s">
        <v>27</v>
      </c>
      <c r="K211" s="29" t="s">
        <v>27</v>
      </c>
      <c r="L211" s="30" t="s">
        <v>27</v>
      </c>
    </row>
    <row r="212" spans="1:12">
      <c r="A212" s="65"/>
      <c r="B212" s="89" t="s">
        <v>399</v>
      </c>
      <c r="C212" s="90" t="s">
        <v>412</v>
      </c>
      <c r="D212" s="21">
        <f t="shared" si="20"/>
        <v>0</v>
      </c>
      <c r="E212" s="21"/>
      <c r="F212" s="39"/>
      <c r="G212" s="39"/>
      <c r="H212" s="39"/>
      <c r="I212" s="40"/>
      <c r="J212" s="28" t="s">
        <v>27</v>
      </c>
      <c r="K212" s="29" t="s">
        <v>27</v>
      </c>
      <c r="L212" s="30" t="s">
        <v>27</v>
      </c>
    </row>
    <row r="213" spans="1:12">
      <c r="A213" s="65"/>
      <c r="B213" s="89" t="s">
        <v>401</v>
      </c>
      <c r="C213" s="90" t="s">
        <v>413</v>
      </c>
      <c r="D213" s="21">
        <f t="shared" si="20"/>
        <v>0</v>
      </c>
      <c r="E213" s="21"/>
      <c r="F213" s="39"/>
      <c r="G213" s="39"/>
      <c r="H213" s="39"/>
      <c r="I213" s="40"/>
      <c r="J213" s="28" t="s">
        <v>27</v>
      </c>
      <c r="K213" s="29" t="s">
        <v>27</v>
      </c>
      <c r="L213" s="30" t="s">
        <v>27</v>
      </c>
    </row>
    <row r="214" spans="1:12">
      <c r="A214" s="150" t="s">
        <v>414</v>
      </c>
      <c r="B214" s="151"/>
      <c r="C214" s="91" t="s">
        <v>415</v>
      </c>
      <c r="D214" s="21">
        <f t="shared" si="20"/>
        <v>0</v>
      </c>
      <c r="E214" s="21"/>
      <c r="F214" s="39"/>
      <c r="G214" s="39"/>
      <c r="H214" s="39"/>
      <c r="I214" s="40"/>
      <c r="J214" s="28" t="s">
        <v>27</v>
      </c>
      <c r="K214" s="29" t="s">
        <v>27</v>
      </c>
      <c r="L214" s="30" t="s">
        <v>27</v>
      </c>
    </row>
    <row r="215" spans="1:12">
      <c r="A215" s="65"/>
      <c r="B215" s="89" t="s">
        <v>397</v>
      </c>
      <c r="C215" s="90" t="s">
        <v>416</v>
      </c>
      <c r="D215" s="21">
        <f t="shared" si="20"/>
        <v>0</v>
      </c>
      <c r="E215" s="21"/>
      <c r="F215" s="39"/>
      <c r="G215" s="39"/>
      <c r="H215" s="39"/>
      <c r="I215" s="40"/>
      <c r="J215" s="28" t="s">
        <v>27</v>
      </c>
      <c r="K215" s="29" t="s">
        <v>27</v>
      </c>
      <c r="L215" s="30" t="s">
        <v>27</v>
      </c>
    </row>
    <row r="216" spans="1:12">
      <c r="A216" s="65"/>
      <c r="B216" s="89" t="s">
        <v>399</v>
      </c>
      <c r="C216" s="90" t="s">
        <v>417</v>
      </c>
      <c r="D216" s="21">
        <f t="shared" si="20"/>
        <v>0</v>
      </c>
      <c r="E216" s="21"/>
      <c r="F216" s="39"/>
      <c r="G216" s="39"/>
      <c r="H216" s="39"/>
      <c r="I216" s="40"/>
      <c r="J216" s="28" t="s">
        <v>27</v>
      </c>
      <c r="K216" s="29" t="s">
        <v>27</v>
      </c>
      <c r="L216" s="30" t="s">
        <v>27</v>
      </c>
    </row>
    <row r="217" spans="1:12">
      <c r="A217" s="65"/>
      <c r="B217" s="89" t="s">
        <v>401</v>
      </c>
      <c r="C217" s="90" t="s">
        <v>418</v>
      </c>
      <c r="D217" s="21">
        <f t="shared" si="20"/>
        <v>0</v>
      </c>
      <c r="E217" s="21"/>
      <c r="F217" s="39"/>
      <c r="G217" s="39"/>
      <c r="H217" s="39"/>
      <c r="I217" s="40"/>
      <c r="J217" s="28" t="s">
        <v>27</v>
      </c>
      <c r="K217" s="29" t="s">
        <v>27</v>
      </c>
      <c r="L217" s="30" t="s">
        <v>27</v>
      </c>
    </row>
    <row r="218" spans="1:12">
      <c r="A218" s="150" t="s">
        <v>419</v>
      </c>
      <c r="B218" s="151"/>
      <c r="C218" s="91" t="s">
        <v>420</v>
      </c>
      <c r="D218" s="21">
        <f t="shared" si="20"/>
        <v>0</v>
      </c>
      <c r="E218" s="21"/>
      <c r="F218" s="39"/>
      <c r="G218" s="39"/>
      <c r="H218" s="39"/>
      <c r="I218" s="40"/>
      <c r="J218" s="28" t="s">
        <v>27</v>
      </c>
      <c r="K218" s="29" t="s">
        <v>27</v>
      </c>
      <c r="L218" s="30" t="s">
        <v>27</v>
      </c>
    </row>
    <row r="219" spans="1:12">
      <c r="A219" s="65"/>
      <c r="B219" s="89" t="s">
        <v>397</v>
      </c>
      <c r="C219" s="90" t="s">
        <v>421</v>
      </c>
      <c r="D219" s="21">
        <f t="shared" si="20"/>
        <v>0</v>
      </c>
      <c r="E219" s="21"/>
      <c r="F219" s="39"/>
      <c r="G219" s="39"/>
      <c r="H219" s="39"/>
      <c r="I219" s="40"/>
      <c r="J219" s="28" t="s">
        <v>27</v>
      </c>
      <c r="K219" s="29" t="s">
        <v>27</v>
      </c>
      <c r="L219" s="30" t="s">
        <v>27</v>
      </c>
    </row>
    <row r="220" spans="1:12">
      <c r="A220" s="65"/>
      <c r="B220" s="89" t="s">
        <v>399</v>
      </c>
      <c r="C220" s="90" t="s">
        <v>422</v>
      </c>
      <c r="D220" s="21">
        <f t="shared" si="20"/>
        <v>0</v>
      </c>
      <c r="E220" s="21"/>
      <c r="F220" s="39"/>
      <c r="G220" s="39"/>
      <c r="H220" s="39"/>
      <c r="I220" s="40"/>
      <c r="J220" s="28" t="s">
        <v>27</v>
      </c>
      <c r="K220" s="29" t="s">
        <v>27</v>
      </c>
      <c r="L220" s="30" t="s">
        <v>27</v>
      </c>
    </row>
    <row r="221" spans="1:12">
      <c r="A221" s="65"/>
      <c r="B221" s="89" t="s">
        <v>401</v>
      </c>
      <c r="C221" s="90" t="s">
        <v>423</v>
      </c>
      <c r="D221" s="21">
        <f t="shared" si="20"/>
        <v>0</v>
      </c>
      <c r="E221" s="21"/>
      <c r="F221" s="39"/>
      <c r="G221" s="39"/>
      <c r="H221" s="39"/>
      <c r="I221" s="40"/>
      <c r="J221" s="28" t="s">
        <v>27</v>
      </c>
      <c r="K221" s="29" t="s">
        <v>27</v>
      </c>
      <c r="L221" s="30" t="s">
        <v>27</v>
      </c>
    </row>
    <row r="222" spans="1:12">
      <c r="A222" s="150" t="s">
        <v>424</v>
      </c>
      <c r="B222" s="151"/>
      <c r="C222" s="91" t="s">
        <v>425</v>
      </c>
      <c r="D222" s="21">
        <f t="shared" si="20"/>
        <v>0</v>
      </c>
      <c r="E222" s="21"/>
      <c r="F222" s="39"/>
      <c r="G222" s="39"/>
      <c r="H222" s="39"/>
      <c r="I222" s="40"/>
      <c r="J222" s="28" t="s">
        <v>27</v>
      </c>
      <c r="K222" s="29" t="s">
        <v>27</v>
      </c>
      <c r="L222" s="30" t="s">
        <v>27</v>
      </c>
    </row>
    <row r="223" spans="1:12">
      <c r="A223" s="65"/>
      <c r="B223" s="89" t="s">
        <v>397</v>
      </c>
      <c r="C223" s="90" t="s">
        <v>426</v>
      </c>
      <c r="D223" s="21">
        <f t="shared" si="20"/>
        <v>0</v>
      </c>
      <c r="E223" s="21"/>
      <c r="F223" s="39"/>
      <c r="G223" s="39"/>
      <c r="H223" s="39"/>
      <c r="I223" s="40"/>
      <c r="J223" s="28" t="s">
        <v>27</v>
      </c>
      <c r="K223" s="29" t="s">
        <v>27</v>
      </c>
      <c r="L223" s="30" t="s">
        <v>27</v>
      </c>
    </row>
    <row r="224" spans="1:12">
      <c r="A224" s="65"/>
      <c r="B224" s="89" t="s">
        <v>399</v>
      </c>
      <c r="C224" s="90" t="s">
        <v>427</v>
      </c>
      <c r="D224" s="21">
        <f t="shared" si="20"/>
        <v>0</v>
      </c>
      <c r="E224" s="21"/>
      <c r="F224" s="39"/>
      <c r="G224" s="39"/>
      <c r="H224" s="39"/>
      <c r="I224" s="40"/>
      <c r="J224" s="28" t="s">
        <v>27</v>
      </c>
      <c r="K224" s="29" t="s">
        <v>27</v>
      </c>
      <c r="L224" s="30" t="s">
        <v>27</v>
      </c>
    </row>
    <row r="225" spans="1:12">
      <c r="A225" s="65"/>
      <c r="B225" s="89" t="s">
        <v>401</v>
      </c>
      <c r="C225" s="90" t="s">
        <v>428</v>
      </c>
      <c r="D225" s="21">
        <f t="shared" si="20"/>
        <v>0</v>
      </c>
      <c r="E225" s="21"/>
      <c r="F225" s="39"/>
      <c r="G225" s="39"/>
      <c r="H225" s="39"/>
      <c r="I225" s="40"/>
      <c r="J225" s="28" t="s">
        <v>27</v>
      </c>
      <c r="K225" s="29" t="s">
        <v>27</v>
      </c>
      <c r="L225" s="30" t="s">
        <v>27</v>
      </c>
    </row>
    <row r="226" spans="1:12">
      <c r="A226" s="150" t="s">
        <v>429</v>
      </c>
      <c r="B226" s="151"/>
      <c r="C226" s="91" t="s">
        <v>430</v>
      </c>
      <c r="D226" s="21">
        <f t="shared" si="20"/>
        <v>0</v>
      </c>
      <c r="E226" s="21"/>
      <c r="F226" s="39"/>
      <c r="G226" s="39"/>
      <c r="H226" s="39"/>
      <c r="I226" s="40"/>
      <c r="J226" s="28" t="s">
        <v>27</v>
      </c>
      <c r="K226" s="29" t="s">
        <v>27</v>
      </c>
      <c r="L226" s="30" t="s">
        <v>27</v>
      </c>
    </row>
    <row r="227" spans="1:12">
      <c r="A227" s="65"/>
      <c r="B227" s="89" t="s">
        <v>397</v>
      </c>
      <c r="C227" s="90" t="s">
        <v>431</v>
      </c>
      <c r="D227" s="21">
        <f t="shared" si="20"/>
        <v>0</v>
      </c>
      <c r="E227" s="21"/>
      <c r="F227" s="39"/>
      <c r="G227" s="39"/>
      <c r="H227" s="39"/>
      <c r="I227" s="40"/>
      <c r="J227" s="28" t="s">
        <v>27</v>
      </c>
      <c r="K227" s="29" t="s">
        <v>27</v>
      </c>
      <c r="L227" s="30" t="s">
        <v>27</v>
      </c>
    </row>
    <row r="228" spans="1:12">
      <c r="A228" s="65"/>
      <c r="B228" s="89" t="s">
        <v>399</v>
      </c>
      <c r="C228" s="90" t="s">
        <v>432</v>
      </c>
      <c r="D228" s="21">
        <f t="shared" si="20"/>
        <v>0</v>
      </c>
      <c r="E228" s="21"/>
      <c r="F228" s="39"/>
      <c r="G228" s="39"/>
      <c r="H228" s="39"/>
      <c r="I228" s="40"/>
      <c r="J228" s="28" t="s">
        <v>27</v>
      </c>
      <c r="K228" s="29" t="s">
        <v>27</v>
      </c>
      <c r="L228" s="30" t="s">
        <v>27</v>
      </c>
    </row>
    <row r="229" spans="1:12">
      <c r="A229" s="65"/>
      <c r="B229" s="89" t="s">
        <v>401</v>
      </c>
      <c r="C229" s="90" t="s">
        <v>433</v>
      </c>
      <c r="D229" s="21">
        <f t="shared" si="20"/>
        <v>0</v>
      </c>
      <c r="E229" s="21"/>
      <c r="F229" s="39"/>
      <c r="G229" s="39"/>
      <c r="H229" s="39"/>
      <c r="I229" s="40"/>
      <c r="J229" s="28" t="s">
        <v>27</v>
      </c>
      <c r="K229" s="29" t="s">
        <v>27</v>
      </c>
      <c r="L229" s="30" t="s">
        <v>27</v>
      </c>
    </row>
    <row r="230" spans="1:12">
      <c r="A230" s="152" t="s">
        <v>434</v>
      </c>
      <c r="B230" s="153"/>
      <c r="C230" s="91" t="s">
        <v>435</v>
      </c>
      <c r="D230" s="21">
        <f t="shared" si="20"/>
        <v>0</v>
      </c>
      <c r="E230" s="21"/>
      <c r="F230" s="39"/>
      <c r="G230" s="39"/>
      <c r="H230" s="39"/>
      <c r="I230" s="40"/>
      <c r="J230" s="28" t="s">
        <v>27</v>
      </c>
      <c r="K230" s="29" t="s">
        <v>27</v>
      </c>
      <c r="L230" s="30" t="s">
        <v>27</v>
      </c>
    </row>
    <row r="231" spans="1:12">
      <c r="A231" s="92"/>
      <c r="B231" s="89" t="s">
        <v>397</v>
      </c>
      <c r="C231" s="91" t="s">
        <v>436</v>
      </c>
      <c r="D231" s="21">
        <f t="shared" si="20"/>
        <v>0</v>
      </c>
      <c r="E231" s="21"/>
      <c r="F231" s="39"/>
      <c r="G231" s="39"/>
      <c r="H231" s="39"/>
      <c r="I231" s="40"/>
      <c r="J231" s="28" t="s">
        <v>27</v>
      </c>
      <c r="K231" s="29" t="s">
        <v>27</v>
      </c>
      <c r="L231" s="30" t="s">
        <v>27</v>
      </c>
    </row>
    <row r="232" spans="1:12">
      <c r="A232" s="92"/>
      <c r="B232" s="89" t="s">
        <v>399</v>
      </c>
      <c r="C232" s="91" t="s">
        <v>437</v>
      </c>
      <c r="D232" s="21">
        <f t="shared" si="20"/>
        <v>0</v>
      </c>
      <c r="E232" s="21"/>
      <c r="F232" s="39"/>
      <c r="G232" s="39"/>
      <c r="H232" s="39"/>
      <c r="I232" s="40"/>
      <c r="J232" s="28" t="s">
        <v>27</v>
      </c>
      <c r="K232" s="29" t="s">
        <v>27</v>
      </c>
      <c r="L232" s="30" t="s">
        <v>27</v>
      </c>
    </row>
    <row r="233" spans="1:12">
      <c r="A233" s="92"/>
      <c r="B233" s="89" t="s">
        <v>401</v>
      </c>
      <c r="C233" s="91" t="s">
        <v>438</v>
      </c>
      <c r="D233" s="21">
        <f t="shared" si="20"/>
        <v>0</v>
      </c>
      <c r="E233" s="21"/>
      <c r="F233" s="39"/>
      <c r="G233" s="39"/>
      <c r="H233" s="39"/>
      <c r="I233" s="40"/>
      <c r="J233" s="28" t="s">
        <v>27</v>
      </c>
      <c r="K233" s="29" t="s">
        <v>27</v>
      </c>
      <c r="L233" s="30" t="s">
        <v>27</v>
      </c>
    </row>
    <row r="234" spans="1:12">
      <c r="A234" s="152" t="s">
        <v>439</v>
      </c>
      <c r="B234" s="153"/>
      <c r="C234" s="91" t="s">
        <v>440</v>
      </c>
      <c r="D234" s="21">
        <f t="shared" si="20"/>
        <v>0</v>
      </c>
      <c r="E234" s="21"/>
      <c r="F234" s="39"/>
      <c r="G234" s="39"/>
      <c r="H234" s="39"/>
      <c r="I234" s="40"/>
      <c r="J234" s="28" t="s">
        <v>27</v>
      </c>
      <c r="K234" s="29" t="s">
        <v>27</v>
      </c>
      <c r="L234" s="30" t="s">
        <v>27</v>
      </c>
    </row>
    <row r="235" spans="1:12">
      <c r="A235" s="92"/>
      <c r="B235" s="89" t="s">
        <v>397</v>
      </c>
      <c r="C235" s="91" t="s">
        <v>441</v>
      </c>
      <c r="D235" s="21">
        <f t="shared" si="20"/>
        <v>0</v>
      </c>
      <c r="E235" s="21"/>
      <c r="F235" s="39"/>
      <c r="G235" s="39"/>
      <c r="H235" s="39"/>
      <c r="I235" s="40"/>
      <c r="J235" s="28" t="s">
        <v>27</v>
      </c>
      <c r="K235" s="29" t="s">
        <v>27</v>
      </c>
      <c r="L235" s="30" t="s">
        <v>27</v>
      </c>
    </row>
    <row r="236" spans="1:12">
      <c r="A236" s="92"/>
      <c r="B236" s="89" t="s">
        <v>399</v>
      </c>
      <c r="C236" s="91" t="s">
        <v>442</v>
      </c>
      <c r="D236" s="21">
        <f t="shared" si="20"/>
        <v>0</v>
      </c>
      <c r="E236" s="21"/>
      <c r="F236" s="39"/>
      <c r="G236" s="39"/>
      <c r="H236" s="39"/>
      <c r="I236" s="40"/>
      <c r="J236" s="28" t="s">
        <v>27</v>
      </c>
      <c r="K236" s="29" t="s">
        <v>27</v>
      </c>
      <c r="L236" s="30" t="s">
        <v>27</v>
      </c>
    </row>
    <row r="237" spans="1:12">
      <c r="A237" s="92"/>
      <c r="B237" s="89" t="s">
        <v>401</v>
      </c>
      <c r="C237" s="91" t="s">
        <v>443</v>
      </c>
      <c r="D237" s="21">
        <f t="shared" si="20"/>
        <v>0</v>
      </c>
      <c r="E237" s="21"/>
      <c r="F237" s="39"/>
      <c r="G237" s="39"/>
      <c r="H237" s="39"/>
      <c r="I237" s="40"/>
      <c r="J237" s="28" t="s">
        <v>27</v>
      </c>
      <c r="K237" s="29" t="s">
        <v>27</v>
      </c>
      <c r="L237" s="30" t="s">
        <v>27</v>
      </c>
    </row>
    <row r="238" spans="1:12">
      <c r="A238" s="154" t="s">
        <v>444</v>
      </c>
      <c r="B238" s="155"/>
      <c r="C238" s="91" t="s">
        <v>445</v>
      </c>
      <c r="D238" s="21">
        <f t="shared" si="20"/>
        <v>0</v>
      </c>
      <c r="E238" s="21"/>
      <c r="F238" s="39"/>
      <c r="G238" s="39"/>
      <c r="H238" s="39"/>
      <c r="I238" s="40"/>
      <c r="J238" s="28" t="s">
        <v>27</v>
      </c>
      <c r="K238" s="29" t="s">
        <v>27</v>
      </c>
      <c r="L238" s="30" t="s">
        <v>27</v>
      </c>
    </row>
    <row r="239" spans="1:12">
      <c r="A239" s="120"/>
      <c r="B239" s="89" t="s">
        <v>397</v>
      </c>
      <c r="C239" s="91" t="s">
        <v>446</v>
      </c>
      <c r="D239" s="21">
        <f t="shared" si="20"/>
        <v>0</v>
      </c>
      <c r="E239" s="21"/>
      <c r="F239" s="39"/>
      <c r="G239" s="39"/>
      <c r="H239" s="39"/>
      <c r="I239" s="40"/>
      <c r="J239" s="28" t="s">
        <v>27</v>
      </c>
      <c r="K239" s="29" t="s">
        <v>27</v>
      </c>
      <c r="L239" s="30" t="s">
        <v>27</v>
      </c>
    </row>
    <row r="240" spans="1:12">
      <c r="A240" s="120"/>
      <c r="B240" s="89" t="s">
        <v>399</v>
      </c>
      <c r="C240" s="91" t="s">
        <v>447</v>
      </c>
      <c r="D240" s="21">
        <f t="shared" si="20"/>
        <v>0</v>
      </c>
      <c r="E240" s="21"/>
      <c r="F240" s="39"/>
      <c r="G240" s="39"/>
      <c r="H240" s="39"/>
      <c r="I240" s="40"/>
      <c r="J240" s="28" t="s">
        <v>27</v>
      </c>
      <c r="K240" s="29" t="s">
        <v>27</v>
      </c>
      <c r="L240" s="30" t="s">
        <v>27</v>
      </c>
    </row>
    <row r="241" spans="1:12">
      <c r="A241" s="120"/>
      <c r="B241" s="89" t="s">
        <v>401</v>
      </c>
      <c r="C241" s="91" t="s">
        <v>448</v>
      </c>
      <c r="D241" s="21">
        <f t="shared" si="20"/>
        <v>0</v>
      </c>
      <c r="E241" s="21"/>
      <c r="F241" s="39"/>
      <c r="G241" s="39"/>
      <c r="H241" s="39"/>
      <c r="I241" s="40"/>
      <c r="J241" s="28" t="s">
        <v>27</v>
      </c>
      <c r="K241" s="29" t="s">
        <v>27</v>
      </c>
      <c r="L241" s="30" t="s">
        <v>27</v>
      </c>
    </row>
    <row r="242" spans="1:12">
      <c r="A242" s="154" t="s">
        <v>449</v>
      </c>
      <c r="B242" s="155"/>
      <c r="C242" s="91" t="s">
        <v>450</v>
      </c>
      <c r="D242" s="21">
        <f t="shared" ref="D242:D272" si="21">SUM(F242+G242+H242+I242)</f>
        <v>0</v>
      </c>
      <c r="E242" s="21"/>
      <c r="F242" s="39"/>
      <c r="G242" s="39"/>
      <c r="H242" s="39"/>
      <c r="I242" s="40"/>
      <c r="J242" s="28" t="s">
        <v>27</v>
      </c>
      <c r="K242" s="29" t="s">
        <v>27</v>
      </c>
      <c r="L242" s="30" t="s">
        <v>27</v>
      </c>
    </row>
    <row r="243" spans="1:12">
      <c r="A243" s="120"/>
      <c r="B243" s="89" t="s">
        <v>397</v>
      </c>
      <c r="C243" s="91" t="s">
        <v>451</v>
      </c>
      <c r="D243" s="21">
        <f t="shared" si="21"/>
        <v>0</v>
      </c>
      <c r="E243" s="21"/>
      <c r="F243" s="39"/>
      <c r="G243" s="39"/>
      <c r="H243" s="39"/>
      <c r="I243" s="40"/>
      <c r="J243" s="28" t="s">
        <v>27</v>
      </c>
      <c r="K243" s="29" t="s">
        <v>27</v>
      </c>
      <c r="L243" s="30" t="s">
        <v>27</v>
      </c>
    </row>
    <row r="244" spans="1:12">
      <c r="A244" s="120"/>
      <c r="B244" s="89" t="s">
        <v>399</v>
      </c>
      <c r="C244" s="91" t="s">
        <v>452</v>
      </c>
      <c r="D244" s="21">
        <f t="shared" si="21"/>
        <v>0</v>
      </c>
      <c r="E244" s="21"/>
      <c r="F244" s="39"/>
      <c r="G244" s="39"/>
      <c r="H244" s="39"/>
      <c r="I244" s="40"/>
      <c r="J244" s="28" t="s">
        <v>27</v>
      </c>
      <c r="K244" s="29" t="s">
        <v>27</v>
      </c>
      <c r="L244" s="30" t="s">
        <v>27</v>
      </c>
    </row>
    <row r="245" spans="1:12">
      <c r="A245" s="120"/>
      <c r="B245" s="89" t="s">
        <v>401</v>
      </c>
      <c r="C245" s="91" t="s">
        <v>453</v>
      </c>
      <c r="D245" s="21">
        <f t="shared" si="21"/>
        <v>0</v>
      </c>
      <c r="E245" s="21"/>
      <c r="F245" s="39"/>
      <c r="G245" s="39"/>
      <c r="H245" s="39"/>
      <c r="I245" s="40"/>
      <c r="J245" s="28" t="s">
        <v>27</v>
      </c>
      <c r="K245" s="29" t="s">
        <v>27</v>
      </c>
      <c r="L245" s="30" t="s">
        <v>27</v>
      </c>
    </row>
    <row r="246" spans="1:12">
      <c r="A246" s="148" t="s">
        <v>454</v>
      </c>
      <c r="B246" s="149"/>
      <c r="C246" s="91" t="s">
        <v>455</v>
      </c>
      <c r="D246" s="21">
        <f t="shared" si="21"/>
        <v>0</v>
      </c>
      <c r="E246" s="21"/>
      <c r="F246" s="39"/>
      <c r="G246" s="39"/>
      <c r="H246" s="39"/>
      <c r="I246" s="40"/>
      <c r="J246" s="28" t="s">
        <v>27</v>
      </c>
      <c r="K246" s="29" t="s">
        <v>27</v>
      </c>
      <c r="L246" s="30" t="s">
        <v>27</v>
      </c>
    </row>
    <row r="247" spans="1:12">
      <c r="A247" s="120"/>
      <c r="B247" s="89" t="s">
        <v>397</v>
      </c>
      <c r="C247" s="91" t="s">
        <v>456</v>
      </c>
      <c r="D247" s="21">
        <f t="shared" si="21"/>
        <v>0</v>
      </c>
      <c r="E247" s="21"/>
      <c r="F247" s="39"/>
      <c r="G247" s="39"/>
      <c r="H247" s="39"/>
      <c r="I247" s="40"/>
      <c r="J247" s="28" t="s">
        <v>27</v>
      </c>
      <c r="K247" s="29" t="s">
        <v>27</v>
      </c>
      <c r="L247" s="30" t="s">
        <v>27</v>
      </c>
    </row>
    <row r="248" spans="1:12">
      <c r="A248" s="120"/>
      <c r="B248" s="89" t="s">
        <v>399</v>
      </c>
      <c r="C248" s="91" t="s">
        <v>457</v>
      </c>
      <c r="D248" s="21">
        <f t="shared" si="21"/>
        <v>0</v>
      </c>
      <c r="E248" s="21"/>
      <c r="F248" s="39"/>
      <c r="G248" s="39"/>
      <c r="H248" s="39"/>
      <c r="I248" s="40"/>
      <c r="J248" s="28" t="s">
        <v>27</v>
      </c>
      <c r="K248" s="29" t="s">
        <v>27</v>
      </c>
      <c r="L248" s="30" t="s">
        <v>27</v>
      </c>
    </row>
    <row r="249" spans="1:12">
      <c r="A249" s="120"/>
      <c r="B249" s="89" t="s">
        <v>401</v>
      </c>
      <c r="C249" s="91" t="s">
        <v>458</v>
      </c>
      <c r="D249" s="21">
        <f t="shared" si="21"/>
        <v>0</v>
      </c>
      <c r="E249" s="21"/>
      <c r="F249" s="39"/>
      <c r="G249" s="39"/>
      <c r="H249" s="39"/>
      <c r="I249" s="40"/>
      <c r="J249" s="28" t="s">
        <v>27</v>
      </c>
      <c r="K249" s="29" t="s">
        <v>27</v>
      </c>
      <c r="L249" s="30" t="s">
        <v>27</v>
      </c>
    </row>
    <row r="250" spans="1:12">
      <c r="A250" s="148" t="s">
        <v>459</v>
      </c>
      <c r="B250" s="149"/>
      <c r="C250" s="91">
        <v>56.27</v>
      </c>
      <c r="D250" s="21">
        <f t="shared" si="21"/>
        <v>0</v>
      </c>
      <c r="E250" s="21"/>
      <c r="F250" s="39"/>
      <c r="G250" s="39"/>
      <c r="H250" s="39"/>
      <c r="I250" s="40"/>
      <c r="J250" s="28" t="s">
        <v>27</v>
      </c>
      <c r="K250" s="29" t="s">
        <v>27</v>
      </c>
      <c r="L250" s="30" t="s">
        <v>27</v>
      </c>
    </row>
    <row r="251" spans="1:12">
      <c r="A251" s="120"/>
      <c r="B251" s="89" t="s">
        <v>397</v>
      </c>
      <c r="C251" s="91" t="s">
        <v>460</v>
      </c>
      <c r="D251" s="21">
        <f t="shared" si="21"/>
        <v>0</v>
      </c>
      <c r="E251" s="21"/>
      <c r="F251" s="39"/>
      <c r="G251" s="39"/>
      <c r="H251" s="39"/>
      <c r="I251" s="40"/>
      <c r="J251" s="28" t="s">
        <v>27</v>
      </c>
      <c r="K251" s="29" t="s">
        <v>27</v>
      </c>
      <c r="L251" s="30" t="s">
        <v>27</v>
      </c>
    </row>
    <row r="252" spans="1:12">
      <c r="A252" s="120"/>
      <c r="B252" s="89" t="s">
        <v>399</v>
      </c>
      <c r="C252" s="91" t="s">
        <v>461</v>
      </c>
      <c r="D252" s="21">
        <f t="shared" si="21"/>
        <v>0</v>
      </c>
      <c r="E252" s="21"/>
      <c r="F252" s="39"/>
      <c r="G252" s="39"/>
      <c r="H252" s="39"/>
      <c r="I252" s="40"/>
      <c r="J252" s="28" t="s">
        <v>27</v>
      </c>
      <c r="K252" s="29" t="s">
        <v>27</v>
      </c>
      <c r="L252" s="30" t="s">
        <v>27</v>
      </c>
    </row>
    <row r="253" spans="1:12">
      <c r="A253" s="120"/>
      <c r="B253" s="89" t="s">
        <v>401</v>
      </c>
      <c r="C253" s="91" t="s">
        <v>462</v>
      </c>
      <c r="D253" s="21">
        <f t="shared" si="21"/>
        <v>0</v>
      </c>
      <c r="E253" s="21"/>
      <c r="F253" s="39"/>
      <c r="G253" s="39"/>
      <c r="H253" s="39"/>
      <c r="I253" s="40"/>
      <c r="J253" s="28" t="s">
        <v>27</v>
      </c>
      <c r="K253" s="29" t="s">
        <v>27</v>
      </c>
      <c r="L253" s="30" t="s">
        <v>27</v>
      </c>
    </row>
    <row r="254" spans="1:12">
      <c r="A254" s="148" t="s">
        <v>463</v>
      </c>
      <c r="B254" s="149"/>
      <c r="C254" s="91">
        <v>56.28</v>
      </c>
      <c r="D254" s="21">
        <f t="shared" si="21"/>
        <v>0</v>
      </c>
      <c r="E254" s="21"/>
      <c r="F254" s="39"/>
      <c r="G254" s="39"/>
      <c r="H254" s="39"/>
      <c r="I254" s="40"/>
      <c r="J254" s="28" t="s">
        <v>27</v>
      </c>
      <c r="K254" s="29" t="s">
        <v>27</v>
      </c>
      <c r="L254" s="30" t="s">
        <v>27</v>
      </c>
    </row>
    <row r="255" spans="1:12">
      <c r="A255" s="120"/>
      <c r="B255" s="89" t="s">
        <v>397</v>
      </c>
      <c r="C255" s="91" t="s">
        <v>464</v>
      </c>
      <c r="D255" s="21">
        <f t="shared" si="21"/>
        <v>0</v>
      </c>
      <c r="E255" s="21"/>
      <c r="F255" s="39"/>
      <c r="G255" s="39"/>
      <c r="H255" s="39"/>
      <c r="I255" s="40"/>
      <c r="J255" s="28" t="s">
        <v>27</v>
      </c>
      <c r="K255" s="29" t="s">
        <v>27</v>
      </c>
      <c r="L255" s="30" t="s">
        <v>27</v>
      </c>
    </row>
    <row r="256" spans="1:12">
      <c r="A256" s="120"/>
      <c r="B256" s="89" t="s">
        <v>399</v>
      </c>
      <c r="C256" s="91" t="s">
        <v>465</v>
      </c>
      <c r="D256" s="21">
        <f t="shared" si="21"/>
        <v>0</v>
      </c>
      <c r="E256" s="21"/>
      <c r="F256" s="39"/>
      <c r="G256" s="39"/>
      <c r="H256" s="39"/>
      <c r="I256" s="40"/>
      <c r="J256" s="28" t="s">
        <v>27</v>
      </c>
      <c r="K256" s="29" t="s">
        <v>27</v>
      </c>
      <c r="L256" s="30" t="s">
        <v>27</v>
      </c>
    </row>
    <row r="257" spans="1:12">
      <c r="A257" s="120"/>
      <c r="B257" s="89" t="s">
        <v>401</v>
      </c>
      <c r="C257" s="91" t="s">
        <v>466</v>
      </c>
      <c r="D257" s="21">
        <f t="shared" si="21"/>
        <v>0</v>
      </c>
      <c r="E257" s="21"/>
      <c r="F257" s="39"/>
      <c r="G257" s="39"/>
      <c r="H257" s="39"/>
      <c r="I257" s="40"/>
      <c r="J257" s="28" t="s">
        <v>27</v>
      </c>
      <c r="K257" s="29" t="s">
        <v>27</v>
      </c>
      <c r="L257" s="30" t="s">
        <v>27</v>
      </c>
    </row>
    <row r="258" spans="1:12" ht="15.75">
      <c r="A258" s="69" t="s">
        <v>467</v>
      </c>
      <c r="B258" s="94"/>
      <c r="C258" s="23" t="s">
        <v>468</v>
      </c>
      <c r="D258" s="21">
        <f t="shared" si="21"/>
        <v>0</v>
      </c>
      <c r="E258" s="21"/>
      <c r="F258" s="21">
        <f>SUM(F259+0)</f>
        <v>0</v>
      </c>
      <c r="G258" s="21">
        <f t="shared" ref="G258:I258" si="22">SUM(G259+0)</f>
        <v>0</v>
      </c>
      <c r="H258" s="21">
        <f t="shared" si="22"/>
        <v>0</v>
      </c>
      <c r="I258" s="21">
        <f t="shared" si="22"/>
        <v>0</v>
      </c>
      <c r="J258" s="28"/>
      <c r="K258" s="29"/>
      <c r="L258" s="30"/>
    </row>
    <row r="259" spans="1:12">
      <c r="A259" s="43" t="s">
        <v>469</v>
      </c>
      <c r="B259" s="42"/>
      <c r="C259" s="95">
        <v>71</v>
      </c>
      <c r="D259" s="21">
        <f t="shared" si="21"/>
        <v>0</v>
      </c>
      <c r="E259" s="21"/>
      <c r="F259" s="21">
        <f>SUM(F260+0)</f>
        <v>0</v>
      </c>
      <c r="G259" s="21">
        <f t="shared" ref="G259:I259" si="23">SUM(G260+0)</f>
        <v>0</v>
      </c>
      <c r="H259" s="21">
        <f t="shared" si="23"/>
        <v>0</v>
      </c>
      <c r="I259" s="21">
        <f t="shared" si="23"/>
        <v>0</v>
      </c>
      <c r="J259" s="21"/>
      <c r="K259" s="21"/>
      <c r="L259" s="22"/>
    </row>
    <row r="260" spans="1:12">
      <c r="A260" s="121" t="s">
        <v>470</v>
      </c>
      <c r="B260" s="42"/>
      <c r="C260" s="95" t="s">
        <v>471</v>
      </c>
      <c r="D260" s="21">
        <f t="shared" si="21"/>
        <v>0</v>
      </c>
      <c r="E260" s="21"/>
      <c r="F260" s="21">
        <f>SUM(F261:F264)</f>
        <v>0</v>
      </c>
      <c r="G260" s="21">
        <f t="shared" ref="G260:I260" si="24">SUM(G261:G264)</f>
        <v>0</v>
      </c>
      <c r="H260" s="21">
        <f t="shared" si="24"/>
        <v>0</v>
      </c>
      <c r="I260" s="21">
        <f t="shared" si="24"/>
        <v>0</v>
      </c>
      <c r="J260" s="28" t="s">
        <v>27</v>
      </c>
      <c r="K260" s="29" t="s">
        <v>27</v>
      </c>
      <c r="L260" s="30" t="s">
        <v>27</v>
      </c>
    </row>
    <row r="261" spans="1:12">
      <c r="A261" s="121"/>
      <c r="B261" s="42" t="s">
        <v>472</v>
      </c>
      <c r="C261" s="96" t="s">
        <v>473</v>
      </c>
      <c r="D261" s="21">
        <f t="shared" si="21"/>
        <v>0</v>
      </c>
      <c r="E261" s="21"/>
      <c r="F261" s="21"/>
      <c r="G261" s="21"/>
      <c r="H261" s="21"/>
      <c r="I261" s="27"/>
      <c r="J261" s="28" t="s">
        <v>27</v>
      </c>
      <c r="K261" s="29" t="s">
        <v>27</v>
      </c>
      <c r="L261" s="30" t="s">
        <v>27</v>
      </c>
    </row>
    <row r="262" spans="1:12">
      <c r="A262" s="97"/>
      <c r="B262" s="47" t="s">
        <v>474</v>
      </c>
      <c r="C262" s="96" t="s">
        <v>475</v>
      </c>
      <c r="D262" s="21">
        <f t="shared" si="21"/>
        <v>0</v>
      </c>
      <c r="E262" s="21"/>
      <c r="F262" s="21"/>
      <c r="G262" s="21"/>
      <c r="H262" s="21"/>
      <c r="I262" s="27"/>
      <c r="J262" s="28" t="s">
        <v>27</v>
      </c>
      <c r="K262" s="29" t="s">
        <v>27</v>
      </c>
      <c r="L262" s="30" t="s">
        <v>27</v>
      </c>
    </row>
    <row r="263" spans="1:12">
      <c r="A263" s="121"/>
      <c r="B263" s="32" t="s">
        <v>476</v>
      </c>
      <c r="C263" s="96" t="s">
        <v>477</v>
      </c>
      <c r="D263" s="21">
        <f t="shared" si="21"/>
        <v>0</v>
      </c>
      <c r="E263" s="21"/>
      <c r="F263" s="21"/>
      <c r="G263" s="21"/>
      <c r="H263" s="21"/>
      <c r="I263" s="27"/>
      <c r="J263" s="28" t="s">
        <v>27</v>
      </c>
      <c r="K263" s="29" t="s">
        <v>27</v>
      </c>
      <c r="L263" s="30" t="s">
        <v>27</v>
      </c>
    </row>
    <row r="264" spans="1:12">
      <c r="A264" s="121"/>
      <c r="B264" s="32" t="s">
        <v>478</v>
      </c>
      <c r="C264" s="96" t="s">
        <v>479</v>
      </c>
      <c r="D264" s="21">
        <f t="shared" si="21"/>
        <v>0</v>
      </c>
      <c r="E264" s="21"/>
      <c r="F264" s="21"/>
      <c r="G264" s="21"/>
      <c r="H264" s="21"/>
      <c r="I264" s="27"/>
      <c r="J264" s="28" t="s">
        <v>27</v>
      </c>
      <c r="K264" s="29" t="s">
        <v>27</v>
      </c>
      <c r="L264" s="30" t="s">
        <v>27</v>
      </c>
    </row>
    <row r="265" spans="1:12">
      <c r="A265" s="121" t="s">
        <v>480</v>
      </c>
      <c r="B265" s="32"/>
      <c r="C265" s="95" t="s">
        <v>481</v>
      </c>
      <c r="D265" s="21">
        <f t="shared" si="21"/>
        <v>0</v>
      </c>
      <c r="E265" s="21"/>
      <c r="F265" s="21"/>
      <c r="G265" s="21"/>
      <c r="H265" s="21"/>
      <c r="I265" s="27"/>
      <c r="J265" s="28" t="s">
        <v>27</v>
      </c>
      <c r="K265" s="29" t="s">
        <v>27</v>
      </c>
      <c r="L265" s="30" t="s">
        <v>27</v>
      </c>
    </row>
    <row r="266" spans="1:12">
      <c r="A266" s="43" t="s">
        <v>482</v>
      </c>
      <c r="B266" s="32"/>
      <c r="C266" s="95">
        <v>72</v>
      </c>
      <c r="D266" s="21">
        <f t="shared" si="21"/>
        <v>0</v>
      </c>
      <c r="E266" s="21"/>
      <c r="F266" s="21"/>
      <c r="G266" s="21"/>
      <c r="H266" s="21"/>
      <c r="I266" s="27"/>
      <c r="J266" s="21"/>
      <c r="K266" s="21"/>
      <c r="L266" s="22"/>
    </row>
    <row r="267" spans="1:12">
      <c r="A267" s="98" t="s">
        <v>483</v>
      </c>
      <c r="B267" s="99"/>
      <c r="C267" s="95" t="s">
        <v>484</v>
      </c>
      <c r="D267" s="21">
        <f t="shared" si="21"/>
        <v>0</v>
      </c>
      <c r="E267" s="21"/>
      <c r="F267" s="21"/>
      <c r="G267" s="21"/>
      <c r="H267" s="21"/>
      <c r="I267" s="27"/>
      <c r="J267" s="28" t="s">
        <v>27</v>
      </c>
      <c r="K267" s="29" t="s">
        <v>27</v>
      </c>
      <c r="L267" s="30" t="s">
        <v>27</v>
      </c>
    </row>
    <row r="268" spans="1:12">
      <c r="A268" s="98"/>
      <c r="B268" s="32" t="s">
        <v>485</v>
      </c>
      <c r="C268" s="33" t="s">
        <v>486</v>
      </c>
      <c r="D268" s="21">
        <f t="shared" si="21"/>
        <v>0</v>
      </c>
      <c r="E268" s="21"/>
      <c r="F268" s="21"/>
      <c r="G268" s="21"/>
      <c r="H268" s="21"/>
      <c r="I268" s="27"/>
      <c r="J268" s="28" t="s">
        <v>27</v>
      </c>
      <c r="K268" s="29" t="s">
        <v>27</v>
      </c>
      <c r="L268" s="30" t="s">
        <v>27</v>
      </c>
    </row>
    <row r="269" spans="1:12">
      <c r="A269" s="98" t="s">
        <v>487</v>
      </c>
      <c r="B269" s="99"/>
      <c r="C269" s="100">
        <v>75</v>
      </c>
      <c r="D269" s="21">
        <f t="shared" si="21"/>
        <v>0</v>
      </c>
      <c r="E269" s="21"/>
      <c r="F269" s="21"/>
      <c r="G269" s="21"/>
      <c r="H269" s="21"/>
      <c r="I269" s="27"/>
      <c r="J269" s="28"/>
      <c r="K269" s="29"/>
      <c r="L269" s="30"/>
    </row>
    <row r="270" spans="1:12">
      <c r="A270" s="69" t="s">
        <v>488</v>
      </c>
      <c r="B270" s="70"/>
      <c r="C270" s="19" t="s">
        <v>317</v>
      </c>
      <c r="D270" s="21">
        <f t="shared" si="21"/>
        <v>0</v>
      </c>
      <c r="E270" s="21"/>
      <c r="F270" s="21"/>
      <c r="G270" s="21"/>
      <c r="H270" s="21"/>
      <c r="I270" s="27"/>
      <c r="J270" s="21"/>
      <c r="K270" s="21"/>
      <c r="L270" s="22"/>
    </row>
    <row r="271" spans="1:12" ht="15.75">
      <c r="A271" s="72" t="s">
        <v>489</v>
      </c>
      <c r="B271" s="51"/>
      <c r="C271" s="23" t="s">
        <v>325</v>
      </c>
      <c r="D271" s="21">
        <f t="shared" si="21"/>
        <v>0</v>
      </c>
      <c r="E271" s="21"/>
      <c r="F271" s="21"/>
      <c r="G271" s="21"/>
      <c r="H271" s="21"/>
      <c r="I271" s="27"/>
      <c r="J271" s="21"/>
      <c r="K271" s="21"/>
      <c r="L271" s="22"/>
    </row>
    <row r="272" spans="1:12">
      <c r="A272" s="141" t="s">
        <v>490</v>
      </c>
      <c r="B272" s="142"/>
      <c r="C272" s="19" t="s">
        <v>491</v>
      </c>
      <c r="D272" s="21">
        <f t="shared" si="21"/>
        <v>0</v>
      </c>
      <c r="E272" s="21"/>
      <c r="F272" s="21"/>
      <c r="G272" s="21"/>
      <c r="H272" s="21"/>
      <c r="I272" s="27"/>
      <c r="J272" s="28" t="s">
        <v>27</v>
      </c>
      <c r="K272" s="29" t="s">
        <v>27</v>
      </c>
      <c r="L272" s="30" t="s">
        <v>27</v>
      </c>
    </row>
    <row r="273" spans="1:12" ht="15.75">
      <c r="A273" s="143" t="s">
        <v>492</v>
      </c>
      <c r="B273" s="144"/>
      <c r="C273" s="23" t="s">
        <v>345</v>
      </c>
      <c r="D273" s="28" t="s">
        <v>27</v>
      </c>
      <c r="E273" s="28" t="s">
        <v>27</v>
      </c>
      <c r="F273" s="29" t="s">
        <v>27</v>
      </c>
      <c r="G273" s="28" t="s">
        <v>27</v>
      </c>
      <c r="H273" s="28" t="s">
        <v>27</v>
      </c>
      <c r="I273" s="29" t="s">
        <v>27</v>
      </c>
      <c r="J273" s="28" t="s">
        <v>27</v>
      </c>
      <c r="K273" s="29" t="s">
        <v>27</v>
      </c>
      <c r="L273" s="30" t="s">
        <v>27</v>
      </c>
    </row>
    <row r="274" spans="1:12">
      <c r="A274" s="145" t="s">
        <v>493</v>
      </c>
      <c r="B274" s="146"/>
      <c r="C274" s="19" t="s">
        <v>347</v>
      </c>
      <c r="D274" s="28" t="s">
        <v>27</v>
      </c>
      <c r="E274" s="28" t="s">
        <v>27</v>
      </c>
      <c r="F274" s="29" t="s">
        <v>27</v>
      </c>
      <c r="G274" s="28" t="s">
        <v>27</v>
      </c>
      <c r="H274" s="28" t="s">
        <v>27</v>
      </c>
      <c r="I274" s="29" t="s">
        <v>27</v>
      </c>
      <c r="J274" s="28" t="s">
        <v>27</v>
      </c>
      <c r="K274" s="29" t="s">
        <v>27</v>
      </c>
      <c r="L274" s="30" t="s">
        <v>27</v>
      </c>
    </row>
    <row r="275" spans="1:12" ht="25.5">
      <c r="A275" s="121"/>
      <c r="B275" s="73" t="s">
        <v>494</v>
      </c>
      <c r="C275" s="19" t="s">
        <v>495</v>
      </c>
      <c r="D275" s="28" t="s">
        <v>27</v>
      </c>
      <c r="E275" s="28" t="s">
        <v>27</v>
      </c>
      <c r="F275" s="29" t="s">
        <v>27</v>
      </c>
      <c r="G275" s="28" t="s">
        <v>27</v>
      </c>
      <c r="H275" s="28" t="s">
        <v>27</v>
      </c>
      <c r="I275" s="29" t="s">
        <v>27</v>
      </c>
      <c r="J275" s="28" t="s">
        <v>27</v>
      </c>
      <c r="K275" s="29" t="s">
        <v>27</v>
      </c>
      <c r="L275" s="30" t="s">
        <v>27</v>
      </c>
    </row>
    <row r="276" spans="1:12">
      <c r="A276" s="74" t="s">
        <v>350</v>
      </c>
      <c r="B276" s="75"/>
      <c r="C276" s="19" t="s">
        <v>351</v>
      </c>
      <c r="D276" s="21">
        <f t="shared" ref="D276:D280" si="25">SUM(F276+G276+H276+I276)</f>
        <v>0</v>
      </c>
      <c r="E276" s="21"/>
      <c r="F276" s="21"/>
      <c r="G276" s="21"/>
      <c r="H276" s="21"/>
      <c r="I276" s="27"/>
      <c r="J276" s="21"/>
      <c r="K276" s="21"/>
      <c r="L276" s="22"/>
    </row>
    <row r="277" spans="1:12">
      <c r="A277" s="121" t="s">
        <v>496</v>
      </c>
      <c r="B277" s="18"/>
      <c r="C277" s="76" t="s">
        <v>353</v>
      </c>
      <c r="D277" s="21">
        <f t="shared" si="25"/>
        <v>0</v>
      </c>
      <c r="E277" s="21"/>
      <c r="F277" s="21"/>
      <c r="G277" s="21"/>
      <c r="H277" s="21"/>
      <c r="I277" s="27"/>
      <c r="J277" s="21"/>
      <c r="K277" s="21"/>
      <c r="L277" s="22"/>
    </row>
    <row r="278" spans="1:12">
      <c r="A278" s="65"/>
      <c r="B278" s="83" t="s">
        <v>497</v>
      </c>
      <c r="C278" s="77" t="s">
        <v>498</v>
      </c>
      <c r="D278" s="21">
        <f t="shared" si="25"/>
        <v>0</v>
      </c>
      <c r="E278" s="21"/>
      <c r="F278" s="21"/>
      <c r="G278" s="21"/>
      <c r="H278" s="21"/>
      <c r="I278" s="27"/>
      <c r="J278" s="21"/>
      <c r="K278" s="21"/>
      <c r="L278" s="22"/>
    </row>
    <row r="279" spans="1:12">
      <c r="A279" s="78" t="s">
        <v>499</v>
      </c>
      <c r="B279" s="79"/>
      <c r="C279" s="76" t="s">
        <v>357</v>
      </c>
      <c r="D279" s="21">
        <f t="shared" si="25"/>
        <v>0</v>
      </c>
      <c r="E279" s="80"/>
      <c r="F279" s="80"/>
      <c r="G279" s="80"/>
      <c r="H279" s="80"/>
      <c r="I279" s="81"/>
      <c r="J279" s="80"/>
      <c r="K279" s="80"/>
      <c r="L279" s="82"/>
    </row>
    <row r="280" spans="1:12" ht="15.75" thickBot="1">
      <c r="A280" s="101"/>
      <c r="B280" s="102" t="s">
        <v>500</v>
      </c>
      <c r="C280" s="103" t="s">
        <v>501</v>
      </c>
      <c r="D280" s="21">
        <f t="shared" si="25"/>
        <v>0</v>
      </c>
      <c r="E280" s="104"/>
      <c r="F280" s="104"/>
      <c r="G280" s="104"/>
      <c r="H280" s="104"/>
      <c r="I280" s="105"/>
      <c r="J280" s="104"/>
      <c r="K280" s="104"/>
      <c r="L280" s="106"/>
    </row>
    <row r="282" spans="1:12" ht="38.25">
      <c r="A282" s="108" t="s">
        <v>502</v>
      </c>
      <c r="B282" s="109" t="s">
        <v>503</v>
      </c>
      <c r="C282" s="109"/>
    </row>
    <row r="283" spans="1:12">
      <c r="A283" s="108"/>
      <c r="B283" s="109"/>
      <c r="C283" s="109"/>
    </row>
    <row r="284" spans="1:12">
      <c r="A284" s="147" t="s">
        <v>504</v>
      </c>
      <c r="B284" s="147"/>
      <c r="F284" s="110"/>
    </row>
    <row r="285" spans="1:12">
      <c r="A285" s="140" t="s">
        <v>506</v>
      </c>
      <c r="B285" s="140"/>
    </row>
    <row r="286" spans="1:12">
      <c r="A286" s="140" t="s">
        <v>507</v>
      </c>
      <c r="B286" s="140"/>
      <c r="F286" s="1" t="s">
        <v>508</v>
      </c>
    </row>
    <row r="287" spans="1:12" ht="38.25">
      <c r="A287" s="111"/>
      <c r="B287" s="111" t="s">
        <v>509</v>
      </c>
      <c r="C287" s="112"/>
      <c r="D287" s="113"/>
      <c r="E287" s="113"/>
      <c r="F287" s="113"/>
      <c r="G287" s="113"/>
      <c r="H287" s="113"/>
    </row>
    <row r="288" spans="1:12">
      <c r="A288" s="140"/>
      <c r="B288" s="140"/>
      <c r="C288" s="113"/>
      <c r="D288" s="113"/>
      <c r="E288" s="113"/>
      <c r="F288" s="113"/>
      <c r="G288" s="113"/>
      <c r="H288" s="113"/>
    </row>
    <row r="291" spans="2:5">
      <c r="B291" s="110" t="s">
        <v>510</v>
      </c>
      <c r="E291" s="110" t="s">
        <v>511</v>
      </c>
    </row>
  </sheetData>
  <mergeCells count="65">
    <mergeCell ref="B5:I5"/>
    <mergeCell ref="B7:I7"/>
    <mergeCell ref="H8:I8"/>
    <mergeCell ref="J8:K8"/>
    <mergeCell ref="A9:B11"/>
    <mergeCell ref="C9:C11"/>
    <mergeCell ref="D9:I9"/>
    <mergeCell ref="J9:L9"/>
    <mergeCell ref="D10:E10"/>
    <mergeCell ref="F10:I10"/>
    <mergeCell ref="A80:B80"/>
    <mergeCell ref="J10:J11"/>
    <mergeCell ref="K10:K11"/>
    <mergeCell ref="L10:L11"/>
    <mergeCell ref="A12:B12"/>
    <mergeCell ref="A13:B13"/>
    <mergeCell ref="A15:B15"/>
    <mergeCell ref="A16:B16"/>
    <mergeCell ref="A46:B46"/>
    <mergeCell ref="A67:B67"/>
    <mergeCell ref="A74:B74"/>
    <mergeCell ref="A75:B75"/>
    <mergeCell ref="A152:B152"/>
    <mergeCell ref="A83:B83"/>
    <mergeCell ref="A84:B84"/>
    <mergeCell ref="A88:B88"/>
    <mergeCell ref="A91:B91"/>
    <mergeCell ref="A93:B93"/>
    <mergeCell ref="A106:B106"/>
    <mergeCell ref="A122:B122"/>
    <mergeCell ref="A123:B123"/>
    <mergeCell ref="A136:B136"/>
    <mergeCell ref="A139:B139"/>
    <mergeCell ref="A148:B148"/>
    <mergeCell ref="A206:B206"/>
    <mergeCell ref="A153:B153"/>
    <mergeCell ref="A156:B156"/>
    <mergeCell ref="A163:B163"/>
    <mergeCell ref="A166:B166"/>
    <mergeCell ref="A175:B175"/>
    <mergeCell ref="A176:B176"/>
    <mergeCell ref="A183:B183"/>
    <mergeCell ref="A184:B184"/>
    <mergeCell ref="A190:B190"/>
    <mergeCell ref="A201:B201"/>
    <mergeCell ref="A202:B202"/>
    <mergeCell ref="A254:B254"/>
    <mergeCell ref="A210:B210"/>
    <mergeCell ref="A214:B214"/>
    <mergeCell ref="A218:B218"/>
    <mergeCell ref="A222:B222"/>
    <mergeCell ref="A226:B226"/>
    <mergeCell ref="A230:B230"/>
    <mergeCell ref="A234:B234"/>
    <mergeCell ref="A238:B238"/>
    <mergeCell ref="A242:B242"/>
    <mergeCell ref="A246:B246"/>
    <mergeCell ref="A250:B250"/>
    <mergeCell ref="A288:B288"/>
    <mergeCell ref="A272:B272"/>
    <mergeCell ref="A273:B273"/>
    <mergeCell ref="A274:B274"/>
    <mergeCell ref="A284:B284"/>
    <mergeCell ref="A285:B285"/>
    <mergeCell ref="A286:B286"/>
  </mergeCells>
  <pageMargins left="0.7" right="0.7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0"/>
  <sheetViews>
    <sheetView workbookViewId="0">
      <selection activeCell="F13" sqref="F13"/>
    </sheetView>
  </sheetViews>
  <sheetFormatPr defaultRowHeight="15"/>
  <cols>
    <col min="1" max="1" width="5.140625" style="1" customWidth="1"/>
    <col min="2" max="2" width="45.85546875" style="107" customWidth="1"/>
    <col min="3" max="3" width="10" style="1" customWidth="1"/>
    <col min="4" max="5" width="8" style="1" customWidth="1"/>
    <col min="6" max="6" width="8.42578125" style="1" customWidth="1"/>
    <col min="7" max="7" width="7.42578125" style="1" customWidth="1"/>
    <col min="8" max="8" width="7.85546875" style="1" customWidth="1"/>
    <col min="9" max="9" width="8" style="1" customWidth="1"/>
    <col min="10" max="10" width="5.5703125" style="1" customWidth="1"/>
    <col min="11" max="11" width="6.28515625" style="1" customWidth="1"/>
    <col min="12" max="12" width="9.140625" style="1"/>
  </cols>
  <sheetData>
    <row r="1" spans="1:12">
      <c r="B1" s="2" t="s">
        <v>0</v>
      </c>
      <c r="C1" s="2"/>
      <c r="D1" s="2"/>
      <c r="E1" s="2"/>
      <c r="F1" s="2"/>
      <c r="G1" s="2"/>
    </row>
    <row r="2" spans="1:12">
      <c r="B2" s="3" t="s">
        <v>1</v>
      </c>
      <c r="C2" s="2"/>
      <c r="D2" s="2"/>
      <c r="E2" s="2"/>
      <c r="F2" s="2"/>
      <c r="G2" s="2"/>
    </row>
    <row r="3" spans="1:12">
      <c r="B3" s="3" t="s">
        <v>2</v>
      </c>
      <c r="C3" s="2"/>
      <c r="D3" s="2"/>
      <c r="E3" s="2"/>
      <c r="F3" s="2"/>
      <c r="G3" s="2"/>
    </row>
    <row r="4" spans="1:12">
      <c r="B4" s="2" t="s">
        <v>3</v>
      </c>
      <c r="C4" s="2"/>
      <c r="D4" s="2"/>
      <c r="E4" s="2"/>
      <c r="F4" s="2"/>
      <c r="G4" s="2"/>
    </row>
    <row r="5" spans="1:12" ht="18">
      <c r="A5" s="4"/>
      <c r="B5" s="196" t="s">
        <v>4</v>
      </c>
      <c r="C5" s="196"/>
      <c r="D5" s="196"/>
      <c r="E5" s="196"/>
      <c r="F5" s="196"/>
      <c r="G5" s="196"/>
      <c r="H5" s="196"/>
      <c r="I5" s="196"/>
      <c r="L5"/>
    </row>
    <row r="6" spans="1:12" ht="18">
      <c r="A6" s="127" t="s">
        <v>5</v>
      </c>
      <c r="B6" s="127"/>
      <c r="C6" s="127"/>
      <c r="D6" s="127"/>
      <c r="E6" s="127"/>
      <c r="F6" s="127"/>
      <c r="G6" s="127"/>
      <c r="H6" s="127"/>
      <c r="I6" s="127"/>
    </row>
    <row r="7" spans="1:12">
      <c r="B7" s="197"/>
      <c r="C7" s="197"/>
      <c r="D7" s="197"/>
      <c r="E7" s="197"/>
      <c r="F7" s="197"/>
      <c r="G7" s="197"/>
      <c r="H7" s="197"/>
      <c r="I7" s="197"/>
    </row>
    <row r="8" spans="1:12" ht="15.75" thickBot="1">
      <c r="B8" s="130" t="s">
        <v>524</v>
      </c>
      <c r="C8" s="5"/>
      <c r="D8" s="5"/>
      <c r="E8" s="5"/>
      <c r="F8" s="5"/>
      <c r="G8" s="5"/>
      <c r="H8" s="198"/>
      <c r="I8" s="198"/>
      <c r="J8" s="198" t="s">
        <v>6</v>
      </c>
      <c r="K8" s="198"/>
      <c r="L8"/>
    </row>
    <row r="9" spans="1:12">
      <c r="A9" s="199" t="s">
        <v>7</v>
      </c>
      <c r="B9" s="200"/>
      <c r="C9" s="205" t="s">
        <v>8</v>
      </c>
      <c r="D9" s="208" t="s">
        <v>9</v>
      </c>
      <c r="E9" s="208"/>
      <c r="F9" s="209"/>
      <c r="G9" s="209"/>
      <c r="H9" s="209"/>
      <c r="I9" s="209"/>
      <c r="J9" s="210" t="s">
        <v>10</v>
      </c>
      <c r="K9" s="210"/>
      <c r="L9" s="211"/>
    </row>
    <row r="10" spans="1:12">
      <c r="A10" s="201"/>
      <c r="B10" s="202"/>
      <c r="C10" s="206"/>
      <c r="D10" s="212" t="s">
        <v>11</v>
      </c>
      <c r="E10" s="212"/>
      <c r="F10" s="213" t="s">
        <v>12</v>
      </c>
      <c r="G10" s="213"/>
      <c r="H10" s="213"/>
      <c r="I10" s="214"/>
      <c r="J10" s="182">
        <v>2015</v>
      </c>
      <c r="K10" s="182">
        <v>2016</v>
      </c>
      <c r="L10" s="184">
        <v>2017</v>
      </c>
    </row>
    <row r="11" spans="1:12" ht="79.5" thickBot="1">
      <c r="A11" s="203"/>
      <c r="B11" s="204"/>
      <c r="C11" s="207"/>
      <c r="D11" s="6" t="s">
        <v>13</v>
      </c>
      <c r="E11" s="7" t="s">
        <v>14</v>
      </c>
      <c r="F11" s="8" t="s">
        <v>15</v>
      </c>
      <c r="G11" s="8" t="s">
        <v>16</v>
      </c>
      <c r="H11" s="8" t="s">
        <v>17</v>
      </c>
      <c r="I11" s="9" t="s">
        <v>18</v>
      </c>
      <c r="J11" s="183"/>
      <c r="K11" s="183"/>
      <c r="L11" s="185"/>
    </row>
    <row r="12" spans="1:12" ht="15.75">
      <c r="A12" s="186" t="s">
        <v>19</v>
      </c>
      <c r="B12" s="187"/>
      <c r="C12" s="10"/>
      <c r="D12" s="80">
        <f>SUM(Nectarie!D12+C.Plevnei!D12+Fanurie!D12+'Floare Rosie'!D12+'CSM Nectarie'!D12)</f>
        <v>11908</v>
      </c>
      <c r="E12" s="80">
        <f>SUM(Nectarie!E12+C.Plevnei!E12+Fanurie!E12+'Floare Rosie'!E12+'CSM Nectarie'!E12)</f>
        <v>1233</v>
      </c>
      <c r="F12" s="80">
        <f>SUM(Nectarie!F12+C.Plevnei!F12+Fanurie!F12+'Floare Rosie'!F12+'CSM Nectarie'!F12)</f>
        <v>2898</v>
      </c>
      <c r="G12" s="80">
        <f>SUM(Nectarie!G12+C.Plevnei!G12+Fanurie!G12+'Floare Rosie'!G12+'CSM Nectarie'!G12)</f>
        <v>2129</v>
      </c>
      <c r="H12" s="80">
        <f>SUM(Nectarie!H12+C.Plevnei!H12+Fanurie!H12+'Floare Rosie'!H12+'CSM Nectarie'!H12)</f>
        <v>2969</v>
      </c>
      <c r="I12" s="80">
        <f>SUM(Nectarie!I12+C.Plevnei!I12+Fanurie!I12+'Floare Rosie'!I12+'CSM Nectarie'!I12)</f>
        <v>3912</v>
      </c>
      <c r="J12" s="11"/>
      <c r="K12" s="11"/>
      <c r="L12" s="12"/>
    </row>
    <row r="13" spans="1:12" ht="15.75">
      <c r="A13" s="188" t="s">
        <v>20</v>
      </c>
      <c r="B13" s="189"/>
      <c r="C13" s="13"/>
      <c r="D13" s="131">
        <f>SUM(Nectarie!D13+C.Plevnei!D13+Fanurie!D13+'Floare Rosie'!D13+'CSM Nectarie'!D13)</f>
        <v>11313</v>
      </c>
      <c r="E13" s="131">
        <f>SUM(Nectarie!E13+C.Plevnei!E13+Fanurie!E13+'Floare Rosie'!E13+'CSM Nectarie'!E13)</f>
        <v>1233</v>
      </c>
      <c r="F13" s="131">
        <f>SUM(Nectarie!F13+C.Plevnei!F13+Fanurie!F13+'Floare Rosie'!F13+'CSM Nectarie'!F13)</f>
        <v>2818</v>
      </c>
      <c r="G13" s="131">
        <f>SUM(Nectarie!G13+C.Plevnei!G13+Fanurie!G13+'Floare Rosie'!G13+'CSM Nectarie'!G13)</f>
        <v>2014</v>
      </c>
      <c r="H13" s="131">
        <f>SUM(Nectarie!H13+C.Plevnei!H13+Fanurie!H13+'Floare Rosie'!H13+'CSM Nectarie'!H13)</f>
        <v>2917</v>
      </c>
      <c r="I13" s="131">
        <f>SUM(Nectarie!I13+C.Plevnei!I13+Fanurie!I13+'Floare Rosie'!I13+'CSM Nectarie'!I13)</f>
        <v>3564</v>
      </c>
      <c r="J13" s="15"/>
      <c r="K13" s="15"/>
      <c r="L13" s="16"/>
    </row>
    <row r="14" spans="1:12">
      <c r="A14" s="17" t="s">
        <v>21</v>
      </c>
      <c r="B14" s="18"/>
      <c r="C14" s="19" t="s">
        <v>22</v>
      </c>
      <c r="D14" s="80">
        <f>SUM(Nectarie!D14+C.Plevnei!D14+Fanurie!D14+'Floare Rosie'!D14+'CSM Nectarie'!D14)</f>
        <v>11313</v>
      </c>
      <c r="E14" s="80">
        <f>SUM(Nectarie!E14+C.Plevnei!E14+Fanurie!E14+'Floare Rosie'!E14+'CSM Nectarie'!E14)</f>
        <v>1233</v>
      </c>
      <c r="F14" s="80">
        <f>SUM(Nectarie!F14+C.Plevnei!F14+Fanurie!F14+'Floare Rosie'!F14+'CSM Nectarie'!F14)</f>
        <v>2818</v>
      </c>
      <c r="G14" s="80">
        <f>SUM(Nectarie!G14+C.Plevnei!G14+Fanurie!G14+'Floare Rosie'!G14+'CSM Nectarie'!G14)</f>
        <v>2014</v>
      </c>
      <c r="H14" s="80">
        <f>SUM(Nectarie!H14+C.Plevnei!H14+Fanurie!H14+'Floare Rosie'!H14+'CSM Nectarie'!H14)</f>
        <v>2917</v>
      </c>
      <c r="I14" s="80">
        <f>SUM(Nectarie!I14+C.Plevnei!I14+Fanurie!I14+'Floare Rosie'!I14+'CSM Nectarie'!I14)</f>
        <v>3564</v>
      </c>
      <c r="J14" s="21"/>
      <c r="K14" s="21"/>
      <c r="L14" s="22"/>
    </row>
    <row r="15" spans="1:12" ht="15.75">
      <c r="A15" s="190" t="s">
        <v>23</v>
      </c>
      <c r="B15" s="178"/>
      <c r="C15" s="23" t="s">
        <v>24</v>
      </c>
      <c r="D15" s="80">
        <f>SUM(Nectarie!D15+C.Plevnei!D15+Fanurie!D15+'Floare Rosie'!D15+'CSM Nectarie'!D15)</f>
        <v>3367</v>
      </c>
      <c r="E15" s="80">
        <f>SUM(Nectarie!E15+C.Plevnei!E15+Fanurie!E15+'Floare Rosie'!E15+'CSM Nectarie'!E15)</f>
        <v>0</v>
      </c>
      <c r="F15" s="80">
        <f>SUM(Nectarie!F15+C.Plevnei!F15+Fanurie!F15+'Floare Rosie'!F15+'CSM Nectarie'!F15)</f>
        <v>907</v>
      </c>
      <c r="G15" s="80">
        <f>SUM(Nectarie!G15+C.Plevnei!G15+Fanurie!G15+'Floare Rosie'!G15+'CSM Nectarie'!G15)</f>
        <v>820</v>
      </c>
      <c r="H15" s="80">
        <f>SUM(Nectarie!H15+C.Plevnei!H15+Fanurie!H15+'Floare Rosie'!H15+'CSM Nectarie'!H15)</f>
        <v>832</v>
      </c>
      <c r="I15" s="80">
        <f>SUM(Nectarie!I15+C.Plevnei!I15+Fanurie!I15+'Floare Rosie'!I15+'CSM Nectarie'!I15)</f>
        <v>808</v>
      </c>
      <c r="J15" s="24"/>
      <c r="K15" s="24"/>
      <c r="L15" s="26"/>
    </row>
    <row r="16" spans="1:12">
      <c r="A16" s="177" t="s">
        <v>25</v>
      </c>
      <c r="B16" s="178"/>
      <c r="C16" s="19" t="s">
        <v>26</v>
      </c>
      <c r="D16" s="80">
        <f>SUM(Nectarie!D16+C.Plevnei!D16+Fanurie!D16+'Floare Rosie'!D16+'CSM Nectarie'!D16)</f>
        <v>2617</v>
      </c>
      <c r="E16" s="80">
        <f>SUM(Nectarie!E16+C.Plevnei!E16+Fanurie!E16+'Floare Rosie'!E16+'CSM Nectarie'!E16)</f>
        <v>0</v>
      </c>
      <c r="F16" s="80">
        <f>SUM(Nectarie!F16+C.Plevnei!F16+Fanurie!F16+'Floare Rosie'!F16+'CSM Nectarie'!F16)</f>
        <v>669</v>
      </c>
      <c r="G16" s="80">
        <f>SUM(Nectarie!G16+C.Plevnei!G16+Fanurie!G16+'Floare Rosie'!G16+'CSM Nectarie'!G16)</f>
        <v>644</v>
      </c>
      <c r="H16" s="80">
        <f>SUM(Nectarie!H16+C.Plevnei!H16+Fanurie!H16+'Floare Rosie'!H16+'CSM Nectarie'!H16)</f>
        <v>652</v>
      </c>
      <c r="I16" s="80">
        <f>SUM(Nectarie!I16+C.Plevnei!I16+Fanurie!I16+'Floare Rosie'!I16+'CSM Nectarie'!I16)</f>
        <v>652</v>
      </c>
      <c r="J16" s="28" t="s">
        <v>27</v>
      </c>
      <c r="K16" s="29" t="s">
        <v>27</v>
      </c>
      <c r="L16" s="30" t="s">
        <v>27</v>
      </c>
    </row>
    <row r="17" spans="1:12">
      <c r="A17" s="31"/>
      <c r="B17" s="32" t="s">
        <v>28</v>
      </c>
      <c r="C17" s="33" t="s">
        <v>29</v>
      </c>
      <c r="D17" s="21">
        <f>SUM(Nectarie!D17+C.Plevnei!D17+Fanurie!D17+'Floare Rosie'!D17+'CSM Nectarie'!D17)</f>
        <v>2161</v>
      </c>
      <c r="E17" s="21">
        <f>SUM(Nectarie!E17+C.Plevnei!E17+Fanurie!E17+'Floare Rosie'!E17+'CSM Nectarie'!E17)</f>
        <v>0</v>
      </c>
      <c r="F17" s="21">
        <f>SUM(Nectarie!F17+C.Plevnei!F17+Fanurie!F17+'Floare Rosie'!F17+'CSM Nectarie'!F17)</f>
        <v>556</v>
      </c>
      <c r="G17" s="21">
        <f>SUM(Nectarie!G17+C.Plevnei!G17+Fanurie!G17+'Floare Rosie'!G17+'CSM Nectarie'!G17)</f>
        <v>522</v>
      </c>
      <c r="H17" s="21">
        <f>SUM(Nectarie!H17+C.Plevnei!H17+Fanurie!H17+'Floare Rosie'!H17+'CSM Nectarie'!H17)</f>
        <v>541</v>
      </c>
      <c r="I17" s="21">
        <f>SUM(Nectarie!I17+C.Plevnei!I17+Fanurie!I17+'Floare Rosie'!I17+'CSM Nectarie'!I17)</f>
        <v>542</v>
      </c>
      <c r="J17" s="28" t="s">
        <v>27</v>
      </c>
      <c r="K17" s="29" t="s">
        <v>27</v>
      </c>
      <c r="L17" s="30" t="s">
        <v>27</v>
      </c>
    </row>
    <row r="18" spans="1:12">
      <c r="A18" s="34"/>
      <c r="B18" s="32" t="s">
        <v>30</v>
      </c>
      <c r="C18" s="33" t="s">
        <v>31</v>
      </c>
      <c r="D18" s="21">
        <f>SUM(Nectarie!D18+C.Plevnei!D18+Fanurie!D18+'Floare Rosie'!D18+'CSM Nectarie'!D18)</f>
        <v>0</v>
      </c>
      <c r="E18" s="21">
        <f>SUM(Nectarie!E18+C.Plevnei!E18+Fanurie!E18+'Floare Rosie'!E18+'CSM Nectarie'!E18)</f>
        <v>0</v>
      </c>
      <c r="F18" s="21">
        <f>SUM(Nectarie!F18+C.Plevnei!F18+Fanurie!F18+'Floare Rosie'!F18+'CSM Nectarie'!F18)</f>
        <v>0</v>
      </c>
      <c r="G18" s="21">
        <f>SUM(Nectarie!G18+C.Plevnei!G18+Fanurie!G18+'Floare Rosie'!G18+'CSM Nectarie'!G18)</f>
        <v>0</v>
      </c>
      <c r="H18" s="21">
        <f>SUM(Nectarie!H18+C.Plevnei!H18+Fanurie!H18+'Floare Rosie'!H18+'CSM Nectarie'!H18)</f>
        <v>0</v>
      </c>
      <c r="I18" s="21">
        <f>SUM(Nectarie!I18+C.Plevnei!I18+Fanurie!I18+'Floare Rosie'!I18+'CSM Nectarie'!I18)</f>
        <v>0</v>
      </c>
      <c r="J18" s="28" t="s">
        <v>27</v>
      </c>
      <c r="K18" s="29" t="s">
        <v>27</v>
      </c>
      <c r="L18" s="30" t="s">
        <v>27</v>
      </c>
    </row>
    <row r="19" spans="1:12">
      <c r="A19" s="34"/>
      <c r="B19" s="32" t="s">
        <v>32</v>
      </c>
      <c r="C19" s="33" t="s">
        <v>33</v>
      </c>
      <c r="D19" s="21">
        <f>SUM(Nectarie!D19+C.Plevnei!D19+Fanurie!D19+'Floare Rosie'!D19+'CSM Nectarie'!D19)</f>
        <v>0</v>
      </c>
      <c r="E19" s="21">
        <f>SUM(Nectarie!E19+C.Plevnei!E19+Fanurie!E19+'Floare Rosie'!E19+'CSM Nectarie'!E19)</f>
        <v>0</v>
      </c>
      <c r="F19" s="21">
        <f>SUM(Nectarie!F19+C.Plevnei!F19+Fanurie!F19+'Floare Rosie'!F19+'CSM Nectarie'!F19)</f>
        <v>0</v>
      </c>
      <c r="G19" s="21">
        <f>SUM(Nectarie!G19+C.Plevnei!G19+Fanurie!G19+'Floare Rosie'!G19+'CSM Nectarie'!G19)</f>
        <v>0</v>
      </c>
      <c r="H19" s="21">
        <f>SUM(Nectarie!H19+C.Plevnei!H19+Fanurie!H19+'Floare Rosie'!H19+'CSM Nectarie'!H19)</f>
        <v>0</v>
      </c>
      <c r="I19" s="21">
        <f>SUM(Nectarie!I19+C.Plevnei!I19+Fanurie!I19+'Floare Rosie'!I19+'CSM Nectarie'!I19)</f>
        <v>0</v>
      </c>
      <c r="J19" s="28" t="s">
        <v>27</v>
      </c>
      <c r="K19" s="29" t="s">
        <v>27</v>
      </c>
      <c r="L19" s="30" t="s">
        <v>27</v>
      </c>
    </row>
    <row r="20" spans="1:12">
      <c r="A20" s="31"/>
      <c r="B20" s="32" t="s">
        <v>34</v>
      </c>
      <c r="C20" s="33" t="s">
        <v>35</v>
      </c>
      <c r="D20" s="21">
        <f>SUM(Nectarie!D20+C.Plevnei!D20+Fanurie!D20+'Floare Rosie'!D20+'CSM Nectarie'!D20)</f>
        <v>451</v>
      </c>
      <c r="E20" s="21">
        <f>SUM(Nectarie!E20+C.Plevnei!E20+Fanurie!E20+'Floare Rosie'!E20+'CSM Nectarie'!E20)</f>
        <v>0</v>
      </c>
      <c r="F20" s="21">
        <f>SUM(Nectarie!F20+C.Plevnei!F20+Fanurie!F20+'Floare Rosie'!F20+'CSM Nectarie'!F20)</f>
        <v>112</v>
      </c>
      <c r="G20" s="21">
        <f>SUM(Nectarie!G20+C.Plevnei!G20+Fanurie!G20+'Floare Rosie'!G20+'CSM Nectarie'!G20)</f>
        <v>121</v>
      </c>
      <c r="H20" s="21">
        <f>SUM(Nectarie!H20+C.Plevnei!H20+Fanurie!H20+'Floare Rosie'!H20+'CSM Nectarie'!H20)</f>
        <v>109</v>
      </c>
      <c r="I20" s="21">
        <f>SUM(Nectarie!I20+C.Plevnei!I20+Fanurie!I20+'Floare Rosie'!I20+'CSM Nectarie'!I20)</f>
        <v>109</v>
      </c>
      <c r="J20" s="28" t="s">
        <v>27</v>
      </c>
      <c r="K20" s="29" t="s">
        <v>27</v>
      </c>
      <c r="L20" s="30" t="s">
        <v>27</v>
      </c>
    </row>
    <row r="21" spans="1:12">
      <c r="A21" s="31"/>
      <c r="B21" s="32" t="s">
        <v>36</v>
      </c>
      <c r="C21" s="33" t="s">
        <v>37</v>
      </c>
      <c r="D21" s="21">
        <f>SUM(Nectarie!D21+C.Plevnei!D21+Fanurie!D21+'Floare Rosie'!D21+'CSM Nectarie'!D21)</f>
        <v>0</v>
      </c>
      <c r="E21" s="21">
        <f>SUM(Nectarie!E21+C.Plevnei!E21+Fanurie!E21+'Floare Rosie'!E21+'CSM Nectarie'!E21)</f>
        <v>0</v>
      </c>
      <c r="F21" s="21">
        <f>SUM(Nectarie!F21+C.Plevnei!F21+Fanurie!F21+'Floare Rosie'!F21+'CSM Nectarie'!F21)</f>
        <v>0</v>
      </c>
      <c r="G21" s="21">
        <f>SUM(Nectarie!G21+C.Plevnei!G21+Fanurie!G21+'Floare Rosie'!G21+'CSM Nectarie'!G21)</f>
        <v>0</v>
      </c>
      <c r="H21" s="21">
        <f>SUM(Nectarie!H21+C.Plevnei!H21+Fanurie!H21+'Floare Rosie'!H21+'CSM Nectarie'!H21)</f>
        <v>0</v>
      </c>
      <c r="I21" s="21">
        <f>SUM(Nectarie!I21+C.Plevnei!I21+Fanurie!I21+'Floare Rosie'!I21+'CSM Nectarie'!I21)</f>
        <v>0</v>
      </c>
      <c r="J21" s="28" t="s">
        <v>27</v>
      </c>
      <c r="K21" s="29" t="s">
        <v>27</v>
      </c>
      <c r="L21" s="30" t="s">
        <v>27</v>
      </c>
    </row>
    <row r="22" spans="1:12">
      <c r="A22" s="31"/>
      <c r="B22" s="32" t="s">
        <v>38</v>
      </c>
      <c r="C22" s="33" t="s">
        <v>39</v>
      </c>
      <c r="D22" s="21">
        <f>SUM(Nectarie!D22+C.Plevnei!D22+Fanurie!D22+'Floare Rosie'!D22+'CSM Nectarie'!D22)</f>
        <v>0</v>
      </c>
      <c r="E22" s="21">
        <f>SUM(Nectarie!E22+C.Plevnei!E22+Fanurie!E22+'Floare Rosie'!E22+'CSM Nectarie'!E22)</f>
        <v>0</v>
      </c>
      <c r="F22" s="21">
        <f>SUM(Nectarie!F22+C.Plevnei!F22+Fanurie!F22+'Floare Rosie'!F22+'CSM Nectarie'!F22)</f>
        <v>0</v>
      </c>
      <c r="G22" s="21">
        <f>SUM(Nectarie!G22+C.Plevnei!G22+Fanurie!G22+'Floare Rosie'!G22+'CSM Nectarie'!G22)</f>
        <v>0</v>
      </c>
      <c r="H22" s="21">
        <f>SUM(Nectarie!H22+C.Plevnei!H22+Fanurie!H22+'Floare Rosie'!H22+'CSM Nectarie'!H22)</f>
        <v>0</v>
      </c>
      <c r="I22" s="21">
        <f>SUM(Nectarie!I22+C.Plevnei!I22+Fanurie!I22+'Floare Rosie'!I22+'CSM Nectarie'!I22)</f>
        <v>0</v>
      </c>
      <c r="J22" s="28" t="s">
        <v>27</v>
      </c>
      <c r="K22" s="29" t="s">
        <v>27</v>
      </c>
      <c r="L22" s="30" t="s">
        <v>27</v>
      </c>
    </row>
    <row r="23" spans="1:12">
      <c r="A23" s="31"/>
      <c r="B23" s="32" t="s">
        <v>40</v>
      </c>
      <c r="C23" s="33" t="s">
        <v>41</v>
      </c>
      <c r="D23" s="21">
        <f>SUM(Nectarie!D23+C.Plevnei!D23+Fanurie!D23+'Floare Rosie'!D23+'CSM Nectarie'!D23)</f>
        <v>0</v>
      </c>
      <c r="E23" s="21">
        <f>SUM(Nectarie!E23+C.Plevnei!E23+Fanurie!E23+'Floare Rosie'!E23+'CSM Nectarie'!E23)</f>
        <v>0</v>
      </c>
      <c r="F23" s="21">
        <f>SUM(Nectarie!F23+C.Plevnei!F23+Fanurie!F23+'Floare Rosie'!F23+'CSM Nectarie'!F23)</f>
        <v>0</v>
      </c>
      <c r="G23" s="21">
        <f>SUM(Nectarie!G23+C.Plevnei!G23+Fanurie!G23+'Floare Rosie'!G23+'CSM Nectarie'!G23)</f>
        <v>0</v>
      </c>
      <c r="H23" s="21">
        <f>SUM(Nectarie!H23+C.Plevnei!H23+Fanurie!H23+'Floare Rosie'!H23+'CSM Nectarie'!H23)</f>
        <v>0</v>
      </c>
      <c r="I23" s="21">
        <f>SUM(Nectarie!I23+C.Plevnei!I23+Fanurie!I23+'Floare Rosie'!I23+'CSM Nectarie'!I23)</f>
        <v>0</v>
      </c>
      <c r="J23" s="28" t="s">
        <v>27</v>
      </c>
      <c r="K23" s="29" t="s">
        <v>27</v>
      </c>
      <c r="L23" s="30" t="s">
        <v>27</v>
      </c>
    </row>
    <row r="24" spans="1:12">
      <c r="A24" s="31"/>
      <c r="B24" s="32" t="s">
        <v>42</v>
      </c>
      <c r="C24" s="33" t="s">
        <v>43</v>
      </c>
      <c r="D24" s="21">
        <f>SUM(Nectarie!D24+C.Plevnei!D24+Fanurie!D24+'Floare Rosie'!D24+'CSM Nectarie'!D24)</f>
        <v>0</v>
      </c>
      <c r="E24" s="21">
        <f>SUM(Nectarie!E24+C.Plevnei!E24+Fanurie!E24+'Floare Rosie'!E24+'CSM Nectarie'!E24)</f>
        <v>0</v>
      </c>
      <c r="F24" s="21">
        <f>SUM(Nectarie!F24+C.Plevnei!F24+Fanurie!F24+'Floare Rosie'!F24+'CSM Nectarie'!F24)</f>
        <v>0</v>
      </c>
      <c r="G24" s="21">
        <f>SUM(Nectarie!G24+C.Plevnei!G24+Fanurie!G24+'Floare Rosie'!G24+'CSM Nectarie'!G24)</f>
        <v>0</v>
      </c>
      <c r="H24" s="21">
        <f>SUM(Nectarie!H24+C.Plevnei!H24+Fanurie!H24+'Floare Rosie'!H24+'CSM Nectarie'!H24)</f>
        <v>0</v>
      </c>
      <c r="I24" s="21">
        <f>SUM(Nectarie!I24+C.Plevnei!I24+Fanurie!I24+'Floare Rosie'!I24+'CSM Nectarie'!I24)</f>
        <v>0</v>
      </c>
      <c r="J24" s="28" t="s">
        <v>27</v>
      </c>
      <c r="K24" s="29" t="s">
        <v>27</v>
      </c>
      <c r="L24" s="30" t="s">
        <v>27</v>
      </c>
    </row>
    <row r="25" spans="1:12">
      <c r="A25" s="31"/>
      <c r="B25" s="32" t="s">
        <v>44</v>
      </c>
      <c r="C25" s="33" t="s">
        <v>45</v>
      </c>
      <c r="D25" s="21">
        <f>SUM(Nectarie!D25+C.Plevnei!D25+Fanurie!D25+'Floare Rosie'!D25+'CSM Nectarie'!D25)</f>
        <v>0</v>
      </c>
      <c r="E25" s="21">
        <f>SUM(Nectarie!E25+C.Plevnei!E25+Fanurie!E25+'Floare Rosie'!E25+'CSM Nectarie'!E25)</f>
        <v>0</v>
      </c>
      <c r="F25" s="21">
        <f>SUM(Nectarie!F25+C.Plevnei!F25+Fanurie!F25+'Floare Rosie'!F25+'CSM Nectarie'!F25)</f>
        <v>0</v>
      </c>
      <c r="G25" s="21">
        <f>SUM(Nectarie!G25+C.Plevnei!G25+Fanurie!G25+'Floare Rosie'!G25+'CSM Nectarie'!G25)</f>
        <v>0</v>
      </c>
      <c r="H25" s="21">
        <f>SUM(Nectarie!H25+C.Plevnei!H25+Fanurie!H25+'Floare Rosie'!H25+'CSM Nectarie'!H25)</f>
        <v>0</v>
      </c>
      <c r="I25" s="21">
        <f>SUM(Nectarie!I25+C.Plevnei!I25+Fanurie!I25+'Floare Rosie'!I25+'CSM Nectarie'!I25)</f>
        <v>0</v>
      </c>
      <c r="J25" s="28" t="s">
        <v>27</v>
      </c>
      <c r="K25" s="29" t="s">
        <v>27</v>
      </c>
      <c r="L25" s="30" t="s">
        <v>27</v>
      </c>
    </row>
    <row r="26" spans="1:12">
      <c r="A26" s="31"/>
      <c r="B26" s="32" t="s">
        <v>46</v>
      </c>
      <c r="C26" s="33" t="s">
        <v>47</v>
      </c>
      <c r="D26" s="21">
        <f>SUM(Nectarie!D26+C.Plevnei!D26+Fanurie!D26+'Floare Rosie'!D26+'CSM Nectarie'!D26)</f>
        <v>0</v>
      </c>
      <c r="E26" s="21">
        <f>SUM(Nectarie!E26+C.Plevnei!E26+Fanurie!E26+'Floare Rosie'!E26+'CSM Nectarie'!E26)</f>
        <v>0</v>
      </c>
      <c r="F26" s="21">
        <f>SUM(Nectarie!F26+C.Plevnei!F26+Fanurie!F26+'Floare Rosie'!F26+'CSM Nectarie'!F26)</f>
        <v>0</v>
      </c>
      <c r="G26" s="21">
        <f>SUM(Nectarie!G26+C.Plevnei!G26+Fanurie!G26+'Floare Rosie'!G26+'CSM Nectarie'!G26)</f>
        <v>0</v>
      </c>
      <c r="H26" s="21">
        <f>SUM(Nectarie!H26+C.Plevnei!H26+Fanurie!H26+'Floare Rosie'!H26+'CSM Nectarie'!H26)</f>
        <v>0</v>
      </c>
      <c r="I26" s="21">
        <f>SUM(Nectarie!I26+C.Plevnei!I26+Fanurie!I26+'Floare Rosie'!I26+'CSM Nectarie'!I26)</f>
        <v>0</v>
      </c>
      <c r="J26" s="28" t="s">
        <v>27</v>
      </c>
      <c r="K26" s="29" t="s">
        <v>27</v>
      </c>
      <c r="L26" s="30" t="s">
        <v>27</v>
      </c>
    </row>
    <row r="27" spans="1:12">
      <c r="A27" s="121"/>
      <c r="B27" s="42" t="s">
        <v>48</v>
      </c>
      <c r="C27" s="33" t="s">
        <v>49</v>
      </c>
      <c r="D27" s="21">
        <f>SUM(Nectarie!D27+C.Plevnei!D27+Fanurie!D27+'Floare Rosie'!D27+'CSM Nectarie'!D27)</f>
        <v>0</v>
      </c>
      <c r="E27" s="21">
        <f>SUM(Nectarie!E27+C.Plevnei!E27+Fanurie!E27+'Floare Rosie'!E27+'CSM Nectarie'!E27)</f>
        <v>0</v>
      </c>
      <c r="F27" s="21">
        <f>SUM(Nectarie!F27+C.Plevnei!F27+Fanurie!F27+'Floare Rosie'!F27+'CSM Nectarie'!F27)</f>
        <v>0</v>
      </c>
      <c r="G27" s="21">
        <f>SUM(Nectarie!G27+C.Plevnei!G27+Fanurie!G27+'Floare Rosie'!G27+'CSM Nectarie'!G27)</f>
        <v>0</v>
      </c>
      <c r="H27" s="21">
        <f>SUM(Nectarie!H27+C.Plevnei!H27+Fanurie!H27+'Floare Rosie'!H27+'CSM Nectarie'!H27)</f>
        <v>0</v>
      </c>
      <c r="I27" s="21">
        <f>SUM(Nectarie!I27+C.Plevnei!I27+Fanurie!I27+'Floare Rosie'!I27+'CSM Nectarie'!I27)</f>
        <v>0</v>
      </c>
      <c r="J27" s="28" t="s">
        <v>27</v>
      </c>
      <c r="K27" s="29" t="s">
        <v>27</v>
      </c>
      <c r="L27" s="30" t="s">
        <v>27</v>
      </c>
    </row>
    <row r="28" spans="1:12">
      <c r="A28" s="121"/>
      <c r="B28" s="42" t="s">
        <v>50</v>
      </c>
      <c r="C28" s="33" t="s">
        <v>51</v>
      </c>
      <c r="D28" s="21">
        <f>SUM(Nectarie!D28+C.Plevnei!D28+Fanurie!D28+'Floare Rosie'!D28+'CSM Nectarie'!D28)</f>
        <v>0</v>
      </c>
      <c r="E28" s="21">
        <f>SUM(Nectarie!E28+C.Plevnei!E28+Fanurie!E28+'Floare Rosie'!E28+'CSM Nectarie'!E28)</f>
        <v>0</v>
      </c>
      <c r="F28" s="21">
        <f>SUM(Nectarie!F28+C.Plevnei!F28+Fanurie!F28+'Floare Rosie'!F28+'CSM Nectarie'!F28)</f>
        <v>0</v>
      </c>
      <c r="G28" s="21">
        <f>SUM(Nectarie!G28+C.Plevnei!G28+Fanurie!G28+'Floare Rosie'!G28+'CSM Nectarie'!G28)</f>
        <v>0</v>
      </c>
      <c r="H28" s="21">
        <f>SUM(Nectarie!H28+C.Plevnei!H28+Fanurie!H28+'Floare Rosie'!H28+'CSM Nectarie'!H28)</f>
        <v>0</v>
      </c>
      <c r="I28" s="21">
        <f>SUM(Nectarie!I28+C.Plevnei!I28+Fanurie!I28+'Floare Rosie'!I28+'CSM Nectarie'!I28)</f>
        <v>0</v>
      </c>
      <c r="J28" s="28" t="s">
        <v>27</v>
      </c>
      <c r="K28" s="29" t="s">
        <v>27</v>
      </c>
      <c r="L28" s="30" t="s">
        <v>27</v>
      </c>
    </row>
    <row r="29" spans="1:12">
      <c r="A29" s="121"/>
      <c r="B29" s="42" t="s">
        <v>52</v>
      </c>
      <c r="C29" s="33" t="s">
        <v>53</v>
      </c>
      <c r="D29" s="21">
        <f>SUM(Nectarie!D29+C.Plevnei!D29+Fanurie!D29+'Floare Rosie'!D29+'CSM Nectarie'!D29)</f>
        <v>0</v>
      </c>
      <c r="E29" s="21">
        <f>SUM(Nectarie!E29+C.Plevnei!E29+Fanurie!E29+'Floare Rosie'!E29+'CSM Nectarie'!E29)</f>
        <v>0</v>
      </c>
      <c r="F29" s="21">
        <f>SUM(Nectarie!F29+C.Plevnei!F29+Fanurie!F29+'Floare Rosie'!F29+'CSM Nectarie'!F29)</f>
        <v>0</v>
      </c>
      <c r="G29" s="21">
        <f>SUM(Nectarie!G29+C.Plevnei!G29+Fanurie!G29+'Floare Rosie'!G29+'CSM Nectarie'!G29)</f>
        <v>0</v>
      </c>
      <c r="H29" s="21">
        <f>SUM(Nectarie!H29+C.Plevnei!H29+Fanurie!H29+'Floare Rosie'!H29+'CSM Nectarie'!H29)</f>
        <v>0</v>
      </c>
      <c r="I29" s="21">
        <f>SUM(Nectarie!I29+C.Plevnei!I29+Fanurie!I29+'Floare Rosie'!I29+'CSM Nectarie'!I29)</f>
        <v>0</v>
      </c>
      <c r="J29" s="28" t="s">
        <v>27</v>
      </c>
      <c r="K29" s="29" t="s">
        <v>27</v>
      </c>
      <c r="L29" s="30" t="s">
        <v>27</v>
      </c>
    </row>
    <row r="30" spans="1:12">
      <c r="A30" s="121"/>
      <c r="B30" s="42" t="s">
        <v>54</v>
      </c>
      <c r="C30" s="33" t="s">
        <v>55</v>
      </c>
      <c r="D30" s="21">
        <f>SUM(Nectarie!D30+C.Plevnei!D30+Fanurie!D30+'Floare Rosie'!D30+'CSM Nectarie'!D30)</f>
        <v>0</v>
      </c>
      <c r="E30" s="21">
        <f>SUM(Nectarie!E30+C.Plevnei!E30+Fanurie!E30+'Floare Rosie'!E30+'CSM Nectarie'!E30)</f>
        <v>0</v>
      </c>
      <c r="F30" s="21">
        <f>SUM(Nectarie!F30+C.Plevnei!F30+Fanurie!F30+'Floare Rosie'!F30+'CSM Nectarie'!F30)</f>
        <v>0</v>
      </c>
      <c r="G30" s="21">
        <f>SUM(Nectarie!G30+C.Plevnei!G30+Fanurie!G30+'Floare Rosie'!G30+'CSM Nectarie'!G30)</f>
        <v>0</v>
      </c>
      <c r="H30" s="21">
        <f>SUM(Nectarie!H30+C.Plevnei!H30+Fanurie!H30+'Floare Rosie'!H30+'CSM Nectarie'!H30)</f>
        <v>0</v>
      </c>
      <c r="I30" s="21">
        <f>SUM(Nectarie!I30+C.Plevnei!I30+Fanurie!I30+'Floare Rosie'!I30+'CSM Nectarie'!I30)</f>
        <v>0</v>
      </c>
      <c r="J30" s="28" t="s">
        <v>27</v>
      </c>
      <c r="K30" s="29" t="s">
        <v>27</v>
      </c>
      <c r="L30" s="30" t="s">
        <v>27</v>
      </c>
    </row>
    <row r="31" spans="1:12">
      <c r="A31" s="121"/>
      <c r="B31" s="32" t="s">
        <v>56</v>
      </c>
      <c r="C31" s="33" t="s">
        <v>57</v>
      </c>
      <c r="D31" s="21">
        <f>SUM(Nectarie!D31+C.Plevnei!D31+Fanurie!D31+'Floare Rosie'!D31+'CSM Nectarie'!D31)</f>
        <v>5</v>
      </c>
      <c r="E31" s="21">
        <f>SUM(Nectarie!E31+C.Plevnei!E31+Fanurie!E31+'Floare Rosie'!E31+'CSM Nectarie'!E31)</f>
        <v>0</v>
      </c>
      <c r="F31" s="21">
        <f>SUM(Nectarie!F31+C.Plevnei!F31+Fanurie!F31+'Floare Rosie'!F31+'CSM Nectarie'!F31)</f>
        <v>1</v>
      </c>
      <c r="G31" s="21">
        <f>SUM(Nectarie!G31+C.Plevnei!G31+Fanurie!G31+'Floare Rosie'!G31+'CSM Nectarie'!G31)</f>
        <v>1</v>
      </c>
      <c r="H31" s="21">
        <f>SUM(Nectarie!H31+C.Plevnei!H31+Fanurie!H31+'Floare Rosie'!H31+'CSM Nectarie'!H31)</f>
        <v>2</v>
      </c>
      <c r="I31" s="21">
        <f>SUM(Nectarie!I31+C.Plevnei!I31+Fanurie!I31+'Floare Rosie'!I31+'CSM Nectarie'!I31)</f>
        <v>1</v>
      </c>
      <c r="J31" s="28" t="s">
        <v>27</v>
      </c>
      <c r="K31" s="29" t="s">
        <v>27</v>
      </c>
      <c r="L31" s="30" t="s">
        <v>27</v>
      </c>
    </row>
    <row r="32" spans="1:12">
      <c r="A32" s="121" t="s">
        <v>58</v>
      </c>
      <c r="B32" s="32"/>
      <c r="C32" s="19" t="s">
        <v>59</v>
      </c>
      <c r="D32" s="21">
        <f>SUM(Nectarie!D32+C.Plevnei!D32+Fanurie!D32+'Floare Rosie'!D32+'CSM Nectarie'!D32)</f>
        <v>0</v>
      </c>
      <c r="E32" s="21">
        <f>SUM(Nectarie!E32+C.Plevnei!E32+Fanurie!E32+'Floare Rosie'!E32+'CSM Nectarie'!E32)</f>
        <v>0</v>
      </c>
      <c r="F32" s="21">
        <f>SUM(Nectarie!F32+C.Plevnei!F32+Fanurie!F32+'Floare Rosie'!F32+'CSM Nectarie'!F32)</f>
        <v>0</v>
      </c>
      <c r="G32" s="21">
        <f>SUM(Nectarie!G32+C.Plevnei!G32+Fanurie!G32+'Floare Rosie'!G32+'CSM Nectarie'!G32)</f>
        <v>0</v>
      </c>
      <c r="H32" s="21">
        <f>SUM(Nectarie!H32+C.Plevnei!H32+Fanurie!H32+'Floare Rosie'!H32+'CSM Nectarie'!H32)</f>
        <v>0</v>
      </c>
      <c r="I32" s="21">
        <f>SUM(Nectarie!I32+C.Plevnei!I32+Fanurie!I32+'Floare Rosie'!I32+'CSM Nectarie'!I32)</f>
        <v>0</v>
      </c>
      <c r="J32" s="28" t="s">
        <v>27</v>
      </c>
      <c r="K32" s="29" t="s">
        <v>27</v>
      </c>
      <c r="L32" s="30" t="s">
        <v>27</v>
      </c>
    </row>
    <row r="33" spans="1:12">
      <c r="A33" s="121"/>
      <c r="B33" s="32" t="s">
        <v>60</v>
      </c>
      <c r="C33" s="33" t="s">
        <v>61</v>
      </c>
      <c r="D33" s="21">
        <f>SUM(Nectarie!D33+C.Plevnei!D33+Fanurie!D33+'Floare Rosie'!D33+'CSM Nectarie'!D33)</f>
        <v>0</v>
      </c>
      <c r="E33" s="21">
        <f>SUM(Nectarie!E33+C.Plevnei!E33+Fanurie!E33+'Floare Rosie'!E33+'CSM Nectarie'!E33)</f>
        <v>0</v>
      </c>
      <c r="F33" s="21">
        <f>SUM(Nectarie!F33+C.Plevnei!F33+Fanurie!F33+'Floare Rosie'!F33+'CSM Nectarie'!F33)</f>
        <v>0</v>
      </c>
      <c r="G33" s="21">
        <f>SUM(Nectarie!G33+C.Plevnei!G33+Fanurie!G33+'Floare Rosie'!G33+'CSM Nectarie'!G33)</f>
        <v>0</v>
      </c>
      <c r="H33" s="21">
        <f>SUM(Nectarie!H33+C.Plevnei!H33+Fanurie!H33+'Floare Rosie'!H33+'CSM Nectarie'!H33)</f>
        <v>0</v>
      </c>
      <c r="I33" s="21">
        <f>SUM(Nectarie!I33+C.Plevnei!I33+Fanurie!I33+'Floare Rosie'!I33+'CSM Nectarie'!I33)</f>
        <v>0</v>
      </c>
      <c r="J33" s="28" t="s">
        <v>27</v>
      </c>
      <c r="K33" s="29" t="s">
        <v>27</v>
      </c>
      <c r="L33" s="30" t="s">
        <v>27</v>
      </c>
    </row>
    <row r="34" spans="1:12">
      <c r="A34" s="121"/>
      <c r="B34" s="32" t="s">
        <v>62</v>
      </c>
      <c r="C34" s="33" t="s">
        <v>63</v>
      </c>
      <c r="D34" s="21">
        <f>SUM(Nectarie!D34+C.Plevnei!D34+Fanurie!D34+'Floare Rosie'!D34+'CSM Nectarie'!D34)</f>
        <v>0</v>
      </c>
      <c r="E34" s="21">
        <f>SUM(Nectarie!E34+C.Plevnei!E34+Fanurie!E34+'Floare Rosie'!E34+'CSM Nectarie'!E34)</f>
        <v>0</v>
      </c>
      <c r="F34" s="21">
        <f>SUM(Nectarie!F34+C.Plevnei!F34+Fanurie!F34+'Floare Rosie'!F34+'CSM Nectarie'!F34)</f>
        <v>0</v>
      </c>
      <c r="G34" s="21">
        <f>SUM(Nectarie!G34+C.Plevnei!G34+Fanurie!G34+'Floare Rosie'!G34+'CSM Nectarie'!G34)</f>
        <v>0</v>
      </c>
      <c r="H34" s="21">
        <f>SUM(Nectarie!H34+C.Plevnei!H34+Fanurie!H34+'Floare Rosie'!H34+'CSM Nectarie'!H34)</f>
        <v>0</v>
      </c>
      <c r="I34" s="21">
        <f>SUM(Nectarie!I34+C.Plevnei!I34+Fanurie!I34+'Floare Rosie'!I34+'CSM Nectarie'!I34)</f>
        <v>0</v>
      </c>
      <c r="J34" s="28" t="s">
        <v>27</v>
      </c>
      <c r="K34" s="29" t="s">
        <v>27</v>
      </c>
      <c r="L34" s="30" t="s">
        <v>27</v>
      </c>
    </row>
    <row r="35" spans="1:12">
      <c r="A35" s="121"/>
      <c r="B35" s="32" t="s">
        <v>64</v>
      </c>
      <c r="C35" s="33" t="s">
        <v>65</v>
      </c>
      <c r="D35" s="21">
        <f>SUM(Nectarie!D35+C.Plevnei!D35+Fanurie!D35+'Floare Rosie'!D35+'CSM Nectarie'!D35)</f>
        <v>0</v>
      </c>
      <c r="E35" s="21">
        <f>SUM(Nectarie!E35+C.Plevnei!E35+Fanurie!E35+'Floare Rosie'!E35+'CSM Nectarie'!E35)</f>
        <v>0</v>
      </c>
      <c r="F35" s="21">
        <f>SUM(Nectarie!F35+C.Plevnei!F35+Fanurie!F35+'Floare Rosie'!F35+'CSM Nectarie'!F35)</f>
        <v>0</v>
      </c>
      <c r="G35" s="21">
        <f>SUM(Nectarie!G35+C.Plevnei!G35+Fanurie!G35+'Floare Rosie'!G35+'CSM Nectarie'!G35)</f>
        <v>0</v>
      </c>
      <c r="H35" s="21">
        <f>SUM(Nectarie!H35+C.Plevnei!H35+Fanurie!H35+'Floare Rosie'!H35+'CSM Nectarie'!H35)</f>
        <v>0</v>
      </c>
      <c r="I35" s="21">
        <f>SUM(Nectarie!I35+C.Plevnei!I35+Fanurie!I35+'Floare Rosie'!I35+'CSM Nectarie'!I35)</f>
        <v>0</v>
      </c>
      <c r="J35" s="28" t="s">
        <v>27</v>
      </c>
      <c r="K35" s="29" t="s">
        <v>27</v>
      </c>
      <c r="L35" s="30" t="s">
        <v>27</v>
      </c>
    </row>
    <row r="36" spans="1:12">
      <c r="A36" s="121"/>
      <c r="B36" s="32" t="s">
        <v>66</v>
      </c>
      <c r="C36" s="33" t="s">
        <v>67</v>
      </c>
      <c r="D36" s="21">
        <f>SUM(Nectarie!D36+C.Plevnei!D36+Fanurie!D36+'Floare Rosie'!D36+'CSM Nectarie'!D36)</f>
        <v>0</v>
      </c>
      <c r="E36" s="21">
        <f>SUM(Nectarie!E36+C.Plevnei!E36+Fanurie!E36+'Floare Rosie'!E36+'CSM Nectarie'!E36)</f>
        <v>0</v>
      </c>
      <c r="F36" s="21">
        <f>SUM(Nectarie!F36+C.Plevnei!F36+Fanurie!F36+'Floare Rosie'!F36+'CSM Nectarie'!F36)</f>
        <v>0</v>
      </c>
      <c r="G36" s="21">
        <f>SUM(Nectarie!G36+C.Plevnei!G36+Fanurie!G36+'Floare Rosie'!G36+'CSM Nectarie'!G36)</f>
        <v>0</v>
      </c>
      <c r="H36" s="21">
        <f>SUM(Nectarie!H36+C.Plevnei!H36+Fanurie!H36+'Floare Rosie'!H36+'CSM Nectarie'!H36)</f>
        <v>0</v>
      </c>
      <c r="I36" s="21">
        <f>SUM(Nectarie!I36+C.Plevnei!I36+Fanurie!I36+'Floare Rosie'!I36+'CSM Nectarie'!I36)</f>
        <v>0</v>
      </c>
      <c r="J36" s="28" t="s">
        <v>27</v>
      </c>
      <c r="K36" s="29" t="s">
        <v>27</v>
      </c>
      <c r="L36" s="30" t="s">
        <v>27</v>
      </c>
    </row>
    <row r="37" spans="1:12">
      <c r="A37" s="121"/>
      <c r="B37" s="42" t="s">
        <v>68</v>
      </c>
      <c r="C37" s="33" t="s">
        <v>69</v>
      </c>
      <c r="D37" s="21">
        <f>SUM(Nectarie!D37+C.Plevnei!D37+Fanurie!D37+'Floare Rosie'!D37+'CSM Nectarie'!D37)</f>
        <v>0</v>
      </c>
      <c r="E37" s="21">
        <f>SUM(Nectarie!E37+C.Plevnei!E37+Fanurie!E37+'Floare Rosie'!E37+'CSM Nectarie'!E37)</f>
        <v>0</v>
      </c>
      <c r="F37" s="21">
        <f>SUM(Nectarie!F37+C.Plevnei!F37+Fanurie!F37+'Floare Rosie'!F37+'CSM Nectarie'!F37)</f>
        <v>0</v>
      </c>
      <c r="G37" s="21">
        <f>SUM(Nectarie!G37+C.Plevnei!G37+Fanurie!G37+'Floare Rosie'!G37+'CSM Nectarie'!G37)</f>
        <v>0</v>
      </c>
      <c r="H37" s="21">
        <f>SUM(Nectarie!H37+C.Plevnei!H37+Fanurie!H37+'Floare Rosie'!H37+'CSM Nectarie'!H37)</f>
        <v>0</v>
      </c>
      <c r="I37" s="21">
        <f>SUM(Nectarie!I37+C.Plevnei!I37+Fanurie!I37+'Floare Rosie'!I37+'CSM Nectarie'!I37)</f>
        <v>0</v>
      </c>
      <c r="J37" s="28" t="s">
        <v>27</v>
      </c>
      <c r="K37" s="29" t="s">
        <v>27</v>
      </c>
      <c r="L37" s="30" t="s">
        <v>27</v>
      </c>
    </row>
    <row r="38" spans="1:12">
      <c r="A38" s="31"/>
      <c r="B38" s="32" t="s">
        <v>70</v>
      </c>
      <c r="C38" s="33" t="s">
        <v>71</v>
      </c>
      <c r="D38" s="21">
        <f>SUM(Nectarie!D38+C.Plevnei!D38+Fanurie!D38+'Floare Rosie'!D38+'CSM Nectarie'!D38)</f>
        <v>0</v>
      </c>
      <c r="E38" s="21">
        <f>SUM(Nectarie!E38+C.Plevnei!E38+Fanurie!E38+'Floare Rosie'!E38+'CSM Nectarie'!E38)</f>
        <v>0</v>
      </c>
      <c r="F38" s="21">
        <f>SUM(Nectarie!F38+C.Plevnei!F38+Fanurie!F38+'Floare Rosie'!F38+'CSM Nectarie'!F38)</f>
        <v>0</v>
      </c>
      <c r="G38" s="21">
        <f>SUM(Nectarie!G38+C.Plevnei!G38+Fanurie!G38+'Floare Rosie'!G38+'CSM Nectarie'!G38)</f>
        <v>0</v>
      </c>
      <c r="H38" s="21">
        <f>SUM(Nectarie!H38+C.Plevnei!H38+Fanurie!H38+'Floare Rosie'!H38+'CSM Nectarie'!H38)</f>
        <v>0</v>
      </c>
      <c r="I38" s="21">
        <f>SUM(Nectarie!I38+C.Plevnei!I38+Fanurie!I38+'Floare Rosie'!I38+'CSM Nectarie'!I38)</f>
        <v>0</v>
      </c>
      <c r="J38" s="28" t="s">
        <v>27</v>
      </c>
      <c r="K38" s="29" t="s">
        <v>27</v>
      </c>
      <c r="L38" s="30" t="s">
        <v>27</v>
      </c>
    </row>
    <row r="39" spans="1:12">
      <c r="A39" s="43" t="s">
        <v>72</v>
      </c>
      <c r="B39" s="42"/>
      <c r="C39" s="19" t="s">
        <v>73</v>
      </c>
      <c r="D39" s="80">
        <f>SUM(Nectarie!D39+C.Plevnei!D39+Fanurie!D39+'Floare Rosie'!D39+'CSM Nectarie'!D39)</f>
        <v>750</v>
      </c>
      <c r="E39" s="80">
        <f>SUM(Nectarie!E39+C.Plevnei!E39+Fanurie!E39+'Floare Rosie'!E39+'CSM Nectarie'!E39)</f>
        <v>0</v>
      </c>
      <c r="F39" s="80">
        <f>SUM(Nectarie!F39+C.Plevnei!F39+Fanurie!F39+'Floare Rosie'!F39+'CSM Nectarie'!F39)</f>
        <v>238</v>
      </c>
      <c r="G39" s="80">
        <f>SUM(Nectarie!G39+C.Plevnei!G39+Fanurie!G39+'Floare Rosie'!G39+'CSM Nectarie'!G39)</f>
        <v>176</v>
      </c>
      <c r="H39" s="80">
        <f>SUM(Nectarie!H39+C.Plevnei!H39+Fanurie!H39+'Floare Rosie'!H39+'CSM Nectarie'!H39)</f>
        <v>180</v>
      </c>
      <c r="I39" s="80">
        <f>SUM(Nectarie!I39+C.Plevnei!I39+Fanurie!I39+'Floare Rosie'!I39+'CSM Nectarie'!I39)</f>
        <v>156</v>
      </c>
      <c r="J39" s="28" t="s">
        <v>27</v>
      </c>
      <c r="K39" s="29" t="s">
        <v>27</v>
      </c>
      <c r="L39" s="30" t="s">
        <v>27</v>
      </c>
    </row>
    <row r="40" spans="1:12">
      <c r="A40" s="121"/>
      <c r="B40" s="44" t="s">
        <v>74</v>
      </c>
      <c r="C40" s="33" t="s">
        <v>75</v>
      </c>
      <c r="D40" s="21">
        <f>SUM(Nectarie!D40+C.Plevnei!D40+Fanurie!D40+'Floare Rosie'!D40+'CSM Nectarie'!D40)</f>
        <v>556</v>
      </c>
      <c r="E40" s="21">
        <f>SUM(Nectarie!E40+C.Plevnei!E40+Fanurie!E40+'Floare Rosie'!E40+'CSM Nectarie'!E40)</f>
        <v>0</v>
      </c>
      <c r="F40" s="21">
        <f>SUM(Nectarie!F40+C.Plevnei!F40+Fanurie!F40+'Floare Rosie'!F40+'CSM Nectarie'!F40)</f>
        <v>173</v>
      </c>
      <c r="G40" s="21">
        <f>SUM(Nectarie!G40+C.Plevnei!G40+Fanurie!G40+'Floare Rosie'!G40+'CSM Nectarie'!G40)</f>
        <v>133</v>
      </c>
      <c r="H40" s="21">
        <f>SUM(Nectarie!H40+C.Plevnei!H40+Fanurie!H40+'Floare Rosie'!H40+'CSM Nectarie'!H40)</f>
        <v>136</v>
      </c>
      <c r="I40" s="21">
        <f>SUM(Nectarie!I40+C.Plevnei!I40+Fanurie!I40+'Floare Rosie'!I40+'CSM Nectarie'!I40)</f>
        <v>114</v>
      </c>
      <c r="J40" s="28" t="s">
        <v>27</v>
      </c>
      <c r="K40" s="29" t="s">
        <v>27</v>
      </c>
      <c r="L40" s="30" t="s">
        <v>27</v>
      </c>
    </row>
    <row r="41" spans="1:12">
      <c r="A41" s="43"/>
      <c r="B41" s="42" t="s">
        <v>76</v>
      </c>
      <c r="C41" s="33" t="s">
        <v>77</v>
      </c>
      <c r="D41" s="21">
        <f>SUM(Nectarie!D41+C.Plevnei!D41+Fanurie!D41+'Floare Rosie'!D41+'CSM Nectarie'!D41)</f>
        <v>17</v>
      </c>
      <c r="E41" s="21">
        <f>SUM(Nectarie!E41+C.Plevnei!E41+Fanurie!E41+'Floare Rosie'!E41+'CSM Nectarie'!E41)</f>
        <v>0</v>
      </c>
      <c r="F41" s="21">
        <f>SUM(Nectarie!F41+C.Plevnei!F41+Fanurie!F41+'Floare Rosie'!F41+'CSM Nectarie'!F41)</f>
        <v>6</v>
      </c>
      <c r="G41" s="21">
        <f>SUM(Nectarie!G41+C.Plevnei!G41+Fanurie!G41+'Floare Rosie'!G41+'CSM Nectarie'!G41)</f>
        <v>3</v>
      </c>
      <c r="H41" s="21">
        <f>SUM(Nectarie!H41+C.Plevnei!H41+Fanurie!H41+'Floare Rosie'!H41+'CSM Nectarie'!H41)</f>
        <v>4</v>
      </c>
      <c r="I41" s="21">
        <f>SUM(Nectarie!I41+C.Plevnei!I41+Fanurie!I41+'Floare Rosie'!I41+'CSM Nectarie'!I41)</f>
        <v>4</v>
      </c>
      <c r="J41" s="28" t="s">
        <v>27</v>
      </c>
      <c r="K41" s="29" t="s">
        <v>27</v>
      </c>
      <c r="L41" s="30" t="s">
        <v>27</v>
      </c>
    </row>
    <row r="42" spans="1:12">
      <c r="A42" s="43"/>
      <c r="B42" s="42" t="s">
        <v>78</v>
      </c>
      <c r="C42" s="33" t="s">
        <v>79</v>
      </c>
      <c r="D42" s="21">
        <f>SUM(Nectarie!D42+C.Plevnei!D42+Fanurie!D42+'Floare Rosie'!D42+'CSM Nectarie'!D42)</f>
        <v>145</v>
      </c>
      <c r="E42" s="21">
        <f>SUM(Nectarie!E42+C.Plevnei!E42+Fanurie!E42+'Floare Rosie'!E42+'CSM Nectarie'!E42)</f>
        <v>0</v>
      </c>
      <c r="F42" s="21">
        <f>SUM(Nectarie!F42+C.Plevnei!F42+Fanurie!F42+'Floare Rosie'!F42+'CSM Nectarie'!F42)</f>
        <v>44</v>
      </c>
      <c r="G42" s="21">
        <f>SUM(Nectarie!G42+C.Plevnei!G42+Fanurie!G42+'Floare Rosie'!G42+'CSM Nectarie'!G42)</f>
        <v>34</v>
      </c>
      <c r="H42" s="21">
        <f>SUM(Nectarie!H42+C.Plevnei!H42+Fanurie!H42+'Floare Rosie'!H42+'CSM Nectarie'!H42)</f>
        <v>35</v>
      </c>
      <c r="I42" s="21">
        <f>SUM(Nectarie!I42+C.Plevnei!I42+Fanurie!I42+'Floare Rosie'!I42+'CSM Nectarie'!I42)</f>
        <v>32</v>
      </c>
      <c r="J42" s="28" t="s">
        <v>27</v>
      </c>
      <c r="K42" s="29" t="s">
        <v>27</v>
      </c>
      <c r="L42" s="30" t="s">
        <v>27</v>
      </c>
    </row>
    <row r="43" spans="1:12" ht="25.5">
      <c r="A43" s="43"/>
      <c r="B43" s="45" t="s">
        <v>80</v>
      </c>
      <c r="C43" s="33" t="s">
        <v>81</v>
      </c>
      <c r="D43" s="21">
        <f>SUM(Nectarie!D43+C.Plevnei!D43+Fanurie!D43+'Floare Rosie'!D43+'CSM Nectarie'!D43)</f>
        <v>9</v>
      </c>
      <c r="E43" s="21">
        <f>SUM(Nectarie!E43+C.Plevnei!E43+Fanurie!E43+'Floare Rosie'!E43+'CSM Nectarie'!E43)</f>
        <v>0</v>
      </c>
      <c r="F43" s="21">
        <f>SUM(Nectarie!F43+C.Plevnei!F43+Fanurie!F43+'Floare Rosie'!F43+'CSM Nectarie'!F43)</f>
        <v>5</v>
      </c>
      <c r="G43" s="21">
        <f>SUM(Nectarie!G43+C.Plevnei!G43+Fanurie!G43+'Floare Rosie'!G43+'CSM Nectarie'!G43)</f>
        <v>1</v>
      </c>
      <c r="H43" s="21">
        <f>SUM(Nectarie!H43+C.Plevnei!H43+Fanurie!H43+'Floare Rosie'!H43+'CSM Nectarie'!H43)</f>
        <v>2</v>
      </c>
      <c r="I43" s="21">
        <f>SUM(Nectarie!I43+C.Plevnei!I43+Fanurie!I43+'Floare Rosie'!I43+'CSM Nectarie'!I43)</f>
        <v>1</v>
      </c>
      <c r="J43" s="28" t="s">
        <v>27</v>
      </c>
      <c r="K43" s="29" t="s">
        <v>27</v>
      </c>
      <c r="L43" s="30" t="s">
        <v>27</v>
      </c>
    </row>
    <row r="44" spans="1:12" ht="25.5">
      <c r="A44" s="43"/>
      <c r="B44" s="45" t="s">
        <v>82</v>
      </c>
      <c r="C44" s="33" t="s">
        <v>83</v>
      </c>
      <c r="D44" s="21">
        <f>SUM(Nectarie!D44+C.Plevnei!D44+Fanurie!D44+'Floare Rosie'!D44+'CSM Nectarie'!D44)</f>
        <v>0</v>
      </c>
      <c r="E44" s="21">
        <f>SUM(Nectarie!E44+C.Plevnei!E44+Fanurie!E44+'Floare Rosie'!E44+'CSM Nectarie'!E44)</f>
        <v>0</v>
      </c>
      <c r="F44" s="21">
        <f>SUM(Nectarie!F44+C.Plevnei!F44+Fanurie!F44+'Floare Rosie'!F44+'CSM Nectarie'!F44)</f>
        <v>0</v>
      </c>
      <c r="G44" s="21">
        <f>SUM(Nectarie!G44+C.Plevnei!G44+Fanurie!G44+'Floare Rosie'!G44+'CSM Nectarie'!G44)</f>
        <v>0</v>
      </c>
      <c r="H44" s="21">
        <f>SUM(Nectarie!H44+C.Plevnei!H44+Fanurie!H44+'Floare Rosie'!H44+'CSM Nectarie'!H44)</f>
        <v>0</v>
      </c>
      <c r="I44" s="21">
        <f>SUM(Nectarie!I44+C.Plevnei!I44+Fanurie!I44+'Floare Rosie'!I44+'CSM Nectarie'!I44)</f>
        <v>0</v>
      </c>
      <c r="J44" s="28" t="s">
        <v>27</v>
      </c>
      <c r="K44" s="29" t="s">
        <v>27</v>
      </c>
      <c r="L44" s="30" t="s">
        <v>27</v>
      </c>
    </row>
    <row r="45" spans="1:12">
      <c r="A45" s="43"/>
      <c r="B45" s="42" t="s">
        <v>84</v>
      </c>
      <c r="C45" s="33" t="s">
        <v>85</v>
      </c>
      <c r="D45" s="21">
        <f>SUM(Nectarie!D45+C.Plevnei!D45+Fanurie!D45+'Floare Rosie'!D45+'CSM Nectarie'!D45)</f>
        <v>23</v>
      </c>
      <c r="E45" s="21">
        <f>SUM(Nectarie!E45+C.Plevnei!E45+Fanurie!E45+'Floare Rosie'!E45+'CSM Nectarie'!E45)</f>
        <v>0</v>
      </c>
      <c r="F45" s="21">
        <f>SUM(Nectarie!F45+C.Plevnei!F45+Fanurie!F45+'Floare Rosie'!F45+'CSM Nectarie'!F45)</f>
        <v>10</v>
      </c>
      <c r="G45" s="21">
        <f>SUM(Nectarie!G45+C.Plevnei!G45+Fanurie!G45+'Floare Rosie'!G45+'CSM Nectarie'!G45)</f>
        <v>5</v>
      </c>
      <c r="H45" s="21">
        <f>SUM(Nectarie!H45+C.Plevnei!H45+Fanurie!H45+'Floare Rosie'!H45+'CSM Nectarie'!H45)</f>
        <v>3</v>
      </c>
      <c r="I45" s="21">
        <f>SUM(Nectarie!I45+C.Plevnei!I45+Fanurie!I45+'Floare Rosie'!I45+'CSM Nectarie'!I45)</f>
        <v>5</v>
      </c>
      <c r="J45" s="28" t="s">
        <v>27</v>
      </c>
      <c r="K45" s="29" t="s">
        <v>27</v>
      </c>
      <c r="L45" s="30" t="s">
        <v>27</v>
      </c>
    </row>
    <row r="46" spans="1:12" ht="15.75">
      <c r="A46" s="191" t="s">
        <v>86</v>
      </c>
      <c r="B46" s="192"/>
      <c r="C46" s="23" t="s">
        <v>87</v>
      </c>
      <c r="D46" s="80">
        <f>SUM(Nectarie!D46+C.Plevnei!D46+Fanurie!D46+'Floare Rosie'!D46+'CSM Nectarie'!D46)</f>
        <v>7946</v>
      </c>
      <c r="E46" s="80">
        <f>SUM(Nectarie!E46+C.Plevnei!E46+Fanurie!E46+'Floare Rosie'!E46+'CSM Nectarie'!E46)</f>
        <v>1233</v>
      </c>
      <c r="F46" s="80">
        <f>SUM(Nectarie!F46+C.Plevnei!F46+Fanurie!F46+'Floare Rosie'!F46+'CSM Nectarie'!F46)</f>
        <v>1911</v>
      </c>
      <c r="G46" s="80">
        <f>SUM(Nectarie!G46+C.Plevnei!G46+Fanurie!G46+'Floare Rosie'!G46+'CSM Nectarie'!G46)</f>
        <v>1194</v>
      </c>
      <c r="H46" s="80">
        <f>SUM(Nectarie!H46+C.Plevnei!H46+Fanurie!H46+'Floare Rosie'!H46+'CSM Nectarie'!H46)</f>
        <v>2085</v>
      </c>
      <c r="I46" s="80">
        <f>SUM(Nectarie!I46+C.Plevnei!I46+Fanurie!I46+'Floare Rosie'!I46+'CSM Nectarie'!I46)</f>
        <v>2756</v>
      </c>
      <c r="J46" s="24"/>
      <c r="K46" s="24"/>
      <c r="L46" s="26"/>
    </row>
    <row r="47" spans="1:12">
      <c r="A47" s="46" t="s">
        <v>88</v>
      </c>
      <c r="B47" s="32"/>
      <c r="C47" s="19" t="s">
        <v>89</v>
      </c>
      <c r="D47" s="80">
        <f>SUM(Nectarie!D47+C.Plevnei!D47+Fanurie!D47+'Floare Rosie'!D47+'CSM Nectarie'!D47)</f>
        <v>5389</v>
      </c>
      <c r="E47" s="80">
        <f>SUM(Nectarie!E47+C.Plevnei!E47+Fanurie!E47+'Floare Rosie'!E47+'CSM Nectarie'!E47)</f>
        <v>740</v>
      </c>
      <c r="F47" s="80">
        <f>SUM(Nectarie!F47+C.Plevnei!F47+Fanurie!F47+'Floare Rosie'!F47+'CSM Nectarie'!F47)</f>
        <v>1388</v>
      </c>
      <c r="G47" s="80">
        <f>SUM(Nectarie!G47+C.Plevnei!G47+Fanurie!G47+'Floare Rosie'!G47+'CSM Nectarie'!G47)</f>
        <v>874</v>
      </c>
      <c r="H47" s="80">
        <f>SUM(Nectarie!H47+C.Plevnei!H47+Fanurie!H47+'Floare Rosie'!H47+'CSM Nectarie'!H47)</f>
        <v>1564</v>
      </c>
      <c r="I47" s="80">
        <f>SUM(Nectarie!I47+C.Plevnei!I47+Fanurie!I47+'Floare Rosie'!I47+'CSM Nectarie'!I47)</f>
        <v>1563</v>
      </c>
      <c r="J47" s="28" t="s">
        <v>27</v>
      </c>
      <c r="K47" s="29" t="s">
        <v>27</v>
      </c>
      <c r="L47" s="30" t="s">
        <v>27</v>
      </c>
    </row>
    <row r="48" spans="1:12">
      <c r="A48" s="43"/>
      <c r="B48" s="42" t="s">
        <v>90</v>
      </c>
      <c r="C48" s="33" t="s">
        <v>91</v>
      </c>
      <c r="D48" s="21">
        <f>SUM(Nectarie!D48+C.Plevnei!D48+Fanurie!D48+'Floare Rosie'!D48+'CSM Nectarie'!D48)</f>
        <v>31</v>
      </c>
      <c r="E48" s="21">
        <f>SUM(Nectarie!E48+C.Plevnei!E48+Fanurie!E48+'Floare Rosie'!E48+'CSM Nectarie'!E48)</f>
        <v>0</v>
      </c>
      <c r="F48" s="21">
        <f>SUM(Nectarie!F48+C.Plevnei!F48+Fanurie!F48+'Floare Rosie'!F48+'CSM Nectarie'!F48)</f>
        <v>6</v>
      </c>
      <c r="G48" s="21">
        <f>SUM(Nectarie!G48+C.Plevnei!G48+Fanurie!G48+'Floare Rosie'!G48+'CSM Nectarie'!G48)</f>
        <v>1</v>
      </c>
      <c r="H48" s="21">
        <f>SUM(Nectarie!H48+C.Plevnei!H48+Fanurie!H48+'Floare Rosie'!H48+'CSM Nectarie'!H48)</f>
        <v>10</v>
      </c>
      <c r="I48" s="21">
        <f>SUM(Nectarie!I48+C.Plevnei!I48+Fanurie!I48+'Floare Rosie'!I48+'CSM Nectarie'!I48)</f>
        <v>14</v>
      </c>
      <c r="J48" s="28" t="s">
        <v>27</v>
      </c>
      <c r="K48" s="29" t="s">
        <v>27</v>
      </c>
      <c r="L48" s="30" t="s">
        <v>27</v>
      </c>
    </row>
    <row r="49" spans="1:12">
      <c r="A49" s="43"/>
      <c r="B49" s="42" t="s">
        <v>92</v>
      </c>
      <c r="C49" s="33" t="s">
        <v>93</v>
      </c>
      <c r="D49" s="21">
        <f>SUM(Nectarie!D49+C.Plevnei!D49+Fanurie!D49+'Floare Rosie'!D49+'CSM Nectarie'!D49)</f>
        <v>144</v>
      </c>
      <c r="E49" s="21">
        <f>SUM(Nectarie!E49+C.Plevnei!E49+Fanurie!E49+'Floare Rosie'!E49+'CSM Nectarie'!E49)</f>
        <v>61</v>
      </c>
      <c r="F49" s="21">
        <f>SUM(Nectarie!F49+C.Plevnei!F49+Fanurie!F49+'Floare Rosie'!F49+'CSM Nectarie'!F49)</f>
        <v>6</v>
      </c>
      <c r="G49" s="21">
        <f>SUM(Nectarie!G49+C.Plevnei!G49+Fanurie!G49+'Floare Rosie'!G49+'CSM Nectarie'!G49)</f>
        <v>20</v>
      </c>
      <c r="H49" s="21">
        <f>SUM(Nectarie!H49+C.Plevnei!H49+Fanurie!H49+'Floare Rosie'!H49+'CSM Nectarie'!H49)</f>
        <v>39</v>
      </c>
      <c r="I49" s="21">
        <f>SUM(Nectarie!I49+C.Plevnei!I49+Fanurie!I49+'Floare Rosie'!I49+'CSM Nectarie'!I49)</f>
        <v>79</v>
      </c>
      <c r="J49" s="28" t="s">
        <v>27</v>
      </c>
      <c r="K49" s="29" t="s">
        <v>27</v>
      </c>
      <c r="L49" s="30" t="s">
        <v>27</v>
      </c>
    </row>
    <row r="50" spans="1:12">
      <c r="A50" s="43"/>
      <c r="B50" s="42" t="s">
        <v>94</v>
      </c>
      <c r="C50" s="33" t="s">
        <v>95</v>
      </c>
      <c r="D50" s="21">
        <f>SUM(Nectarie!D50+C.Plevnei!D50+Fanurie!D50+'Floare Rosie'!D50+'CSM Nectarie'!D50)</f>
        <v>690</v>
      </c>
      <c r="E50" s="21">
        <f>SUM(Nectarie!E50+C.Plevnei!E50+Fanurie!E50+'Floare Rosie'!E50+'CSM Nectarie'!E50)</f>
        <v>0</v>
      </c>
      <c r="F50" s="21">
        <f>SUM(Nectarie!F50+C.Plevnei!F50+Fanurie!F50+'Floare Rosie'!F50+'CSM Nectarie'!F50)</f>
        <v>146</v>
      </c>
      <c r="G50" s="21">
        <f>SUM(Nectarie!G50+C.Plevnei!G50+Fanurie!G50+'Floare Rosie'!G50+'CSM Nectarie'!G50)</f>
        <v>197</v>
      </c>
      <c r="H50" s="21">
        <f>SUM(Nectarie!H50+C.Plevnei!H50+Fanurie!H50+'Floare Rosie'!H50+'CSM Nectarie'!H50)</f>
        <v>122</v>
      </c>
      <c r="I50" s="21">
        <f>SUM(Nectarie!I50+C.Plevnei!I50+Fanurie!I50+'Floare Rosie'!I50+'CSM Nectarie'!I50)</f>
        <v>225</v>
      </c>
      <c r="J50" s="28" t="s">
        <v>27</v>
      </c>
      <c r="K50" s="29" t="s">
        <v>27</v>
      </c>
      <c r="L50" s="30" t="s">
        <v>27</v>
      </c>
    </row>
    <row r="51" spans="1:12">
      <c r="A51" s="43"/>
      <c r="B51" s="42" t="s">
        <v>96</v>
      </c>
      <c r="C51" s="33" t="s">
        <v>97</v>
      </c>
      <c r="D51" s="21">
        <f>SUM(Nectarie!D51+C.Plevnei!D51+Fanurie!D51+'Floare Rosie'!D51+'CSM Nectarie'!D51)</f>
        <v>176</v>
      </c>
      <c r="E51" s="21">
        <f>SUM(Nectarie!E51+C.Plevnei!E51+Fanurie!E51+'Floare Rosie'!E51+'CSM Nectarie'!E51)</f>
        <v>0</v>
      </c>
      <c r="F51" s="21">
        <f>SUM(Nectarie!F51+C.Plevnei!F51+Fanurie!F51+'Floare Rosie'!F51+'CSM Nectarie'!F51)</f>
        <v>21</v>
      </c>
      <c r="G51" s="21">
        <f>SUM(Nectarie!G51+C.Plevnei!G51+Fanurie!G51+'Floare Rosie'!G51+'CSM Nectarie'!G51)</f>
        <v>13</v>
      </c>
      <c r="H51" s="21">
        <f>SUM(Nectarie!H51+C.Plevnei!H51+Fanurie!H51+'Floare Rosie'!H51+'CSM Nectarie'!H51)</f>
        <v>56</v>
      </c>
      <c r="I51" s="21">
        <f>SUM(Nectarie!I51+C.Plevnei!I51+Fanurie!I51+'Floare Rosie'!I51+'CSM Nectarie'!I51)</f>
        <v>86</v>
      </c>
      <c r="J51" s="28" t="s">
        <v>27</v>
      </c>
      <c r="K51" s="29" t="s">
        <v>27</v>
      </c>
      <c r="L51" s="30" t="s">
        <v>27</v>
      </c>
    </row>
    <row r="52" spans="1:12">
      <c r="A52" s="43"/>
      <c r="B52" s="42" t="s">
        <v>98</v>
      </c>
      <c r="C52" s="33" t="s">
        <v>99</v>
      </c>
      <c r="D52" s="21">
        <f>SUM(Nectarie!D52+C.Plevnei!D52+Fanurie!D52+'Floare Rosie'!D52+'CSM Nectarie'!D52)</f>
        <v>6</v>
      </c>
      <c r="E52" s="21">
        <f>SUM(Nectarie!E52+C.Plevnei!E52+Fanurie!E52+'Floare Rosie'!E52+'CSM Nectarie'!E52)</f>
        <v>0</v>
      </c>
      <c r="F52" s="21">
        <f>SUM(Nectarie!F52+C.Plevnei!F52+Fanurie!F52+'Floare Rosie'!F52+'CSM Nectarie'!F52)</f>
        <v>4</v>
      </c>
      <c r="G52" s="21">
        <f>SUM(Nectarie!G52+C.Plevnei!G52+Fanurie!G52+'Floare Rosie'!G52+'CSM Nectarie'!G52)</f>
        <v>1</v>
      </c>
      <c r="H52" s="21">
        <f>SUM(Nectarie!H52+C.Plevnei!H52+Fanurie!H52+'Floare Rosie'!H52+'CSM Nectarie'!H52)</f>
        <v>0</v>
      </c>
      <c r="I52" s="21">
        <f>SUM(Nectarie!I52+C.Plevnei!I52+Fanurie!I52+'Floare Rosie'!I52+'CSM Nectarie'!I52)</f>
        <v>1</v>
      </c>
      <c r="J52" s="28" t="s">
        <v>27</v>
      </c>
      <c r="K52" s="29" t="s">
        <v>27</v>
      </c>
      <c r="L52" s="30" t="s">
        <v>27</v>
      </c>
    </row>
    <row r="53" spans="1:12">
      <c r="A53" s="43"/>
      <c r="B53" s="42" t="s">
        <v>100</v>
      </c>
      <c r="C53" s="33" t="s">
        <v>101</v>
      </c>
      <c r="D53" s="21">
        <f>SUM(Nectarie!D53+C.Plevnei!D53+Fanurie!D53+'Floare Rosie'!D53+'CSM Nectarie'!D53)</f>
        <v>1</v>
      </c>
      <c r="E53" s="21">
        <f>SUM(Nectarie!E53+C.Plevnei!E53+Fanurie!E53+'Floare Rosie'!E53+'CSM Nectarie'!E53)</f>
        <v>0</v>
      </c>
      <c r="F53" s="21">
        <f>SUM(Nectarie!F53+C.Plevnei!F53+Fanurie!F53+'Floare Rosie'!F53+'CSM Nectarie'!F53)</f>
        <v>1</v>
      </c>
      <c r="G53" s="21">
        <f>SUM(Nectarie!G53+C.Plevnei!G53+Fanurie!G53+'Floare Rosie'!G53+'CSM Nectarie'!G53)</f>
        <v>0</v>
      </c>
      <c r="H53" s="21">
        <f>SUM(Nectarie!H53+C.Plevnei!H53+Fanurie!H53+'Floare Rosie'!H53+'CSM Nectarie'!H53)</f>
        <v>0</v>
      </c>
      <c r="I53" s="21">
        <f>SUM(Nectarie!I53+C.Plevnei!I53+Fanurie!I53+'Floare Rosie'!I53+'CSM Nectarie'!I53)</f>
        <v>0</v>
      </c>
      <c r="J53" s="28" t="s">
        <v>27</v>
      </c>
      <c r="K53" s="29" t="s">
        <v>27</v>
      </c>
      <c r="L53" s="30" t="s">
        <v>27</v>
      </c>
    </row>
    <row r="54" spans="1:12">
      <c r="A54" s="43"/>
      <c r="B54" s="42" t="s">
        <v>102</v>
      </c>
      <c r="C54" s="33" t="s">
        <v>103</v>
      </c>
      <c r="D54" s="21">
        <f>SUM(Nectarie!D54+C.Plevnei!D54+Fanurie!D54+'Floare Rosie'!D54+'CSM Nectarie'!D54)</f>
        <v>0</v>
      </c>
      <c r="E54" s="21">
        <f>SUM(Nectarie!E54+C.Plevnei!E54+Fanurie!E54+'Floare Rosie'!E54+'CSM Nectarie'!E54)</f>
        <v>0</v>
      </c>
      <c r="F54" s="21">
        <f>SUM(Nectarie!F54+C.Plevnei!F54+Fanurie!F54+'Floare Rosie'!F54+'CSM Nectarie'!F54)</f>
        <v>0</v>
      </c>
      <c r="G54" s="21">
        <f>SUM(Nectarie!G54+C.Plevnei!G54+Fanurie!G54+'Floare Rosie'!G54+'CSM Nectarie'!G54)</f>
        <v>0</v>
      </c>
      <c r="H54" s="21">
        <f>SUM(Nectarie!H54+C.Plevnei!H54+Fanurie!H54+'Floare Rosie'!H54+'CSM Nectarie'!H54)</f>
        <v>0</v>
      </c>
      <c r="I54" s="21">
        <f>SUM(Nectarie!I54+C.Plevnei!I54+Fanurie!I54+'Floare Rosie'!I54+'CSM Nectarie'!I54)</f>
        <v>0</v>
      </c>
      <c r="J54" s="28" t="s">
        <v>27</v>
      </c>
      <c r="K54" s="29" t="s">
        <v>27</v>
      </c>
      <c r="L54" s="30" t="s">
        <v>27</v>
      </c>
    </row>
    <row r="55" spans="1:12">
      <c r="A55" s="43"/>
      <c r="B55" s="42" t="s">
        <v>104</v>
      </c>
      <c r="C55" s="33" t="s">
        <v>105</v>
      </c>
      <c r="D55" s="21">
        <f>SUM(Nectarie!D55+C.Plevnei!D55+Fanurie!D55+'Floare Rosie'!D55+'CSM Nectarie'!D55)</f>
        <v>23</v>
      </c>
      <c r="E55" s="21">
        <f>SUM(Nectarie!E55+C.Plevnei!E55+Fanurie!E55+'Floare Rosie'!E55+'CSM Nectarie'!E55)</f>
        <v>0</v>
      </c>
      <c r="F55" s="21">
        <f>SUM(Nectarie!F55+C.Plevnei!F55+Fanurie!F55+'Floare Rosie'!F55+'CSM Nectarie'!F55)</f>
        <v>6</v>
      </c>
      <c r="G55" s="21">
        <f>SUM(Nectarie!G55+C.Plevnei!G55+Fanurie!G55+'Floare Rosie'!G55+'CSM Nectarie'!G55)</f>
        <v>5</v>
      </c>
      <c r="H55" s="21">
        <f>SUM(Nectarie!H55+C.Plevnei!H55+Fanurie!H55+'Floare Rosie'!H55+'CSM Nectarie'!H55)</f>
        <v>5</v>
      </c>
      <c r="I55" s="21">
        <f>SUM(Nectarie!I55+C.Plevnei!I55+Fanurie!I55+'Floare Rosie'!I55+'CSM Nectarie'!I55)</f>
        <v>7</v>
      </c>
      <c r="J55" s="28" t="s">
        <v>27</v>
      </c>
      <c r="K55" s="29" t="s">
        <v>27</v>
      </c>
      <c r="L55" s="30" t="s">
        <v>27</v>
      </c>
    </row>
    <row r="56" spans="1:12">
      <c r="A56" s="43"/>
      <c r="B56" s="47" t="s">
        <v>106</v>
      </c>
      <c r="C56" s="33" t="s">
        <v>107</v>
      </c>
      <c r="D56" s="21">
        <f>SUM(Nectarie!D56+C.Plevnei!D56+Fanurie!D56+'Floare Rosie'!D56+'CSM Nectarie'!D56)</f>
        <v>1159</v>
      </c>
      <c r="E56" s="21">
        <f>SUM(Nectarie!E56+C.Plevnei!E56+Fanurie!E56+'Floare Rosie'!E56+'CSM Nectarie'!E56)</f>
        <v>0</v>
      </c>
      <c r="F56" s="21">
        <f>SUM(Nectarie!F56+C.Plevnei!F56+Fanurie!F56+'Floare Rosie'!F56+'CSM Nectarie'!F56)</f>
        <v>400</v>
      </c>
      <c r="G56" s="21">
        <f>SUM(Nectarie!G56+C.Plevnei!G56+Fanurie!G56+'Floare Rosie'!G56+'CSM Nectarie'!G56)</f>
        <v>157</v>
      </c>
      <c r="H56" s="21">
        <f>SUM(Nectarie!H56+C.Plevnei!H56+Fanurie!H56+'Floare Rosie'!H56+'CSM Nectarie'!H56)</f>
        <v>222</v>
      </c>
      <c r="I56" s="21">
        <f>SUM(Nectarie!I56+C.Plevnei!I56+Fanurie!I56+'Floare Rosie'!I56+'CSM Nectarie'!I56)</f>
        <v>380</v>
      </c>
      <c r="J56" s="28" t="s">
        <v>27</v>
      </c>
      <c r="K56" s="29" t="s">
        <v>27</v>
      </c>
      <c r="L56" s="30" t="s">
        <v>27</v>
      </c>
    </row>
    <row r="57" spans="1:12">
      <c r="A57" s="43"/>
      <c r="B57" s="42" t="s">
        <v>108</v>
      </c>
      <c r="C57" s="33" t="s">
        <v>109</v>
      </c>
      <c r="D57" s="21">
        <f>SUM(Nectarie!D57+C.Plevnei!D57+Fanurie!D57+'Floare Rosie'!D57+'CSM Nectarie'!D57)</f>
        <v>3159</v>
      </c>
      <c r="E57" s="21">
        <f>SUM(Nectarie!E57+C.Plevnei!E57+Fanurie!E57+'Floare Rosie'!E57+'CSM Nectarie'!E57)</f>
        <v>679</v>
      </c>
      <c r="F57" s="21">
        <f>SUM(Nectarie!F57+C.Plevnei!F57+Fanurie!F57+'Floare Rosie'!F57+'CSM Nectarie'!F57)</f>
        <v>798</v>
      </c>
      <c r="G57" s="21">
        <f>SUM(Nectarie!G57+C.Plevnei!G57+Fanurie!G57+'Floare Rosie'!G57+'CSM Nectarie'!G57)</f>
        <v>480</v>
      </c>
      <c r="H57" s="21">
        <f>SUM(Nectarie!H57+C.Plevnei!H57+Fanurie!H57+'Floare Rosie'!H57+'CSM Nectarie'!H57)</f>
        <v>1110</v>
      </c>
      <c r="I57" s="21">
        <f>SUM(Nectarie!I57+C.Plevnei!I57+Fanurie!I57+'Floare Rosie'!I57+'CSM Nectarie'!I57)</f>
        <v>771</v>
      </c>
      <c r="J57" s="28" t="s">
        <v>27</v>
      </c>
      <c r="K57" s="29" t="s">
        <v>27</v>
      </c>
      <c r="L57" s="30" t="s">
        <v>27</v>
      </c>
    </row>
    <row r="58" spans="1:12">
      <c r="A58" s="121" t="s">
        <v>110</v>
      </c>
      <c r="B58" s="32"/>
      <c r="C58" s="19" t="s">
        <v>111</v>
      </c>
      <c r="D58" s="80">
        <f>SUM(Nectarie!D58+C.Plevnei!D58+Fanurie!D58+'Floare Rosie'!D58+'CSM Nectarie'!D58)</f>
        <v>149</v>
      </c>
      <c r="E58" s="80">
        <f>SUM(Nectarie!E58+C.Plevnei!E58+Fanurie!E58+'Floare Rosie'!E58+'CSM Nectarie'!E58)</f>
        <v>23</v>
      </c>
      <c r="F58" s="80">
        <f>SUM(Nectarie!F58+C.Plevnei!F58+Fanurie!F58+'Floare Rosie'!F58+'CSM Nectarie'!F58)</f>
        <v>90</v>
      </c>
      <c r="G58" s="80">
        <f>SUM(Nectarie!G58+C.Plevnei!G58+Fanurie!G58+'Floare Rosie'!G58+'CSM Nectarie'!G58)</f>
        <v>11</v>
      </c>
      <c r="H58" s="80">
        <f>SUM(Nectarie!H58+C.Plevnei!H58+Fanurie!H58+'Floare Rosie'!H58+'CSM Nectarie'!H58)</f>
        <v>1</v>
      </c>
      <c r="I58" s="80">
        <f>SUM(Nectarie!I58+C.Plevnei!I58+Fanurie!I58+'Floare Rosie'!I58+'CSM Nectarie'!I58)</f>
        <v>47</v>
      </c>
      <c r="J58" s="28" t="s">
        <v>27</v>
      </c>
      <c r="K58" s="29" t="s">
        <v>27</v>
      </c>
      <c r="L58" s="30" t="s">
        <v>27</v>
      </c>
    </row>
    <row r="59" spans="1:12">
      <c r="A59" s="121" t="s">
        <v>112</v>
      </c>
      <c r="B59" s="18"/>
      <c r="C59" s="19" t="s">
        <v>113</v>
      </c>
      <c r="D59" s="80">
        <f>SUM(Nectarie!D59+C.Plevnei!D59+Fanurie!D59+'Floare Rosie'!D59+'CSM Nectarie'!D59)</f>
        <v>1430</v>
      </c>
      <c r="E59" s="80">
        <f>SUM(Nectarie!E59+C.Plevnei!E59+Fanurie!E59+'Floare Rosie'!E59+'CSM Nectarie'!E59)</f>
        <v>0</v>
      </c>
      <c r="F59" s="80">
        <f>SUM(Nectarie!F59+C.Plevnei!F59+Fanurie!F59+'Floare Rosie'!F59+'CSM Nectarie'!F59)</f>
        <v>300</v>
      </c>
      <c r="G59" s="80">
        <f>SUM(Nectarie!G59+C.Plevnei!G59+Fanurie!G59+'Floare Rosie'!G59+'CSM Nectarie'!G59)</f>
        <v>226</v>
      </c>
      <c r="H59" s="80">
        <f>SUM(Nectarie!H59+C.Plevnei!H59+Fanurie!H59+'Floare Rosie'!H59+'CSM Nectarie'!H59)</f>
        <v>317</v>
      </c>
      <c r="I59" s="80">
        <f>SUM(Nectarie!I59+C.Plevnei!I59+Fanurie!I59+'Floare Rosie'!I59+'CSM Nectarie'!I59)</f>
        <v>587</v>
      </c>
      <c r="J59" s="28" t="s">
        <v>27</v>
      </c>
      <c r="K59" s="29" t="s">
        <v>27</v>
      </c>
      <c r="L59" s="30" t="s">
        <v>27</v>
      </c>
    </row>
    <row r="60" spans="1:12">
      <c r="A60" s="121"/>
      <c r="B60" s="47" t="s">
        <v>114</v>
      </c>
      <c r="C60" s="33" t="s">
        <v>115</v>
      </c>
      <c r="D60" s="21">
        <f>SUM(Nectarie!D60+C.Plevnei!D60+Fanurie!D60+'Floare Rosie'!D60+'CSM Nectarie'!D60)</f>
        <v>1430</v>
      </c>
      <c r="E60" s="21">
        <f>SUM(Nectarie!E60+C.Plevnei!E60+Fanurie!E60+'Floare Rosie'!E60+'CSM Nectarie'!E60)</f>
        <v>0</v>
      </c>
      <c r="F60" s="21">
        <f>SUM(Nectarie!F60+C.Plevnei!F60+Fanurie!F60+'Floare Rosie'!F60+'CSM Nectarie'!F60)</f>
        <v>300</v>
      </c>
      <c r="G60" s="21">
        <f>SUM(Nectarie!G60+C.Plevnei!G60+Fanurie!G60+'Floare Rosie'!G60+'CSM Nectarie'!G60)</f>
        <v>226</v>
      </c>
      <c r="H60" s="21">
        <f>SUM(Nectarie!H60+C.Plevnei!H60+Fanurie!H60+'Floare Rosie'!H60+'CSM Nectarie'!H60)</f>
        <v>317</v>
      </c>
      <c r="I60" s="21">
        <f>SUM(Nectarie!I60+C.Plevnei!I60+Fanurie!I60+'Floare Rosie'!I60+'CSM Nectarie'!I60)</f>
        <v>587</v>
      </c>
      <c r="J60" s="28" t="s">
        <v>27</v>
      </c>
      <c r="K60" s="29" t="s">
        <v>27</v>
      </c>
      <c r="L60" s="30" t="s">
        <v>27</v>
      </c>
    </row>
    <row r="61" spans="1:12">
      <c r="A61" s="121"/>
      <c r="B61" s="47" t="s">
        <v>116</v>
      </c>
      <c r="C61" s="33" t="s">
        <v>117</v>
      </c>
      <c r="D61" s="21">
        <f>SUM(Nectarie!D61+C.Plevnei!D61+Fanurie!D61+'Floare Rosie'!D61+'CSM Nectarie'!D61)</f>
        <v>0</v>
      </c>
      <c r="E61" s="21">
        <f>SUM(Nectarie!E61+C.Plevnei!E61+Fanurie!E61+'Floare Rosie'!E61+'CSM Nectarie'!E61)</f>
        <v>0</v>
      </c>
      <c r="F61" s="21">
        <f>SUM(Nectarie!F61+C.Plevnei!F61+Fanurie!F61+'Floare Rosie'!F61+'CSM Nectarie'!F61)</f>
        <v>0</v>
      </c>
      <c r="G61" s="21">
        <f>SUM(Nectarie!G61+C.Plevnei!G61+Fanurie!G61+'Floare Rosie'!G61+'CSM Nectarie'!G61)</f>
        <v>0</v>
      </c>
      <c r="H61" s="21">
        <f>SUM(Nectarie!H61+C.Plevnei!H61+Fanurie!H61+'Floare Rosie'!H61+'CSM Nectarie'!H61)</f>
        <v>0</v>
      </c>
      <c r="I61" s="21">
        <f>SUM(Nectarie!I61+C.Plevnei!I61+Fanurie!I61+'Floare Rosie'!I61+'CSM Nectarie'!I61)</f>
        <v>0</v>
      </c>
      <c r="J61" s="28" t="s">
        <v>27</v>
      </c>
      <c r="K61" s="29" t="s">
        <v>27</v>
      </c>
      <c r="L61" s="30" t="s">
        <v>27</v>
      </c>
    </row>
    <row r="62" spans="1:12">
      <c r="A62" s="121" t="s">
        <v>118</v>
      </c>
      <c r="B62" s="18"/>
      <c r="C62" s="19" t="s">
        <v>119</v>
      </c>
      <c r="D62" s="80">
        <f>SUM(Nectarie!D62+C.Plevnei!D62+Fanurie!D62+'Floare Rosie'!D62+'CSM Nectarie'!D62)</f>
        <v>566</v>
      </c>
      <c r="E62" s="80">
        <f>SUM(Nectarie!E62+C.Plevnei!E62+Fanurie!E62+'Floare Rosie'!E62+'CSM Nectarie'!E62)</f>
        <v>470</v>
      </c>
      <c r="F62" s="80">
        <f>SUM(Nectarie!F62+C.Plevnei!F62+Fanurie!F62+'Floare Rosie'!F62+'CSM Nectarie'!F62)</f>
        <v>24</v>
      </c>
      <c r="G62" s="80">
        <f>SUM(Nectarie!G62+C.Plevnei!G62+Fanurie!G62+'Floare Rosie'!G62+'CSM Nectarie'!G62)</f>
        <v>67</v>
      </c>
      <c r="H62" s="80">
        <f>SUM(Nectarie!H62+C.Plevnei!H62+Fanurie!H62+'Floare Rosie'!H62+'CSM Nectarie'!H62)</f>
        <v>79</v>
      </c>
      <c r="I62" s="80">
        <f>SUM(Nectarie!I62+C.Plevnei!I62+Fanurie!I62+'Floare Rosie'!I62+'CSM Nectarie'!I62)</f>
        <v>396</v>
      </c>
      <c r="J62" s="28" t="s">
        <v>27</v>
      </c>
      <c r="K62" s="29" t="s">
        <v>27</v>
      </c>
      <c r="L62" s="30" t="s">
        <v>27</v>
      </c>
    </row>
    <row r="63" spans="1:12">
      <c r="A63" s="43"/>
      <c r="B63" s="42" t="s">
        <v>120</v>
      </c>
      <c r="C63" s="33" t="s">
        <v>121</v>
      </c>
      <c r="D63" s="21">
        <f>SUM(Nectarie!D63+C.Plevnei!D63+Fanurie!D63+'Floare Rosie'!D63+'CSM Nectarie'!D63)</f>
        <v>163</v>
      </c>
      <c r="E63" s="21">
        <f>SUM(Nectarie!E63+C.Plevnei!E63+Fanurie!E63+'Floare Rosie'!E63+'CSM Nectarie'!E63)</f>
        <v>94</v>
      </c>
      <c r="F63" s="21">
        <f>SUM(Nectarie!F63+C.Plevnei!F63+Fanurie!F63+'Floare Rosie'!F63+'CSM Nectarie'!F63)</f>
        <v>0</v>
      </c>
      <c r="G63" s="21">
        <f>SUM(Nectarie!G63+C.Plevnei!G63+Fanurie!G63+'Floare Rosie'!G63+'CSM Nectarie'!G63)</f>
        <v>3</v>
      </c>
      <c r="H63" s="21">
        <f>SUM(Nectarie!H63+C.Plevnei!H63+Fanurie!H63+'Floare Rosie'!H63+'CSM Nectarie'!H63)</f>
        <v>27</v>
      </c>
      <c r="I63" s="21">
        <f>SUM(Nectarie!I63+C.Plevnei!I63+Fanurie!I63+'Floare Rosie'!I63+'CSM Nectarie'!I63)</f>
        <v>133</v>
      </c>
      <c r="J63" s="28" t="s">
        <v>27</v>
      </c>
      <c r="K63" s="29" t="s">
        <v>27</v>
      </c>
      <c r="L63" s="30" t="s">
        <v>27</v>
      </c>
    </row>
    <row r="64" spans="1:12">
      <c r="A64" s="43"/>
      <c r="B64" s="42" t="s">
        <v>122</v>
      </c>
      <c r="C64" s="33" t="s">
        <v>123</v>
      </c>
      <c r="D64" s="21">
        <f>SUM(Nectarie!D64+C.Plevnei!D64+Fanurie!D64+'Floare Rosie'!D64+'CSM Nectarie'!D64)</f>
        <v>401</v>
      </c>
      <c r="E64" s="21">
        <f>SUM(Nectarie!E64+C.Plevnei!E64+Fanurie!E64+'Floare Rosie'!E64+'CSM Nectarie'!E64)</f>
        <v>376</v>
      </c>
      <c r="F64" s="21">
        <f>SUM(Nectarie!F64+C.Plevnei!F64+Fanurie!F64+'Floare Rosie'!F64+'CSM Nectarie'!F64)</f>
        <v>24</v>
      </c>
      <c r="G64" s="21">
        <f>SUM(Nectarie!G64+C.Plevnei!G64+Fanurie!G64+'Floare Rosie'!G64+'CSM Nectarie'!G64)</f>
        <v>64</v>
      </c>
      <c r="H64" s="21">
        <f>SUM(Nectarie!H64+C.Plevnei!H64+Fanurie!H64+'Floare Rosie'!H64+'CSM Nectarie'!H64)</f>
        <v>52</v>
      </c>
      <c r="I64" s="21">
        <f>SUM(Nectarie!I64+C.Plevnei!I64+Fanurie!I64+'Floare Rosie'!I64+'CSM Nectarie'!I64)</f>
        <v>261</v>
      </c>
      <c r="J64" s="28" t="s">
        <v>27</v>
      </c>
      <c r="K64" s="29" t="s">
        <v>27</v>
      </c>
      <c r="L64" s="30" t="s">
        <v>27</v>
      </c>
    </row>
    <row r="65" spans="1:12">
      <c r="A65" s="43"/>
      <c r="B65" s="42" t="s">
        <v>124</v>
      </c>
      <c r="C65" s="33" t="s">
        <v>125</v>
      </c>
      <c r="D65" s="21">
        <f>SUM(Nectarie!D65+C.Plevnei!D65+Fanurie!D65+'Floare Rosie'!D65+'CSM Nectarie'!D65)</f>
        <v>0</v>
      </c>
      <c r="E65" s="21">
        <f>SUM(Nectarie!E65+C.Plevnei!E65+Fanurie!E65+'Floare Rosie'!E65+'CSM Nectarie'!E65)</f>
        <v>0</v>
      </c>
      <c r="F65" s="21">
        <f>SUM(Nectarie!F65+C.Plevnei!F65+Fanurie!F65+'Floare Rosie'!F65+'CSM Nectarie'!F65)</f>
        <v>0</v>
      </c>
      <c r="G65" s="21">
        <f>SUM(Nectarie!G65+C.Plevnei!G65+Fanurie!G65+'Floare Rosie'!G65+'CSM Nectarie'!G65)</f>
        <v>0</v>
      </c>
      <c r="H65" s="21">
        <f>SUM(Nectarie!H65+C.Plevnei!H65+Fanurie!H65+'Floare Rosie'!H65+'CSM Nectarie'!H65)</f>
        <v>0</v>
      </c>
      <c r="I65" s="21">
        <f>SUM(Nectarie!I65+C.Plevnei!I65+Fanurie!I65+'Floare Rosie'!I65+'CSM Nectarie'!I65)</f>
        <v>0</v>
      </c>
      <c r="J65" s="28" t="s">
        <v>27</v>
      </c>
      <c r="K65" s="29" t="s">
        <v>27</v>
      </c>
      <c r="L65" s="30" t="s">
        <v>27</v>
      </c>
    </row>
    <row r="66" spans="1:12">
      <c r="A66" s="43"/>
      <c r="B66" s="42" t="s">
        <v>126</v>
      </c>
      <c r="C66" s="33" t="s">
        <v>127</v>
      </c>
      <c r="D66" s="21">
        <f>SUM(Nectarie!D66+C.Plevnei!D66+Fanurie!D66+'Floare Rosie'!D66+'CSM Nectarie'!D66)</f>
        <v>2</v>
      </c>
      <c r="E66" s="21">
        <f>SUM(Nectarie!E66+C.Plevnei!E66+Fanurie!E66+'Floare Rosie'!E66+'CSM Nectarie'!E66)</f>
        <v>0</v>
      </c>
      <c r="F66" s="21">
        <f>SUM(Nectarie!F66+C.Plevnei!F66+Fanurie!F66+'Floare Rosie'!F66+'CSM Nectarie'!F66)</f>
        <v>0</v>
      </c>
      <c r="G66" s="21">
        <f>SUM(Nectarie!G66+C.Plevnei!G66+Fanurie!G66+'Floare Rosie'!G66+'CSM Nectarie'!G66)</f>
        <v>0</v>
      </c>
      <c r="H66" s="21">
        <f>SUM(Nectarie!H66+C.Plevnei!H66+Fanurie!H66+'Floare Rosie'!H66+'CSM Nectarie'!H66)</f>
        <v>0</v>
      </c>
      <c r="I66" s="21">
        <f>SUM(Nectarie!I66+C.Plevnei!I66+Fanurie!I66+'Floare Rosie'!I66+'CSM Nectarie'!I66)</f>
        <v>2</v>
      </c>
      <c r="J66" s="28" t="s">
        <v>27</v>
      </c>
      <c r="K66" s="29" t="s">
        <v>27</v>
      </c>
      <c r="L66" s="30" t="s">
        <v>27</v>
      </c>
    </row>
    <row r="67" spans="1:12">
      <c r="A67" s="193" t="s">
        <v>128</v>
      </c>
      <c r="B67" s="178"/>
      <c r="C67" s="19" t="s">
        <v>129</v>
      </c>
      <c r="D67" s="80">
        <f>SUM(Nectarie!D67+C.Plevnei!D67+Fanurie!D67+'Floare Rosie'!D67+'CSM Nectarie'!D67)</f>
        <v>302</v>
      </c>
      <c r="E67" s="80">
        <f>SUM(Nectarie!E67+C.Plevnei!E67+Fanurie!E67+'Floare Rosie'!E67+'CSM Nectarie'!E67)</f>
        <v>0</v>
      </c>
      <c r="F67" s="80">
        <f>SUM(Nectarie!F67+C.Plevnei!F67+Fanurie!F67+'Floare Rosie'!F67+'CSM Nectarie'!F67)</f>
        <v>92</v>
      </c>
      <c r="G67" s="80">
        <f>SUM(Nectarie!G67+C.Plevnei!G67+Fanurie!G67+'Floare Rosie'!G67+'CSM Nectarie'!G67)</f>
        <v>5</v>
      </c>
      <c r="H67" s="80">
        <f>SUM(Nectarie!H67+C.Plevnei!H67+Fanurie!H67+'Floare Rosie'!H67+'CSM Nectarie'!H67)</f>
        <v>118</v>
      </c>
      <c r="I67" s="80">
        <f>SUM(Nectarie!I67+C.Plevnei!I67+Fanurie!I67+'Floare Rosie'!I67+'CSM Nectarie'!I67)</f>
        <v>87</v>
      </c>
      <c r="J67" s="28" t="s">
        <v>27</v>
      </c>
      <c r="K67" s="29" t="s">
        <v>27</v>
      </c>
      <c r="L67" s="30" t="s">
        <v>27</v>
      </c>
    </row>
    <row r="68" spans="1:12">
      <c r="A68" s="43"/>
      <c r="B68" s="42" t="s">
        <v>130</v>
      </c>
      <c r="C68" s="33" t="s">
        <v>131</v>
      </c>
      <c r="D68" s="21">
        <f>SUM(Nectarie!D68+C.Plevnei!D68+Fanurie!D68+'Floare Rosie'!D68+'CSM Nectarie'!D68)</f>
        <v>8</v>
      </c>
      <c r="E68" s="21">
        <f>SUM(Nectarie!E68+C.Plevnei!E68+Fanurie!E68+'Floare Rosie'!E68+'CSM Nectarie'!E68)</f>
        <v>0</v>
      </c>
      <c r="F68" s="21">
        <f>SUM(Nectarie!F68+C.Plevnei!F68+Fanurie!F68+'Floare Rosie'!F68+'CSM Nectarie'!F68)</f>
        <v>5</v>
      </c>
      <c r="G68" s="21">
        <f>SUM(Nectarie!G68+C.Plevnei!G68+Fanurie!G68+'Floare Rosie'!G68+'CSM Nectarie'!G68)</f>
        <v>1</v>
      </c>
      <c r="H68" s="21">
        <f>SUM(Nectarie!H68+C.Plevnei!H68+Fanurie!H68+'Floare Rosie'!H68+'CSM Nectarie'!H68)</f>
        <v>1</v>
      </c>
      <c r="I68" s="21">
        <f>SUM(Nectarie!I68+C.Plevnei!I68+Fanurie!I68+'Floare Rosie'!I68+'CSM Nectarie'!I68)</f>
        <v>1</v>
      </c>
      <c r="J68" s="28" t="s">
        <v>27</v>
      </c>
      <c r="K68" s="29" t="s">
        <v>27</v>
      </c>
      <c r="L68" s="30" t="s">
        <v>27</v>
      </c>
    </row>
    <row r="69" spans="1:12">
      <c r="A69" s="43"/>
      <c r="B69" s="42" t="s">
        <v>132</v>
      </c>
      <c r="C69" s="33" t="s">
        <v>133</v>
      </c>
      <c r="D69" s="21">
        <f>SUM(Nectarie!D69+C.Plevnei!D69+Fanurie!D69+'Floare Rosie'!D69+'CSM Nectarie'!D69)</f>
        <v>9</v>
      </c>
      <c r="E69" s="21">
        <f>SUM(Nectarie!E69+C.Plevnei!E69+Fanurie!E69+'Floare Rosie'!E69+'CSM Nectarie'!E69)</f>
        <v>0</v>
      </c>
      <c r="F69" s="21">
        <f>SUM(Nectarie!F69+C.Plevnei!F69+Fanurie!F69+'Floare Rosie'!F69+'CSM Nectarie'!F69)</f>
        <v>6</v>
      </c>
      <c r="G69" s="21">
        <f>SUM(Nectarie!G69+C.Plevnei!G69+Fanurie!G69+'Floare Rosie'!G69+'CSM Nectarie'!G69)</f>
        <v>1</v>
      </c>
      <c r="H69" s="21">
        <f>SUM(Nectarie!H69+C.Plevnei!H69+Fanurie!H69+'Floare Rosie'!H69+'CSM Nectarie'!H69)</f>
        <v>1</v>
      </c>
      <c r="I69" s="21">
        <f>SUM(Nectarie!I69+C.Plevnei!I69+Fanurie!I69+'Floare Rosie'!I69+'CSM Nectarie'!I69)</f>
        <v>1</v>
      </c>
      <c r="J69" s="28" t="s">
        <v>27</v>
      </c>
      <c r="K69" s="29" t="s">
        <v>27</v>
      </c>
      <c r="L69" s="30" t="s">
        <v>27</v>
      </c>
    </row>
    <row r="70" spans="1:12">
      <c r="A70" s="43"/>
      <c r="B70" s="42" t="s">
        <v>134</v>
      </c>
      <c r="C70" s="33" t="s">
        <v>135</v>
      </c>
      <c r="D70" s="21">
        <f>SUM(Nectarie!D70+C.Plevnei!D70+Fanurie!D70+'Floare Rosie'!D70+'CSM Nectarie'!D70)</f>
        <v>285</v>
      </c>
      <c r="E70" s="21">
        <f>SUM(Nectarie!E70+C.Plevnei!E70+Fanurie!E70+'Floare Rosie'!E70+'CSM Nectarie'!E70)</f>
        <v>0</v>
      </c>
      <c r="F70" s="21">
        <f>SUM(Nectarie!F70+C.Plevnei!F70+Fanurie!F70+'Floare Rosie'!F70+'CSM Nectarie'!F70)</f>
        <v>81</v>
      </c>
      <c r="G70" s="21">
        <f>SUM(Nectarie!G70+C.Plevnei!G70+Fanurie!G70+'Floare Rosie'!G70+'CSM Nectarie'!G70)</f>
        <v>3</v>
      </c>
      <c r="H70" s="21">
        <f>SUM(Nectarie!H70+C.Plevnei!H70+Fanurie!H70+'Floare Rosie'!H70+'CSM Nectarie'!H70)</f>
        <v>116</v>
      </c>
      <c r="I70" s="21">
        <f>SUM(Nectarie!I70+C.Plevnei!I70+Fanurie!I70+'Floare Rosie'!I70+'CSM Nectarie'!I70)</f>
        <v>85</v>
      </c>
      <c r="J70" s="28" t="s">
        <v>27</v>
      </c>
      <c r="K70" s="29" t="s">
        <v>27</v>
      </c>
      <c r="L70" s="30" t="s">
        <v>27</v>
      </c>
    </row>
    <row r="71" spans="1:12">
      <c r="A71" s="48" t="s">
        <v>136</v>
      </c>
      <c r="B71" s="18"/>
      <c r="C71" s="19" t="s">
        <v>137</v>
      </c>
      <c r="D71" s="80">
        <f>SUM(Nectarie!D71+C.Plevnei!D71+Fanurie!D71+'Floare Rosie'!D71+'CSM Nectarie'!D71)</f>
        <v>2</v>
      </c>
      <c r="E71" s="80">
        <f>SUM(Nectarie!E71+C.Plevnei!E71+Fanurie!E71+'Floare Rosie'!E71+'CSM Nectarie'!E71)</f>
        <v>0</v>
      </c>
      <c r="F71" s="80">
        <f>SUM(Nectarie!F71+C.Plevnei!F71+Fanurie!F71+'Floare Rosie'!F71+'CSM Nectarie'!F71)</f>
        <v>0</v>
      </c>
      <c r="G71" s="80">
        <f>SUM(Nectarie!G71+C.Plevnei!G71+Fanurie!G71+'Floare Rosie'!G71+'CSM Nectarie'!G71)</f>
        <v>0</v>
      </c>
      <c r="H71" s="80">
        <f>SUM(Nectarie!H71+C.Plevnei!H71+Fanurie!H71+'Floare Rosie'!H71+'CSM Nectarie'!H71)</f>
        <v>1</v>
      </c>
      <c r="I71" s="80">
        <f>SUM(Nectarie!I71+C.Plevnei!I71+Fanurie!I71+'Floare Rosie'!I71+'CSM Nectarie'!I71)</f>
        <v>1</v>
      </c>
      <c r="J71" s="28" t="s">
        <v>27</v>
      </c>
      <c r="K71" s="29" t="s">
        <v>27</v>
      </c>
      <c r="L71" s="30" t="s">
        <v>27</v>
      </c>
    </row>
    <row r="72" spans="1:12">
      <c r="A72" s="43"/>
      <c r="B72" s="42" t="s">
        <v>138</v>
      </c>
      <c r="C72" s="33" t="s">
        <v>139</v>
      </c>
      <c r="D72" s="21">
        <f>SUM(Nectarie!D72+C.Plevnei!D72+Fanurie!D72+'Floare Rosie'!D72+'CSM Nectarie'!D72)</f>
        <v>2</v>
      </c>
      <c r="E72" s="21">
        <f>SUM(Nectarie!E72+C.Plevnei!E72+Fanurie!E72+'Floare Rosie'!E72+'CSM Nectarie'!E72)</f>
        <v>0</v>
      </c>
      <c r="F72" s="21">
        <f>SUM(Nectarie!F72+C.Plevnei!F72+Fanurie!F72+'Floare Rosie'!F72+'CSM Nectarie'!F72)</f>
        <v>0</v>
      </c>
      <c r="G72" s="21">
        <f>SUM(Nectarie!G72+C.Plevnei!G72+Fanurie!G72+'Floare Rosie'!G72+'CSM Nectarie'!G72)</f>
        <v>0</v>
      </c>
      <c r="H72" s="21">
        <f>SUM(Nectarie!H72+C.Plevnei!H72+Fanurie!H72+'Floare Rosie'!H72+'CSM Nectarie'!H72)</f>
        <v>1</v>
      </c>
      <c r="I72" s="21">
        <f>SUM(Nectarie!I72+C.Plevnei!I72+Fanurie!I72+'Floare Rosie'!I72+'CSM Nectarie'!I72)</f>
        <v>1</v>
      </c>
      <c r="J72" s="28" t="s">
        <v>27</v>
      </c>
      <c r="K72" s="29" t="s">
        <v>27</v>
      </c>
      <c r="L72" s="30" t="s">
        <v>27</v>
      </c>
    </row>
    <row r="73" spans="1:12">
      <c r="A73" s="43"/>
      <c r="B73" s="42" t="s">
        <v>140</v>
      </c>
      <c r="C73" s="33" t="s">
        <v>141</v>
      </c>
      <c r="D73" s="21">
        <f>SUM(Nectarie!D73+C.Plevnei!D73+Fanurie!D73+'Floare Rosie'!D73+'CSM Nectarie'!D73)</f>
        <v>0</v>
      </c>
      <c r="E73" s="21">
        <f>SUM(Nectarie!E73+C.Plevnei!E73+Fanurie!E73+'Floare Rosie'!E73+'CSM Nectarie'!E73)</f>
        <v>0</v>
      </c>
      <c r="F73" s="21">
        <f>SUM(Nectarie!F73+C.Plevnei!F73+Fanurie!F73+'Floare Rosie'!F73+'CSM Nectarie'!F73)</f>
        <v>0</v>
      </c>
      <c r="G73" s="21">
        <f>SUM(Nectarie!G73+C.Plevnei!G73+Fanurie!G73+'Floare Rosie'!G73+'CSM Nectarie'!G73)</f>
        <v>0</v>
      </c>
      <c r="H73" s="21">
        <f>SUM(Nectarie!H73+C.Plevnei!H73+Fanurie!H73+'Floare Rosie'!H73+'CSM Nectarie'!H73)</f>
        <v>0</v>
      </c>
      <c r="I73" s="21">
        <f>SUM(Nectarie!I73+C.Plevnei!I73+Fanurie!I73+'Floare Rosie'!I73+'CSM Nectarie'!I73)</f>
        <v>0</v>
      </c>
      <c r="J73" s="28" t="s">
        <v>27</v>
      </c>
      <c r="K73" s="29" t="s">
        <v>27</v>
      </c>
      <c r="L73" s="30" t="s">
        <v>27</v>
      </c>
    </row>
    <row r="74" spans="1:12">
      <c r="A74" s="194" t="s">
        <v>142</v>
      </c>
      <c r="B74" s="195"/>
      <c r="C74" s="19" t="s">
        <v>143</v>
      </c>
      <c r="D74" s="21">
        <f>SUM(Nectarie!D74+C.Plevnei!D74+Fanurie!D74+'Floare Rosie'!D74+'CSM Nectarie'!D74)</f>
        <v>0</v>
      </c>
      <c r="E74" s="21">
        <f>SUM(Nectarie!E74+C.Plevnei!E74+Fanurie!E74+'Floare Rosie'!E74+'CSM Nectarie'!E74)</f>
        <v>0</v>
      </c>
      <c r="F74" s="21">
        <f>SUM(Nectarie!F74+C.Plevnei!F74+Fanurie!F74+'Floare Rosie'!F74+'CSM Nectarie'!F74)</f>
        <v>0</v>
      </c>
      <c r="G74" s="21">
        <f>SUM(Nectarie!G74+C.Plevnei!G74+Fanurie!G74+'Floare Rosie'!G74+'CSM Nectarie'!G74)</f>
        <v>0</v>
      </c>
      <c r="H74" s="21">
        <f>SUM(Nectarie!H74+C.Plevnei!H74+Fanurie!H74+'Floare Rosie'!H74+'CSM Nectarie'!H74)</f>
        <v>0</v>
      </c>
      <c r="I74" s="21">
        <f>SUM(Nectarie!I74+C.Plevnei!I74+Fanurie!I74+'Floare Rosie'!I74+'CSM Nectarie'!I74)</f>
        <v>0</v>
      </c>
      <c r="J74" s="28" t="s">
        <v>27</v>
      </c>
      <c r="K74" s="29" t="s">
        <v>27</v>
      </c>
      <c r="L74" s="30" t="s">
        <v>27</v>
      </c>
    </row>
    <row r="75" spans="1:12">
      <c r="A75" s="194" t="s">
        <v>144</v>
      </c>
      <c r="B75" s="195"/>
      <c r="C75" s="19" t="s">
        <v>145</v>
      </c>
      <c r="D75" s="21">
        <f>SUM(Nectarie!D75+C.Plevnei!D75+Fanurie!D75+'Floare Rosie'!D75+'CSM Nectarie'!D75)</f>
        <v>0</v>
      </c>
      <c r="E75" s="21">
        <f>SUM(Nectarie!E75+C.Plevnei!E75+Fanurie!E75+'Floare Rosie'!E75+'CSM Nectarie'!E75)</f>
        <v>0</v>
      </c>
      <c r="F75" s="21">
        <f>SUM(Nectarie!F75+C.Plevnei!F75+Fanurie!F75+'Floare Rosie'!F75+'CSM Nectarie'!F75)</f>
        <v>0</v>
      </c>
      <c r="G75" s="21">
        <f>SUM(Nectarie!G75+C.Plevnei!G75+Fanurie!G75+'Floare Rosie'!G75+'CSM Nectarie'!G75)</f>
        <v>0</v>
      </c>
      <c r="H75" s="21">
        <f>SUM(Nectarie!H75+C.Plevnei!H75+Fanurie!H75+'Floare Rosie'!H75+'CSM Nectarie'!H75)</f>
        <v>0</v>
      </c>
      <c r="I75" s="21">
        <f>SUM(Nectarie!I75+C.Plevnei!I75+Fanurie!I75+'Floare Rosie'!I75+'CSM Nectarie'!I75)</f>
        <v>0</v>
      </c>
      <c r="J75" s="28" t="s">
        <v>27</v>
      </c>
      <c r="K75" s="29" t="s">
        <v>27</v>
      </c>
      <c r="L75" s="30" t="s">
        <v>27</v>
      </c>
    </row>
    <row r="76" spans="1:12">
      <c r="A76" s="121" t="s">
        <v>146</v>
      </c>
      <c r="B76" s="18"/>
      <c r="C76" s="19" t="s">
        <v>147</v>
      </c>
      <c r="D76" s="21">
        <f>SUM(Nectarie!D76+C.Plevnei!D76+Fanurie!D76+'Floare Rosie'!D76+'CSM Nectarie'!D76)</f>
        <v>2</v>
      </c>
      <c r="E76" s="21">
        <f>SUM(Nectarie!E76+C.Plevnei!E76+Fanurie!E76+'Floare Rosie'!E76+'CSM Nectarie'!E76)</f>
        <v>0</v>
      </c>
      <c r="F76" s="21">
        <f>SUM(Nectarie!F76+C.Plevnei!F76+Fanurie!F76+'Floare Rosie'!F76+'CSM Nectarie'!F76)</f>
        <v>0</v>
      </c>
      <c r="G76" s="21">
        <f>SUM(Nectarie!G76+C.Plevnei!G76+Fanurie!G76+'Floare Rosie'!G76+'CSM Nectarie'!G76)</f>
        <v>0</v>
      </c>
      <c r="H76" s="21">
        <f>SUM(Nectarie!H76+C.Plevnei!H76+Fanurie!H76+'Floare Rosie'!H76+'CSM Nectarie'!H76)</f>
        <v>0</v>
      </c>
      <c r="I76" s="21">
        <f>SUM(Nectarie!I76+C.Plevnei!I76+Fanurie!I76+'Floare Rosie'!I76+'CSM Nectarie'!I76)</f>
        <v>2</v>
      </c>
      <c r="J76" s="28" t="s">
        <v>27</v>
      </c>
      <c r="K76" s="29" t="s">
        <v>27</v>
      </c>
      <c r="L76" s="30" t="s">
        <v>27</v>
      </c>
    </row>
    <row r="77" spans="1:12">
      <c r="A77" s="121" t="s">
        <v>148</v>
      </c>
      <c r="B77" s="18"/>
      <c r="C77" s="19" t="s">
        <v>149</v>
      </c>
      <c r="D77" s="80">
        <f>SUM(Nectarie!D77+C.Plevnei!D77+Fanurie!D77+'Floare Rosie'!D77+'CSM Nectarie'!D77)</f>
        <v>25</v>
      </c>
      <c r="E77" s="80">
        <f>SUM(Nectarie!E77+C.Plevnei!E77+Fanurie!E77+'Floare Rosie'!E77+'CSM Nectarie'!E77)</f>
        <v>0</v>
      </c>
      <c r="F77" s="80">
        <f>SUM(Nectarie!F77+C.Plevnei!F77+Fanurie!F77+'Floare Rosie'!F77+'CSM Nectarie'!F77)</f>
        <v>0</v>
      </c>
      <c r="G77" s="80">
        <f>SUM(Nectarie!G77+C.Plevnei!G77+Fanurie!G77+'Floare Rosie'!G77+'CSM Nectarie'!G77)</f>
        <v>0</v>
      </c>
      <c r="H77" s="80">
        <f>SUM(Nectarie!H77+C.Plevnei!H77+Fanurie!H77+'Floare Rosie'!H77+'CSM Nectarie'!H77)</f>
        <v>0</v>
      </c>
      <c r="I77" s="80">
        <f>SUM(Nectarie!I77+C.Plevnei!I77+Fanurie!I77+'Floare Rosie'!I77+'CSM Nectarie'!I77)</f>
        <v>25</v>
      </c>
      <c r="J77" s="28" t="s">
        <v>27</v>
      </c>
      <c r="K77" s="29" t="s">
        <v>27</v>
      </c>
      <c r="L77" s="30" t="s">
        <v>27</v>
      </c>
    </row>
    <row r="78" spans="1:12">
      <c r="A78" s="121" t="s">
        <v>150</v>
      </c>
      <c r="B78" s="18"/>
      <c r="C78" s="19" t="s">
        <v>151</v>
      </c>
      <c r="D78" s="80">
        <f>SUM(Nectarie!D78+C.Plevnei!D78+Fanurie!D78+'Floare Rosie'!D78+'CSM Nectarie'!D78)</f>
        <v>15</v>
      </c>
      <c r="E78" s="80">
        <f>SUM(Nectarie!E78+C.Plevnei!E78+Fanurie!E78+'Floare Rosie'!E78+'CSM Nectarie'!E78)</f>
        <v>0</v>
      </c>
      <c r="F78" s="80">
        <f>SUM(Nectarie!F78+C.Plevnei!F78+Fanurie!F78+'Floare Rosie'!F78+'CSM Nectarie'!F78)</f>
        <v>9</v>
      </c>
      <c r="G78" s="80">
        <f>SUM(Nectarie!G78+C.Plevnei!G78+Fanurie!G78+'Floare Rosie'!G78+'CSM Nectarie'!G78)</f>
        <v>4</v>
      </c>
      <c r="H78" s="80">
        <f>SUM(Nectarie!H78+C.Plevnei!H78+Fanurie!H78+'Floare Rosie'!H78+'CSM Nectarie'!H78)</f>
        <v>1</v>
      </c>
      <c r="I78" s="80">
        <f>SUM(Nectarie!I78+C.Plevnei!I78+Fanurie!I78+'Floare Rosie'!I78+'CSM Nectarie'!I78)</f>
        <v>1</v>
      </c>
      <c r="J78" s="28" t="s">
        <v>27</v>
      </c>
      <c r="K78" s="29" t="s">
        <v>27</v>
      </c>
      <c r="L78" s="30" t="s">
        <v>27</v>
      </c>
    </row>
    <row r="79" spans="1:12">
      <c r="A79" s="121" t="s">
        <v>152</v>
      </c>
      <c r="B79" s="18"/>
      <c r="C79" s="19" t="s">
        <v>153</v>
      </c>
      <c r="D79" s="80">
        <f>SUM(Nectarie!D79+C.Plevnei!D79+Fanurie!D79+'Floare Rosie'!D79+'CSM Nectarie'!D79)</f>
        <v>48</v>
      </c>
      <c r="E79" s="80">
        <f>SUM(Nectarie!E79+C.Plevnei!E79+Fanurie!E79+'Floare Rosie'!E79+'CSM Nectarie'!E79)</f>
        <v>0</v>
      </c>
      <c r="F79" s="80">
        <f>SUM(Nectarie!F79+C.Plevnei!F79+Fanurie!F79+'Floare Rosie'!F79+'CSM Nectarie'!F79)</f>
        <v>1</v>
      </c>
      <c r="G79" s="80">
        <f>SUM(Nectarie!G79+C.Plevnei!G79+Fanurie!G79+'Floare Rosie'!G79+'CSM Nectarie'!G79)</f>
        <v>3</v>
      </c>
      <c r="H79" s="80">
        <f>SUM(Nectarie!H79+C.Plevnei!H79+Fanurie!H79+'Floare Rosie'!H79+'CSM Nectarie'!H79)</f>
        <v>0</v>
      </c>
      <c r="I79" s="80">
        <f>SUM(Nectarie!I79+C.Plevnei!I79+Fanurie!I79+'Floare Rosie'!I79+'CSM Nectarie'!I79)</f>
        <v>44</v>
      </c>
      <c r="J79" s="28" t="s">
        <v>27</v>
      </c>
      <c r="K79" s="29" t="s">
        <v>27</v>
      </c>
      <c r="L79" s="30" t="s">
        <v>27</v>
      </c>
    </row>
    <row r="80" spans="1:12">
      <c r="A80" s="177" t="s">
        <v>154</v>
      </c>
      <c r="B80" s="178"/>
      <c r="C80" s="19" t="s">
        <v>155</v>
      </c>
      <c r="D80" s="21">
        <f>SUM(Nectarie!D80+C.Plevnei!D80+Fanurie!D80+'Floare Rosie'!D80+'CSM Nectarie'!D80)</f>
        <v>0</v>
      </c>
      <c r="E80" s="21">
        <f>SUM(Nectarie!E80+C.Plevnei!E80+Fanurie!E80+'Floare Rosie'!E80+'CSM Nectarie'!E80)</f>
        <v>0</v>
      </c>
      <c r="F80" s="21">
        <f>SUM(Nectarie!F80+C.Plevnei!F80+Fanurie!F80+'Floare Rosie'!F80+'CSM Nectarie'!F80)</f>
        <v>0</v>
      </c>
      <c r="G80" s="21">
        <f>SUM(Nectarie!G80+C.Plevnei!G80+Fanurie!G80+'Floare Rosie'!G80+'CSM Nectarie'!G80)</f>
        <v>0</v>
      </c>
      <c r="H80" s="21">
        <f>SUM(Nectarie!H80+C.Plevnei!H80+Fanurie!H80+'Floare Rosie'!H80+'CSM Nectarie'!H80)</f>
        <v>0</v>
      </c>
      <c r="I80" s="21">
        <f>SUM(Nectarie!I80+C.Plevnei!I80+Fanurie!I80+'Floare Rosie'!I80+'CSM Nectarie'!I80)</f>
        <v>0</v>
      </c>
      <c r="J80" s="28" t="s">
        <v>27</v>
      </c>
      <c r="K80" s="29" t="s">
        <v>27</v>
      </c>
      <c r="L80" s="30" t="s">
        <v>27</v>
      </c>
    </row>
    <row r="81" spans="1:12">
      <c r="A81" s="121" t="s">
        <v>156</v>
      </c>
      <c r="B81" s="18"/>
      <c r="C81" s="19" t="s">
        <v>157</v>
      </c>
      <c r="D81" s="21">
        <f>SUM(Nectarie!D81+C.Plevnei!D81+Fanurie!D81+'Floare Rosie'!D81+'CSM Nectarie'!D81)</f>
        <v>0</v>
      </c>
      <c r="E81" s="21">
        <f>SUM(Nectarie!E81+C.Plevnei!E81+Fanurie!E81+'Floare Rosie'!E81+'CSM Nectarie'!E81)</f>
        <v>0</v>
      </c>
      <c r="F81" s="21">
        <f>SUM(Nectarie!F81+C.Plevnei!F81+Fanurie!F81+'Floare Rosie'!F81+'CSM Nectarie'!F81)</f>
        <v>0</v>
      </c>
      <c r="G81" s="21">
        <f>SUM(Nectarie!G81+C.Plevnei!G81+Fanurie!G81+'Floare Rosie'!G81+'CSM Nectarie'!G81)</f>
        <v>0</v>
      </c>
      <c r="H81" s="21">
        <f>SUM(Nectarie!H81+C.Plevnei!H81+Fanurie!H81+'Floare Rosie'!H81+'CSM Nectarie'!H81)</f>
        <v>0</v>
      </c>
      <c r="I81" s="21">
        <f>SUM(Nectarie!I81+C.Plevnei!I81+Fanurie!I81+'Floare Rosie'!I81+'CSM Nectarie'!I81)</f>
        <v>0</v>
      </c>
      <c r="J81" s="28" t="s">
        <v>27</v>
      </c>
      <c r="K81" s="29" t="s">
        <v>27</v>
      </c>
      <c r="L81" s="30" t="s">
        <v>27</v>
      </c>
    </row>
    <row r="82" spans="1:12">
      <c r="A82" s="121" t="s">
        <v>158</v>
      </c>
      <c r="B82" s="18"/>
      <c r="C82" s="19" t="s">
        <v>159</v>
      </c>
      <c r="D82" s="21">
        <f>SUM(Nectarie!D82+C.Plevnei!D82+Fanurie!D82+'Floare Rosie'!D82+'CSM Nectarie'!D82)</f>
        <v>0</v>
      </c>
      <c r="E82" s="21">
        <f>SUM(Nectarie!E82+C.Plevnei!E82+Fanurie!E82+'Floare Rosie'!E82+'CSM Nectarie'!E82)</f>
        <v>0</v>
      </c>
      <c r="F82" s="21">
        <f>SUM(Nectarie!F82+C.Plevnei!F82+Fanurie!F82+'Floare Rosie'!F82+'CSM Nectarie'!F82)</f>
        <v>0</v>
      </c>
      <c r="G82" s="21">
        <f>SUM(Nectarie!G82+C.Plevnei!G82+Fanurie!G82+'Floare Rosie'!G82+'CSM Nectarie'!G82)</f>
        <v>0</v>
      </c>
      <c r="H82" s="21">
        <f>SUM(Nectarie!H82+C.Plevnei!H82+Fanurie!H82+'Floare Rosie'!H82+'CSM Nectarie'!H82)</f>
        <v>0</v>
      </c>
      <c r="I82" s="21">
        <f>SUM(Nectarie!I82+C.Plevnei!I82+Fanurie!I82+'Floare Rosie'!I82+'CSM Nectarie'!I82)</f>
        <v>0</v>
      </c>
      <c r="J82" s="28" t="s">
        <v>27</v>
      </c>
      <c r="K82" s="29" t="s">
        <v>27</v>
      </c>
      <c r="L82" s="30" t="s">
        <v>27</v>
      </c>
    </row>
    <row r="83" spans="1:12">
      <c r="A83" s="175" t="s">
        <v>160</v>
      </c>
      <c r="B83" s="176"/>
      <c r="C83" s="19" t="s">
        <v>161</v>
      </c>
      <c r="D83" s="21">
        <f>SUM(Nectarie!D83+C.Plevnei!D83+Fanurie!D83+'Floare Rosie'!D83+'CSM Nectarie'!D83)</f>
        <v>0</v>
      </c>
      <c r="E83" s="21">
        <f>SUM(Nectarie!E83+C.Plevnei!E83+Fanurie!E83+'Floare Rosie'!E83+'CSM Nectarie'!E83)</f>
        <v>0</v>
      </c>
      <c r="F83" s="21">
        <f>SUM(Nectarie!F83+C.Plevnei!F83+Fanurie!F83+'Floare Rosie'!F83+'CSM Nectarie'!F83)</f>
        <v>0</v>
      </c>
      <c r="G83" s="21">
        <f>SUM(Nectarie!G83+C.Plevnei!G83+Fanurie!G83+'Floare Rosie'!G83+'CSM Nectarie'!G83)</f>
        <v>0</v>
      </c>
      <c r="H83" s="21">
        <f>SUM(Nectarie!H83+C.Plevnei!H83+Fanurie!H83+'Floare Rosie'!H83+'CSM Nectarie'!H83)</f>
        <v>0</v>
      </c>
      <c r="I83" s="21">
        <f>SUM(Nectarie!I83+C.Plevnei!I83+Fanurie!I83+'Floare Rosie'!I83+'CSM Nectarie'!I83)</f>
        <v>0</v>
      </c>
      <c r="J83" s="28" t="s">
        <v>27</v>
      </c>
      <c r="K83" s="29" t="s">
        <v>27</v>
      </c>
      <c r="L83" s="30" t="s">
        <v>27</v>
      </c>
    </row>
    <row r="84" spans="1:12">
      <c r="A84" s="177" t="s">
        <v>162</v>
      </c>
      <c r="B84" s="178"/>
      <c r="C84" s="19" t="s">
        <v>163</v>
      </c>
      <c r="D84" s="21">
        <f>SUM(Nectarie!D84+C.Plevnei!D84+Fanurie!D84+'Floare Rosie'!D84+'CSM Nectarie'!D84)</f>
        <v>0</v>
      </c>
      <c r="E84" s="21">
        <f>SUM(Nectarie!E84+C.Plevnei!E84+Fanurie!E84+'Floare Rosie'!E84+'CSM Nectarie'!E84)</f>
        <v>0</v>
      </c>
      <c r="F84" s="21">
        <f>SUM(Nectarie!F84+C.Plevnei!F84+Fanurie!F84+'Floare Rosie'!F84+'CSM Nectarie'!F84)</f>
        <v>0</v>
      </c>
      <c r="G84" s="21">
        <f>SUM(Nectarie!G84+C.Plevnei!G84+Fanurie!G84+'Floare Rosie'!G84+'CSM Nectarie'!G84)</f>
        <v>0</v>
      </c>
      <c r="H84" s="21">
        <f>SUM(Nectarie!H84+C.Plevnei!H84+Fanurie!H84+'Floare Rosie'!H84+'CSM Nectarie'!H84)</f>
        <v>0</v>
      </c>
      <c r="I84" s="21">
        <f>SUM(Nectarie!I84+C.Plevnei!I84+Fanurie!I84+'Floare Rosie'!I84+'CSM Nectarie'!I84)</f>
        <v>0</v>
      </c>
      <c r="J84" s="28" t="s">
        <v>27</v>
      </c>
      <c r="K84" s="29" t="s">
        <v>27</v>
      </c>
      <c r="L84" s="30" t="s">
        <v>27</v>
      </c>
    </row>
    <row r="85" spans="1:12">
      <c r="A85" s="121" t="s">
        <v>164</v>
      </c>
      <c r="B85" s="18"/>
      <c r="C85" s="19" t="s">
        <v>165</v>
      </c>
      <c r="D85" s="21">
        <f>SUM(Nectarie!D85+C.Plevnei!D85+Fanurie!D85+'Floare Rosie'!D85+'CSM Nectarie'!D85)</f>
        <v>0</v>
      </c>
      <c r="E85" s="21">
        <f>SUM(Nectarie!E85+C.Plevnei!E85+Fanurie!E85+'Floare Rosie'!E85+'CSM Nectarie'!E85)</f>
        <v>0</v>
      </c>
      <c r="F85" s="21">
        <f>SUM(Nectarie!F85+C.Plevnei!F85+Fanurie!F85+'Floare Rosie'!F85+'CSM Nectarie'!F85)</f>
        <v>0</v>
      </c>
      <c r="G85" s="21">
        <f>SUM(Nectarie!G85+C.Plevnei!G85+Fanurie!G85+'Floare Rosie'!G85+'CSM Nectarie'!G85)</f>
        <v>0</v>
      </c>
      <c r="H85" s="21">
        <f>SUM(Nectarie!H85+C.Plevnei!H85+Fanurie!H85+'Floare Rosie'!H85+'CSM Nectarie'!H85)</f>
        <v>0</v>
      </c>
      <c r="I85" s="21">
        <f>SUM(Nectarie!I85+C.Plevnei!I85+Fanurie!I85+'Floare Rosie'!I85+'CSM Nectarie'!I85)</f>
        <v>0</v>
      </c>
      <c r="J85" s="28" t="s">
        <v>27</v>
      </c>
      <c r="K85" s="29" t="s">
        <v>27</v>
      </c>
      <c r="L85" s="30" t="s">
        <v>27</v>
      </c>
    </row>
    <row r="86" spans="1:12">
      <c r="A86" s="121" t="s">
        <v>166</v>
      </c>
      <c r="B86" s="18"/>
      <c r="C86" s="19" t="s">
        <v>167</v>
      </c>
      <c r="D86" s="21">
        <f>SUM(Nectarie!D86+C.Plevnei!D86+Fanurie!D86+'Floare Rosie'!D86+'CSM Nectarie'!D86)</f>
        <v>0</v>
      </c>
      <c r="E86" s="21">
        <f>SUM(Nectarie!E86+C.Plevnei!E86+Fanurie!E86+'Floare Rosie'!E86+'CSM Nectarie'!E86)</f>
        <v>0</v>
      </c>
      <c r="F86" s="21">
        <f>SUM(Nectarie!F86+C.Plevnei!F86+Fanurie!F86+'Floare Rosie'!F86+'CSM Nectarie'!F86)</f>
        <v>0</v>
      </c>
      <c r="G86" s="21">
        <f>SUM(Nectarie!G86+C.Plevnei!G86+Fanurie!G86+'Floare Rosie'!G86+'CSM Nectarie'!G86)</f>
        <v>0</v>
      </c>
      <c r="H86" s="21">
        <f>SUM(Nectarie!H86+C.Plevnei!H86+Fanurie!H86+'Floare Rosie'!H86+'CSM Nectarie'!H86)</f>
        <v>0</v>
      </c>
      <c r="I86" s="21">
        <f>SUM(Nectarie!I86+C.Plevnei!I86+Fanurie!I86+'Floare Rosie'!I86+'CSM Nectarie'!I86)</f>
        <v>0</v>
      </c>
      <c r="J86" s="28" t="s">
        <v>27</v>
      </c>
      <c r="K86" s="29" t="s">
        <v>27</v>
      </c>
      <c r="L86" s="30" t="s">
        <v>27</v>
      </c>
    </row>
    <row r="87" spans="1:12">
      <c r="A87" s="121" t="s">
        <v>168</v>
      </c>
      <c r="B87" s="18"/>
      <c r="C87" s="19" t="s">
        <v>169</v>
      </c>
      <c r="D87" s="21">
        <f>SUM(Nectarie!D87+C.Plevnei!D87+Fanurie!D87+'Floare Rosie'!D87+'CSM Nectarie'!D87)</f>
        <v>0</v>
      </c>
      <c r="E87" s="21">
        <f>SUM(Nectarie!E87+C.Plevnei!E87+Fanurie!E87+'Floare Rosie'!E87+'CSM Nectarie'!E87)</f>
        <v>0</v>
      </c>
      <c r="F87" s="21">
        <f>SUM(Nectarie!F87+C.Plevnei!F87+Fanurie!F87+'Floare Rosie'!F87+'CSM Nectarie'!F87)</f>
        <v>0</v>
      </c>
      <c r="G87" s="21">
        <f>SUM(Nectarie!G87+C.Plevnei!G87+Fanurie!G87+'Floare Rosie'!G87+'CSM Nectarie'!G87)</f>
        <v>0</v>
      </c>
      <c r="H87" s="21">
        <f>SUM(Nectarie!H87+C.Plevnei!H87+Fanurie!H87+'Floare Rosie'!H87+'CSM Nectarie'!H87)</f>
        <v>0</v>
      </c>
      <c r="I87" s="21">
        <f>SUM(Nectarie!I87+C.Plevnei!I87+Fanurie!I87+'Floare Rosie'!I87+'CSM Nectarie'!I87)</f>
        <v>0</v>
      </c>
      <c r="J87" s="28" t="s">
        <v>27</v>
      </c>
      <c r="K87" s="29" t="s">
        <v>27</v>
      </c>
      <c r="L87" s="30" t="s">
        <v>27</v>
      </c>
    </row>
    <row r="88" spans="1:12">
      <c r="A88" s="177" t="s">
        <v>170</v>
      </c>
      <c r="B88" s="178"/>
      <c r="C88" s="19" t="s">
        <v>171</v>
      </c>
      <c r="D88" s="21">
        <f>SUM(Nectarie!D88+C.Plevnei!D88+Fanurie!D88+'Floare Rosie'!D88+'CSM Nectarie'!D88)</f>
        <v>0</v>
      </c>
      <c r="E88" s="21">
        <f>SUM(Nectarie!E88+C.Plevnei!E88+Fanurie!E88+'Floare Rosie'!E88+'CSM Nectarie'!E88)</f>
        <v>0</v>
      </c>
      <c r="F88" s="21">
        <f>SUM(Nectarie!F88+C.Plevnei!F88+Fanurie!F88+'Floare Rosie'!F88+'CSM Nectarie'!F88)</f>
        <v>0</v>
      </c>
      <c r="G88" s="21">
        <f>SUM(Nectarie!G88+C.Plevnei!G88+Fanurie!G88+'Floare Rosie'!G88+'CSM Nectarie'!G88)</f>
        <v>0</v>
      </c>
      <c r="H88" s="21">
        <f>SUM(Nectarie!H88+C.Plevnei!H88+Fanurie!H88+'Floare Rosie'!H88+'CSM Nectarie'!H88)</f>
        <v>0</v>
      </c>
      <c r="I88" s="21">
        <f>SUM(Nectarie!I88+C.Plevnei!I88+Fanurie!I88+'Floare Rosie'!I88+'CSM Nectarie'!I88)</f>
        <v>0</v>
      </c>
      <c r="J88" s="28" t="s">
        <v>27</v>
      </c>
      <c r="K88" s="29" t="s">
        <v>27</v>
      </c>
      <c r="L88" s="30" t="s">
        <v>27</v>
      </c>
    </row>
    <row r="89" spans="1:12">
      <c r="A89" s="121"/>
      <c r="B89" s="42" t="s">
        <v>172</v>
      </c>
      <c r="C89" s="33" t="s">
        <v>173</v>
      </c>
      <c r="D89" s="21">
        <f>SUM(Nectarie!D89+C.Plevnei!D89+Fanurie!D89+'Floare Rosie'!D89+'CSM Nectarie'!D89)</f>
        <v>0</v>
      </c>
      <c r="E89" s="21">
        <f>SUM(Nectarie!E89+C.Plevnei!E89+Fanurie!E89+'Floare Rosie'!E89+'CSM Nectarie'!E89)</f>
        <v>0</v>
      </c>
      <c r="F89" s="21">
        <f>SUM(Nectarie!F89+C.Plevnei!F89+Fanurie!F89+'Floare Rosie'!F89+'CSM Nectarie'!F89)</f>
        <v>0</v>
      </c>
      <c r="G89" s="21">
        <f>SUM(Nectarie!G89+C.Plevnei!G89+Fanurie!G89+'Floare Rosie'!G89+'CSM Nectarie'!G89)</f>
        <v>0</v>
      </c>
      <c r="H89" s="21">
        <f>SUM(Nectarie!H89+C.Plevnei!H89+Fanurie!H89+'Floare Rosie'!H89+'CSM Nectarie'!H89)</f>
        <v>0</v>
      </c>
      <c r="I89" s="21">
        <f>SUM(Nectarie!I89+C.Plevnei!I89+Fanurie!I89+'Floare Rosie'!I89+'CSM Nectarie'!I89)</f>
        <v>0</v>
      </c>
      <c r="J89" s="28" t="s">
        <v>27</v>
      </c>
      <c r="K89" s="29" t="s">
        <v>27</v>
      </c>
      <c r="L89" s="30" t="s">
        <v>27</v>
      </c>
    </row>
    <row r="90" spans="1:12">
      <c r="A90" s="121"/>
      <c r="B90" s="42" t="s">
        <v>174</v>
      </c>
      <c r="C90" s="33" t="s">
        <v>175</v>
      </c>
      <c r="D90" s="21">
        <f>SUM(Nectarie!D90+C.Plevnei!D90+Fanurie!D90+'Floare Rosie'!D90+'CSM Nectarie'!D90)</f>
        <v>0</v>
      </c>
      <c r="E90" s="21">
        <f>SUM(Nectarie!E90+C.Plevnei!E90+Fanurie!E90+'Floare Rosie'!E90+'CSM Nectarie'!E90)</f>
        <v>0</v>
      </c>
      <c r="F90" s="21">
        <f>SUM(Nectarie!F90+C.Plevnei!F90+Fanurie!F90+'Floare Rosie'!F90+'CSM Nectarie'!F90)</f>
        <v>0</v>
      </c>
      <c r="G90" s="21">
        <f>SUM(Nectarie!G90+C.Plevnei!G90+Fanurie!G90+'Floare Rosie'!G90+'CSM Nectarie'!G90)</f>
        <v>0</v>
      </c>
      <c r="H90" s="21">
        <f>SUM(Nectarie!H90+C.Plevnei!H90+Fanurie!H90+'Floare Rosie'!H90+'CSM Nectarie'!H90)</f>
        <v>0</v>
      </c>
      <c r="I90" s="21">
        <f>SUM(Nectarie!I90+C.Plevnei!I90+Fanurie!I90+'Floare Rosie'!I90+'CSM Nectarie'!I90)</f>
        <v>0</v>
      </c>
      <c r="J90" s="28" t="s">
        <v>27</v>
      </c>
      <c r="K90" s="29" t="s">
        <v>27</v>
      </c>
      <c r="L90" s="30" t="s">
        <v>27</v>
      </c>
    </row>
    <row r="91" spans="1:12">
      <c r="A91" s="175" t="s">
        <v>176</v>
      </c>
      <c r="B91" s="176"/>
      <c r="C91" s="19" t="s">
        <v>177</v>
      </c>
      <c r="D91" s="21">
        <f>SUM(Nectarie!D91+C.Plevnei!D91+Fanurie!D91+'Floare Rosie'!D91+'CSM Nectarie'!D91)</f>
        <v>0</v>
      </c>
      <c r="E91" s="21">
        <f>SUM(Nectarie!E91+C.Plevnei!E91+Fanurie!E91+'Floare Rosie'!E91+'CSM Nectarie'!E91)</f>
        <v>0</v>
      </c>
      <c r="F91" s="21">
        <f>SUM(Nectarie!F91+C.Plevnei!F91+Fanurie!F91+'Floare Rosie'!F91+'CSM Nectarie'!F91)</f>
        <v>0</v>
      </c>
      <c r="G91" s="21">
        <f>SUM(Nectarie!G91+C.Plevnei!G91+Fanurie!G91+'Floare Rosie'!G91+'CSM Nectarie'!G91)</f>
        <v>0</v>
      </c>
      <c r="H91" s="21">
        <f>SUM(Nectarie!H91+C.Plevnei!H91+Fanurie!H91+'Floare Rosie'!H91+'CSM Nectarie'!H91)</f>
        <v>0</v>
      </c>
      <c r="I91" s="21">
        <f>SUM(Nectarie!I91+C.Plevnei!I91+Fanurie!I91+'Floare Rosie'!I91+'CSM Nectarie'!I91)</f>
        <v>0</v>
      </c>
      <c r="J91" s="28" t="s">
        <v>27</v>
      </c>
      <c r="K91" s="29" t="s">
        <v>27</v>
      </c>
      <c r="L91" s="30" t="s">
        <v>27</v>
      </c>
    </row>
    <row r="92" spans="1:12">
      <c r="A92" s="121" t="s">
        <v>178</v>
      </c>
      <c r="B92" s="122"/>
      <c r="C92" s="19" t="s">
        <v>179</v>
      </c>
      <c r="D92" s="21">
        <f>SUM(Nectarie!D92+C.Plevnei!D92+Fanurie!D92+'Floare Rosie'!D92+'CSM Nectarie'!D92)</f>
        <v>0</v>
      </c>
      <c r="E92" s="21">
        <f>SUM(Nectarie!E92+C.Plevnei!E92+Fanurie!E92+'Floare Rosie'!E92+'CSM Nectarie'!E92)</f>
        <v>0</v>
      </c>
      <c r="F92" s="21">
        <f>SUM(Nectarie!F92+C.Plevnei!F92+Fanurie!F92+'Floare Rosie'!F92+'CSM Nectarie'!F92)</f>
        <v>0</v>
      </c>
      <c r="G92" s="21">
        <f>SUM(Nectarie!G92+C.Plevnei!G92+Fanurie!G92+'Floare Rosie'!G92+'CSM Nectarie'!G92)</f>
        <v>0</v>
      </c>
      <c r="H92" s="21">
        <f>SUM(Nectarie!H92+C.Plevnei!H92+Fanurie!H92+'Floare Rosie'!H92+'CSM Nectarie'!H92)</f>
        <v>0</v>
      </c>
      <c r="I92" s="21">
        <f>SUM(Nectarie!I92+C.Plevnei!I92+Fanurie!I92+'Floare Rosie'!I92+'CSM Nectarie'!I92)</f>
        <v>0</v>
      </c>
      <c r="J92" s="28" t="s">
        <v>27</v>
      </c>
      <c r="K92" s="29" t="s">
        <v>27</v>
      </c>
      <c r="L92" s="30" t="s">
        <v>27</v>
      </c>
    </row>
    <row r="93" spans="1:12">
      <c r="A93" s="177" t="s">
        <v>180</v>
      </c>
      <c r="B93" s="178"/>
      <c r="C93" s="19" t="s">
        <v>181</v>
      </c>
      <c r="D93" s="80">
        <f>SUM(Nectarie!D93+C.Plevnei!D93+Fanurie!D93+'Floare Rosie'!D93+'CSM Nectarie'!D93)</f>
        <v>18</v>
      </c>
      <c r="E93" s="80">
        <f>SUM(Nectarie!E93+C.Plevnei!E93+Fanurie!E93+'Floare Rosie'!E93+'CSM Nectarie'!E93)</f>
        <v>0</v>
      </c>
      <c r="F93" s="80">
        <f>SUM(Nectarie!F93+C.Plevnei!F93+Fanurie!F93+'Floare Rosie'!F93+'CSM Nectarie'!F93)</f>
        <v>7</v>
      </c>
      <c r="G93" s="80">
        <f>SUM(Nectarie!G93+C.Plevnei!G93+Fanurie!G93+'Floare Rosie'!G93+'CSM Nectarie'!G93)</f>
        <v>4</v>
      </c>
      <c r="H93" s="80">
        <f>SUM(Nectarie!H93+C.Plevnei!H93+Fanurie!H93+'Floare Rosie'!H93+'CSM Nectarie'!H93)</f>
        <v>4</v>
      </c>
      <c r="I93" s="80">
        <f>SUM(Nectarie!I93+C.Plevnei!I93+Fanurie!I93+'Floare Rosie'!I93+'CSM Nectarie'!I93)</f>
        <v>3</v>
      </c>
      <c r="J93" s="28" t="s">
        <v>27</v>
      </c>
      <c r="K93" s="29" t="s">
        <v>27</v>
      </c>
      <c r="L93" s="30" t="s">
        <v>27</v>
      </c>
    </row>
    <row r="94" spans="1:12">
      <c r="A94" s="121"/>
      <c r="B94" s="42" t="s">
        <v>182</v>
      </c>
      <c r="C94" s="33" t="s">
        <v>183</v>
      </c>
      <c r="D94" s="21">
        <f>SUM(Nectarie!D94+C.Plevnei!D94+Fanurie!D94+'Floare Rosie'!D94+'CSM Nectarie'!D94)</f>
        <v>0</v>
      </c>
      <c r="E94" s="21">
        <f>SUM(Nectarie!E94+C.Plevnei!E94+Fanurie!E94+'Floare Rosie'!E94+'CSM Nectarie'!E94)</f>
        <v>0</v>
      </c>
      <c r="F94" s="21">
        <f>SUM(Nectarie!F94+C.Plevnei!F94+Fanurie!F94+'Floare Rosie'!F94+'CSM Nectarie'!F94)</f>
        <v>0</v>
      </c>
      <c r="G94" s="21">
        <f>SUM(Nectarie!G94+C.Plevnei!G94+Fanurie!G94+'Floare Rosie'!G94+'CSM Nectarie'!G94)</f>
        <v>0</v>
      </c>
      <c r="H94" s="21">
        <f>SUM(Nectarie!H94+C.Plevnei!H94+Fanurie!H94+'Floare Rosie'!H94+'CSM Nectarie'!H94)</f>
        <v>0</v>
      </c>
      <c r="I94" s="21">
        <f>SUM(Nectarie!I94+C.Plevnei!I94+Fanurie!I94+'Floare Rosie'!I94+'CSM Nectarie'!I94)</f>
        <v>0</v>
      </c>
      <c r="J94" s="28" t="s">
        <v>27</v>
      </c>
      <c r="K94" s="29" t="s">
        <v>27</v>
      </c>
      <c r="L94" s="30" t="s">
        <v>27</v>
      </c>
    </row>
    <row r="95" spans="1:12">
      <c r="A95" s="43"/>
      <c r="B95" s="42" t="s">
        <v>184</v>
      </c>
      <c r="C95" s="33" t="s">
        <v>185</v>
      </c>
      <c r="D95" s="21">
        <f>SUM(Nectarie!D95+C.Plevnei!D95+Fanurie!D95+'Floare Rosie'!D95+'CSM Nectarie'!D95)</f>
        <v>0</v>
      </c>
      <c r="E95" s="21">
        <f>SUM(Nectarie!E95+C.Plevnei!E95+Fanurie!E95+'Floare Rosie'!E95+'CSM Nectarie'!E95)</f>
        <v>0</v>
      </c>
      <c r="F95" s="21">
        <f>SUM(Nectarie!F95+C.Plevnei!F95+Fanurie!F95+'Floare Rosie'!F95+'CSM Nectarie'!F95)</f>
        <v>0</v>
      </c>
      <c r="G95" s="21">
        <f>SUM(Nectarie!G95+C.Plevnei!G95+Fanurie!G95+'Floare Rosie'!G95+'CSM Nectarie'!G95)</f>
        <v>0</v>
      </c>
      <c r="H95" s="21">
        <f>SUM(Nectarie!H95+C.Plevnei!H95+Fanurie!H95+'Floare Rosie'!H95+'CSM Nectarie'!H95)</f>
        <v>0</v>
      </c>
      <c r="I95" s="21">
        <f>SUM(Nectarie!I95+C.Plevnei!I95+Fanurie!I95+'Floare Rosie'!I95+'CSM Nectarie'!I95)</f>
        <v>0</v>
      </c>
      <c r="J95" s="28" t="s">
        <v>27</v>
      </c>
      <c r="K95" s="29" t="s">
        <v>27</v>
      </c>
      <c r="L95" s="30" t="s">
        <v>27</v>
      </c>
    </row>
    <row r="96" spans="1:12">
      <c r="A96" s="43"/>
      <c r="B96" s="42" t="s">
        <v>186</v>
      </c>
      <c r="C96" s="33" t="s">
        <v>187</v>
      </c>
      <c r="D96" s="21">
        <f>SUM(Nectarie!D96+C.Plevnei!D96+Fanurie!D96+'Floare Rosie'!D96+'CSM Nectarie'!D96)</f>
        <v>0</v>
      </c>
      <c r="E96" s="21">
        <f>SUM(Nectarie!E96+C.Plevnei!E96+Fanurie!E96+'Floare Rosie'!E96+'CSM Nectarie'!E96)</f>
        <v>0</v>
      </c>
      <c r="F96" s="21">
        <f>SUM(Nectarie!F96+C.Plevnei!F96+Fanurie!F96+'Floare Rosie'!F96+'CSM Nectarie'!F96)</f>
        <v>0</v>
      </c>
      <c r="G96" s="21">
        <f>SUM(Nectarie!G96+C.Plevnei!G96+Fanurie!G96+'Floare Rosie'!G96+'CSM Nectarie'!G96)</f>
        <v>0</v>
      </c>
      <c r="H96" s="21">
        <f>SUM(Nectarie!H96+C.Plevnei!H96+Fanurie!H96+'Floare Rosie'!H96+'CSM Nectarie'!H96)</f>
        <v>0</v>
      </c>
      <c r="I96" s="21">
        <f>SUM(Nectarie!I96+C.Plevnei!I96+Fanurie!I96+'Floare Rosie'!I96+'CSM Nectarie'!I96)</f>
        <v>0</v>
      </c>
      <c r="J96" s="28" t="s">
        <v>27</v>
      </c>
      <c r="K96" s="29" t="s">
        <v>27</v>
      </c>
      <c r="L96" s="30" t="s">
        <v>27</v>
      </c>
    </row>
    <row r="97" spans="1:12">
      <c r="A97" s="43"/>
      <c r="B97" s="42" t="s">
        <v>188</v>
      </c>
      <c r="C97" s="33" t="s">
        <v>189</v>
      </c>
      <c r="D97" s="21">
        <f>SUM(Nectarie!D97+C.Plevnei!D97+Fanurie!D97+'Floare Rosie'!D97+'CSM Nectarie'!D97)</f>
        <v>0</v>
      </c>
      <c r="E97" s="21">
        <f>SUM(Nectarie!E97+C.Plevnei!E97+Fanurie!E97+'Floare Rosie'!E97+'CSM Nectarie'!E97)</f>
        <v>0</v>
      </c>
      <c r="F97" s="21">
        <f>SUM(Nectarie!F97+C.Plevnei!F97+Fanurie!F97+'Floare Rosie'!F97+'CSM Nectarie'!F97)</f>
        <v>0</v>
      </c>
      <c r="G97" s="21">
        <f>SUM(Nectarie!G97+C.Plevnei!G97+Fanurie!G97+'Floare Rosie'!G97+'CSM Nectarie'!G97)</f>
        <v>0</v>
      </c>
      <c r="H97" s="21">
        <f>SUM(Nectarie!H97+C.Plevnei!H97+Fanurie!H97+'Floare Rosie'!H97+'CSM Nectarie'!H97)</f>
        <v>0</v>
      </c>
      <c r="I97" s="21">
        <f>SUM(Nectarie!I97+C.Plevnei!I97+Fanurie!I97+'Floare Rosie'!I97+'CSM Nectarie'!I97)</f>
        <v>0</v>
      </c>
      <c r="J97" s="28" t="s">
        <v>27</v>
      </c>
      <c r="K97" s="29" t="s">
        <v>27</v>
      </c>
      <c r="L97" s="30" t="s">
        <v>27</v>
      </c>
    </row>
    <row r="98" spans="1:12">
      <c r="A98" s="43"/>
      <c r="B98" s="42" t="s">
        <v>190</v>
      </c>
      <c r="C98" s="33" t="s">
        <v>191</v>
      </c>
      <c r="D98" s="21">
        <f>SUM(Nectarie!D98+C.Plevnei!D98+Fanurie!D98+'Floare Rosie'!D98+'CSM Nectarie'!D98)</f>
        <v>0</v>
      </c>
      <c r="E98" s="21">
        <f>SUM(Nectarie!E98+C.Plevnei!E98+Fanurie!E98+'Floare Rosie'!E98+'CSM Nectarie'!E98)</f>
        <v>0</v>
      </c>
      <c r="F98" s="21">
        <f>SUM(Nectarie!F98+C.Plevnei!F98+Fanurie!F98+'Floare Rosie'!F98+'CSM Nectarie'!F98)</f>
        <v>0</v>
      </c>
      <c r="G98" s="21">
        <f>SUM(Nectarie!G98+C.Plevnei!G98+Fanurie!G98+'Floare Rosie'!G98+'CSM Nectarie'!G98)</f>
        <v>0</v>
      </c>
      <c r="H98" s="21">
        <f>SUM(Nectarie!H98+C.Plevnei!H98+Fanurie!H98+'Floare Rosie'!H98+'CSM Nectarie'!H98)</f>
        <v>0</v>
      </c>
      <c r="I98" s="21">
        <f>SUM(Nectarie!I98+C.Plevnei!I98+Fanurie!I98+'Floare Rosie'!I98+'CSM Nectarie'!I98)</f>
        <v>0</v>
      </c>
      <c r="J98" s="28" t="s">
        <v>27</v>
      </c>
      <c r="K98" s="29" t="s">
        <v>27</v>
      </c>
      <c r="L98" s="30" t="s">
        <v>27</v>
      </c>
    </row>
    <row r="99" spans="1:12">
      <c r="A99" s="43"/>
      <c r="B99" s="42" t="s">
        <v>192</v>
      </c>
      <c r="C99" s="33" t="s">
        <v>193</v>
      </c>
      <c r="D99" s="21">
        <f>SUM(Nectarie!D99+C.Plevnei!D99+Fanurie!D99+'Floare Rosie'!D99+'CSM Nectarie'!D99)</f>
        <v>0</v>
      </c>
      <c r="E99" s="21">
        <f>SUM(Nectarie!E99+C.Plevnei!E99+Fanurie!E99+'Floare Rosie'!E99+'CSM Nectarie'!E99)</f>
        <v>0</v>
      </c>
      <c r="F99" s="21">
        <f>SUM(Nectarie!F99+C.Plevnei!F99+Fanurie!F99+'Floare Rosie'!F99+'CSM Nectarie'!F99)</f>
        <v>0</v>
      </c>
      <c r="G99" s="21">
        <f>SUM(Nectarie!G99+C.Plevnei!G99+Fanurie!G99+'Floare Rosie'!G99+'CSM Nectarie'!G99)</f>
        <v>0</v>
      </c>
      <c r="H99" s="21">
        <f>SUM(Nectarie!H99+C.Plevnei!H99+Fanurie!H99+'Floare Rosie'!H99+'CSM Nectarie'!H99)</f>
        <v>0</v>
      </c>
      <c r="I99" s="21">
        <f>SUM(Nectarie!I99+C.Plevnei!I99+Fanurie!I99+'Floare Rosie'!I99+'CSM Nectarie'!I99)</f>
        <v>0</v>
      </c>
      <c r="J99" s="28" t="s">
        <v>27</v>
      </c>
      <c r="K99" s="29" t="s">
        <v>27</v>
      </c>
      <c r="L99" s="30" t="s">
        <v>27</v>
      </c>
    </row>
    <row r="100" spans="1:12">
      <c r="A100" s="43"/>
      <c r="B100" s="42" t="s">
        <v>194</v>
      </c>
      <c r="C100" s="33" t="s">
        <v>195</v>
      </c>
      <c r="D100" s="21">
        <f>SUM(Nectarie!D100+C.Plevnei!D100+Fanurie!D100+'Floare Rosie'!D100+'CSM Nectarie'!D100)</f>
        <v>0</v>
      </c>
      <c r="E100" s="21">
        <f>SUM(Nectarie!E100+C.Plevnei!E100+Fanurie!E100+'Floare Rosie'!E100+'CSM Nectarie'!E100)</f>
        <v>0</v>
      </c>
      <c r="F100" s="21">
        <f>SUM(Nectarie!F100+C.Plevnei!F100+Fanurie!F100+'Floare Rosie'!F100+'CSM Nectarie'!F100)</f>
        <v>0</v>
      </c>
      <c r="G100" s="21">
        <f>SUM(Nectarie!G100+C.Plevnei!G100+Fanurie!G100+'Floare Rosie'!G100+'CSM Nectarie'!G100)</f>
        <v>0</v>
      </c>
      <c r="H100" s="21">
        <f>SUM(Nectarie!H100+C.Plevnei!H100+Fanurie!H100+'Floare Rosie'!H100+'CSM Nectarie'!H100)</f>
        <v>0</v>
      </c>
      <c r="I100" s="21">
        <f>SUM(Nectarie!I100+C.Plevnei!I100+Fanurie!I100+'Floare Rosie'!I100+'CSM Nectarie'!I100)</f>
        <v>0</v>
      </c>
      <c r="J100" s="28" t="s">
        <v>27</v>
      </c>
      <c r="K100" s="29" t="s">
        <v>27</v>
      </c>
      <c r="L100" s="30" t="s">
        <v>27</v>
      </c>
    </row>
    <row r="101" spans="1:12">
      <c r="A101" s="121"/>
      <c r="B101" s="42" t="s">
        <v>196</v>
      </c>
      <c r="C101" s="33" t="s">
        <v>197</v>
      </c>
      <c r="D101" s="21">
        <f>SUM(Nectarie!D101+C.Plevnei!D101+Fanurie!D101+'Floare Rosie'!D101+'CSM Nectarie'!D101)</f>
        <v>18</v>
      </c>
      <c r="E101" s="21">
        <f>SUM(Nectarie!E101+C.Plevnei!E101+Fanurie!E101+'Floare Rosie'!E101+'CSM Nectarie'!E101)</f>
        <v>0</v>
      </c>
      <c r="F101" s="21">
        <f>SUM(Nectarie!F101+C.Plevnei!F101+Fanurie!F101+'Floare Rosie'!F101+'CSM Nectarie'!F101)</f>
        <v>7</v>
      </c>
      <c r="G101" s="21">
        <f>SUM(Nectarie!G101+C.Plevnei!G101+Fanurie!G101+'Floare Rosie'!G101+'CSM Nectarie'!G101)</f>
        <v>4</v>
      </c>
      <c r="H101" s="21">
        <f>SUM(Nectarie!H101+C.Plevnei!H101+Fanurie!H101+'Floare Rosie'!H101+'CSM Nectarie'!H101)</f>
        <v>4</v>
      </c>
      <c r="I101" s="21">
        <f>SUM(Nectarie!I101+C.Plevnei!I101+Fanurie!I101+'Floare Rosie'!I101+'CSM Nectarie'!I101)</f>
        <v>3</v>
      </c>
      <c r="J101" s="28" t="s">
        <v>27</v>
      </c>
      <c r="K101" s="29" t="s">
        <v>27</v>
      </c>
      <c r="L101" s="30" t="s">
        <v>27</v>
      </c>
    </row>
    <row r="102" spans="1:12" ht="15.75">
      <c r="A102" s="50" t="s">
        <v>198</v>
      </c>
      <c r="B102" s="51"/>
      <c r="C102" s="23" t="s">
        <v>199</v>
      </c>
      <c r="D102" s="21">
        <f>SUM(Nectarie!D102+C.Plevnei!D102+Fanurie!D102+'Floare Rosie'!D102+'CSM Nectarie'!D102)</f>
        <v>0</v>
      </c>
      <c r="E102" s="21">
        <f>SUM(Nectarie!E102+C.Plevnei!E102+Fanurie!E102+'Floare Rosie'!E102+'CSM Nectarie'!E102)</f>
        <v>0</v>
      </c>
      <c r="F102" s="21">
        <f>SUM(Nectarie!F102+C.Plevnei!F102+Fanurie!F102+'Floare Rosie'!F102+'CSM Nectarie'!F102)</f>
        <v>0</v>
      </c>
      <c r="G102" s="21">
        <f>SUM(Nectarie!G102+C.Plevnei!G102+Fanurie!G102+'Floare Rosie'!G102+'CSM Nectarie'!G102)</f>
        <v>0</v>
      </c>
      <c r="H102" s="21">
        <f>SUM(Nectarie!H102+C.Plevnei!H102+Fanurie!H102+'Floare Rosie'!H102+'CSM Nectarie'!H102)</f>
        <v>0</v>
      </c>
      <c r="I102" s="21">
        <f>SUM(Nectarie!I102+C.Plevnei!I102+Fanurie!I102+'Floare Rosie'!I102+'CSM Nectarie'!I102)</f>
        <v>0</v>
      </c>
      <c r="J102" s="24"/>
      <c r="K102" s="24"/>
      <c r="L102" s="26"/>
    </row>
    <row r="103" spans="1:12">
      <c r="A103" s="31" t="s">
        <v>200</v>
      </c>
      <c r="B103" s="18"/>
      <c r="C103" s="19" t="s">
        <v>201</v>
      </c>
      <c r="D103" s="21">
        <f>SUM(Nectarie!D103+C.Plevnei!D103+Fanurie!D103+'Floare Rosie'!D103+'CSM Nectarie'!D103)</f>
        <v>0</v>
      </c>
      <c r="E103" s="21">
        <f>SUM(Nectarie!E103+C.Plevnei!E103+Fanurie!E103+'Floare Rosie'!E103+'CSM Nectarie'!E103)</f>
        <v>0</v>
      </c>
      <c r="F103" s="21">
        <f>SUM(Nectarie!F103+C.Plevnei!F103+Fanurie!F103+'Floare Rosie'!F103+'CSM Nectarie'!F103)</f>
        <v>0</v>
      </c>
      <c r="G103" s="21">
        <f>SUM(Nectarie!G103+C.Plevnei!G103+Fanurie!G103+'Floare Rosie'!G103+'CSM Nectarie'!G103)</f>
        <v>0</v>
      </c>
      <c r="H103" s="21">
        <f>SUM(Nectarie!H103+C.Plevnei!H103+Fanurie!H103+'Floare Rosie'!H103+'CSM Nectarie'!H103)</f>
        <v>0</v>
      </c>
      <c r="I103" s="21">
        <f>SUM(Nectarie!I103+C.Plevnei!I103+Fanurie!I103+'Floare Rosie'!I103+'CSM Nectarie'!I103)</f>
        <v>0</v>
      </c>
      <c r="J103" s="28" t="s">
        <v>27</v>
      </c>
      <c r="K103" s="29" t="s">
        <v>27</v>
      </c>
      <c r="L103" s="30" t="s">
        <v>27</v>
      </c>
    </row>
    <row r="104" spans="1:12">
      <c r="A104" s="121"/>
      <c r="B104" s="32" t="s">
        <v>202</v>
      </c>
      <c r="C104" s="33" t="s">
        <v>203</v>
      </c>
      <c r="D104" s="21">
        <f>SUM(Nectarie!D104+C.Plevnei!D104+Fanurie!D104+'Floare Rosie'!D104+'CSM Nectarie'!D104)</f>
        <v>0</v>
      </c>
      <c r="E104" s="21">
        <f>SUM(Nectarie!E104+C.Plevnei!E104+Fanurie!E104+'Floare Rosie'!E104+'CSM Nectarie'!E104)</f>
        <v>0</v>
      </c>
      <c r="F104" s="21">
        <f>SUM(Nectarie!F104+C.Plevnei!F104+Fanurie!F104+'Floare Rosie'!F104+'CSM Nectarie'!F104)</f>
        <v>0</v>
      </c>
      <c r="G104" s="21">
        <f>SUM(Nectarie!G104+C.Plevnei!G104+Fanurie!G104+'Floare Rosie'!G104+'CSM Nectarie'!G104)</f>
        <v>0</v>
      </c>
      <c r="H104" s="21">
        <f>SUM(Nectarie!H104+C.Plevnei!H104+Fanurie!H104+'Floare Rosie'!H104+'CSM Nectarie'!H104)</f>
        <v>0</v>
      </c>
      <c r="I104" s="21">
        <f>SUM(Nectarie!I104+C.Plevnei!I104+Fanurie!I104+'Floare Rosie'!I104+'CSM Nectarie'!I104)</f>
        <v>0</v>
      </c>
      <c r="J104" s="28" t="s">
        <v>27</v>
      </c>
      <c r="K104" s="29" t="s">
        <v>27</v>
      </c>
      <c r="L104" s="30" t="s">
        <v>27</v>
      </c>
    </row>
    <row r="105" spans="1:12">
      <c r="A105" s="121"/>
      <c r="B105" s="32" t="s">
        <v>204</v>
      </c>
      <c r="C105" s="33" t="s">
        <v>205</v>
      </c>
      <c r="D105" s="21">
        <f>SUM(Nectarie!D105+C.Plevnei!D105+Fanurie!D105+'Floare Rosie'!D105+'CSM Nectarie'!D105)</f>
        <v>0</v>
      </c>
      <c r="E105" s="21">
        <f>SUM(Nectarie!E105+C.Plevnei!E105+Fanurie!E105+'Floare Rosie'!E105+'CSM Nectarie'!E105)</f>
        <v>0</v>
      </c>
      <c r="F105" s="21">
        <f>SUM(Nectarie!F105+C.Plevnei!F105+Fanurie!F105+'Floare Rosie'!F105+'CSM Nectarie'!F105)</f>
        <v>0</v>
      </c>
      <c r="G105" s="21">
        <f>SUM(Nectarie!G105+C.Plevnei!G105+Fanurie!G105+'Floare Rosie'!G105+'CSM Nectarie'!G105)</f>
        <v>0</v>
      </c>
      <c r="H105" s="21">
        <f>SUM(Nectarie!H105+C.Plevnei!H105+Fanurie!H105+'Floare Rosie'!H105+'CSM Nectarie'!H105)</f>
        <v>0</v>
      </c>
      <c r="I105" s="21">
        <f>SUM(Nectarie!I105+C.Plevnei!I105+Fanurie!I105+'Floare Rosie'!I105+'CSM Nectarie'!I105)</f>
        <v>0</v>
      </c>
      <c r="J105" s="28" t="s">
        <v>27</v>
      </c>
      <c r="K105" s="29" t="s">
        <v>27</v>
      </c>
      <c r="L105" s="30" t="s">
        <v>27</v>
      </c>
    </row>
    <row r="106" spans="1:12">
      <c r="A106" s="162" t="s">
        <v>206</v>
      </c>
      <c r="B106" s="146"/>
      <c r="C106" s="19" t="s">
        <v>207</v>
      </c>
      <c r="D106" s="21">
        <f>SUM(Nectarie!D106+C.Plevnei!D106+Fanurie!D106+'Floare Rosie'!D106+'CSM Nectarie'!D106)</f>
        <v>0</v>
      </c>
      <c r="E106" s="21">
        <f>SUM(Nectarie!E106+C.Plevnei!E106+Fanurie!E106+'Floare Rosie'!E106+'CSM Nectarie'!E106)</f>
        <v>0</v>
      </c>
      <c r="F106" s="21">
        <f>SUM(Nectarie!F106+C.Plevnei!F106+Fanurie!F106+'Floare Rosie'!F106+'CSM Nectarie'!F106)</f>
        <v>0</v>
      </c>
      <c r="G106" s="21">
        <f>SUM(Nectarie!G106+C.Plevnei!G106+Fanurie!G106+'Floare Rosie'!G106+'CSM Nectarie'!G106)</f>
        <v>0</v>
      </c>
      <c r="H106" s="21">
        <f>SUM(Nectarie!H106+C.Plevnei!H106+Fanurie!H106+'Floare Rosie'!H106+'CSM Nectarie'!H106)</f>
        <v>0</v>
      </c>
      <c r="I106" s="21">
        <f>SUM(Nectarie!I106+C.Plevnei!I106+Fanurie!I106+'Floare Rosie'!I106+'CSM Nectarie'!I106)</f>
        <v>0</v>
      </c>
      <c r="J106" s="28" t="s">
        <v>27</v>
      </c>
      <c r="K106" s="29" t="s">
        <v>27</v>
      </c>
      <c r="L106" s="30" t="s">
        <v>27</v>
      </c>
    </row>
    <row r="107" spans="1:12">
      <c r="A107" s="31"/>
      <c r="B107" s="32" t="s">
        <v>208</v>
      </c>
      <c r="C107" s="33" t="s">
        <v>209</v>
      </c>
      <c r="D107" s="21">
        <f>SUM(Nectarie!D107+C.Plevnei!D107+Fanurie!D107+'Floare Rosie'!D107+'CSM Nectarie'!D107)</f>
        <v>0</v>
      </c>
      <c r="E107" s="21">
        <f>SUM(Nectarie!E107+C.Plevnei!E107+Fanurie!E107+'Floare Rosie'!E107+'CSM Nectarie'!E107)</f>
        <v>0</v>
      </c>
      <c r="F107" s="21">
        <f>SUM(Nectarie!F107+C.Plevnei!F107+Fanurie!F107+'Floare Rosie'!F107+'CSM Nectarie'!F107)</f>
        <v>0</v>
      </c>
      <c r="G107" s="21">
        <f>SUM(Nectarie!G107+C.Plevnei!G107+Fanurie!G107+'Floare Rosie'!G107+'CSM Nectarie'!G107)</f>
        <v>0</v>
      </c>
      <c r="H107" s="21">
        <f>SUM(Nectarie!H107+C.Plevnei!H107+Fanurie!H107+'Floare Rosie'!H107+'CSM Nectarie'!H107)</f>
        <v>0</v>
      </c>
      <c r="I107" s="21">
        <f>SUM(Nectarie!I107+C.Plevnei!I107+Fanurie!I107+'Floare Rosie'!I107+'CSM Nectarie'!I107)</f>
        <v>0</v>
      </c>
      <c r="J107" s="28" t="s">
        <v>27</v>
      </c>
      <c r="K107" s="29" t="s">
        <v>27</v>
      </c>
      <c r="L107" s="30" t="s">
        <v>27</v>
      </c>
    </row>
    <row r="108" spans="1:12" ht="26.25">
      <c r="A108" s="121"/>
      <c r="B108" s="47" t="s">
        <v>210</v>
      </c>
      <c r="C108" s="33" t="s">
        <v>211</v>
      </c>
      <c r="D108" s="21">
        <f>SUM(Nectarie!D108+C.Plevnei!D108+Fanurie!D108+'Floare Rosie'!D108+'CSM Nectarie'!D108)</f>
        <v>0</v>
      </c>
      <c r="E108" s="21">
        <f>SUM(Nectarie!E108+C.Plevnei!E108+Fanurie!E108+'Floare Rosie'!E108+'CSM Nectarie'!E108)</f>
        <v>0</v>
      </c>
      <c r="F108" s="21">
        <f>SUM(Nectarie!F108+C.Plevnei!F108+Fanurie!F108+'Floare Rosie'!F108+'CSM Nectarie'!F108)</f>
        <v>0</v>
      </c>
      <c r="G108" s="21">
        <f>SUM(Nectarie!G108+C.Plevnei!G108+Fanurie!G108+'Floare Rosie'!G108+'CSM Nectarie'!G108)</f>
        <v>0</v>
      </c>
      <c r="H108" s="21">
        <f>SUM(Nectarie!H108+C.Plevnei!H108+Fanurie!H108+'Floare Rosie'!H108+'CSM Nectarie'!H108)</f>
        <v>0</v>
      </c>
      <c r="I108" s="21">
        <f>SUM(Nectarie!I108+C.Plevnei!I108+Fanurie!I108+'Floare Rosie'!I108+'CSM Nectarie'!I108)</f>
        <v>0</v>
      </c>
      <c r="J108" s="28" t="s">
        <v>27</v>
      </c>
      <c r="K108" s="29" t="s">
        <v>27</v>
      </c>
      <c r="L108" s="30" t="s">
        <v>27</v>
      </c>
    </row>
    <row r="109" spans="1:12">
      <c r="A109" s="121"/>
      <c r="B109" s="52" t="s">
        <v>212</v>
      </c>
      <c r="C109" s="33" t="s">
        <v>213</v>
      </c>
      <c r="D109" s="21">
        <f>SUM(Nectarie!D109+C.Plevnei!D109+Fanurie!D109+'Floare Rosie'!D109+'CSM Nectarie'!D109)</f>
        <v>0</v>
      </c>
      <c r="E109" s="21">
        <f>SUM(Nectarie!E109+C.Plevnei!E109+Fanurie!E109+'Floare Rosie'!E109+'CSM Nectarie'!E109)</f>
        <v>0</v>
      </c>
      <c r="F109" s="21">
        <f>SUM(Nectarie!F109+C.Plevnei!F109+Fanurie!F109+'Floare Rosie'!F109+'CSM Nectarie'!F109)</f>
        <v>0</v>
      </c>
      <c r="G109" s="21">
        <f>SUM(Nectarie!G109+C.Plevnei!G109+Fanurie!G109+'Floare Rosie'!G109+'CSM Nectarie'!G109)</f>
        <v>0</v>
      </c>
      <c r="H109" s="21">
        <f>SUM(Nectarie!H109+C.Plevnei!H109+Fanurie!H109+'Floare Rosie'!H109+'CSM Nectarie'!H109)</f>
        <v>0</v>
      </c>
      <c r="I109" s="21">
        <f>SUM(Nectarie!I109+C.Plevnei!I109+Fanurie!I109+'Floare Rosie'!I109+'CSM Nectarie'!I109)</f>
        <v>0</v>
      </c>
      <c r="J109" s="28" t="s">
        <v>27</v>
      </c>
      <c r="K109" s="29" t="s">
        <v>27</v>
      </c>
      <c r="L109" s="30" t="s">
        <v>27</v>
      </c>
    </row>
    <row r="110" spans="1:12">
      <c r="A110" s="121"/>
      <c r="B110" s="52" t="s">
        <v>214</v>
      </c>
      <c r="C110" s="33" t="s">
        <v>215</v>
      </c>
      <c r="D110" s="21">
        <f>SUM(Nectarie!D110+C.Plevnei!D110+Fanurie!D110+'Floare Rosie'!D110+'CSM Nectarie'!D110)</f>
        <v>0</v>
      </c>
      <c r="E110" s="21">
        <f>SUM(Nectarie!E110+C.Plevnei!E110+Fanurie!E110+'Floare Rosie'!E110+'CSM Nectarie'!E110)</f>
        <v>0</v>
      </c>
      <c r="F110" s="21">
        <f>SUM(Nectarie!F110+C.Plevnei!F110+Fanurie!F110+'Floare Rosie'!F110+'CSM Nectarie'!F110)</f>
        <v>0</v>
      </c>
      <c r="G110" s="21">
        <f>SUM(Nectarie!G110+C.Plevnei!G110+Fanurie!G110+'Floare Rosie'!G110+'CSM Nectarie'!G110)</f>
        <v>0</v>
      </c>
      <c r="H110" s="21">
        <f>SUM(Nectarie!H110+C.Plevnei!H110+Fanurie!H110+'Floare Rosie'!H110+'CSM Nectarie'!H110)</f>
        <v>0</v>
      </c>
      <c r="I110" s="21">
        <f>SUM(Nectarie!I110+C.Plevnei!I110+Fanurie!I110+'Floare Rosie'!I110+'CSM Nectarie'!I110)</f>
        <v>0</v>
      </c>
      <c r="J110" s="28" t="s">
        <v>27</v>
      </c>
      <c r="K110" s="29" t="s">
        <v>27</v>
      </c>
      <c r="L110" s="30" t="s">
        <v>27</v>
      </c>
    </row>
    <row r="111" spans="1:12">
      <c r="A111" s="53" t="s">
        <v>216</v>
      </c>
      <c r="B111" s="54"/>
      <c r="C111" s="19" t="s">
        <v>217</v>
      </c>
      <c r="D111" s="21">
        <f>SUM(Nectarie!D111+C.Plevnei!D111+Fanurie!D111+'Floare Rosie'!D111+'CSM Nectarie'!D111)</f>
        <v>0</v>
      </c>
      <c r="E111" s="21">
        <f>SUM(Nectarie!E111+C.Plevnei!E111+Fanurie!E111+'Floare Rosie'!E111+'CSM Nectarie'!E111)</f>
        <v>0</v>
      </c>
      <c r="F111" s="21">
        <f>SUM(Nectarie!F111+C.Plevnei!F111+Fanurie!F111+'Floare Rosie'!F111+'CSM Nectarie'!F111)</f>
        <v>0</v>
      </c>
      <c r="G111" s="21">
        <f>SUM(Nectarie!G111+C.Plevnei!G111+Fanurie!G111+'Floare Rosie'!G111+'CSM Nectarie'!G111)</f>
        <v>0</v>
      </c>
      <c r="H111" s="21">
        <f>SUM(Nectarie!H111+C.Plevnei!H111+Fanurie!H111+'Floare Rosie'!H111+'CSM Nectarie'!H111)</f>
        <v>0</v>
      </c>
      <c r="I111" s="21">
        <f>SUM(Nectarie!I111+C.Plevnei!I111+Fanurie!I111+'Floare Rosie'!I111+'CSM Nectarie'!I111)</f>
        <v>0</v>
      </c>
      <c r="J111" s="28" t="s">
        <v>27</v>
      </c>
      <c r="K111" s="29" t="s">
        <v>27</v>
      </c>
      <c r="L111" s="30" t="s">
        <v>27</v>
      </c>
    </row>
    <row r="112" spans="1:12">
      <c r="A112" s="53"/>
      <c r="B112" s="32" t="s">
        <v>218</v>
      </c>
      <c r="C112" s="33" t="s">
        <v>219</v>
      </c>
      <c r="D112" s="21">
        <f>SUM(Nectarie!D112+C.Plevnei!D112+Fanurie!D112+'Floare Rosie'!D112+'CSM Nectarie'!D112)</f>
        <v>0</v>
      </c>
      <c r="E112" s="21">
        <f>SUM(Nectarie!E112+C.Plevnei!E112+Fanurie!E112+'Floare Rosie'!E112+'CSM Nectarie'!E112)</f>
        <v>0</v>
      </c>
      <c r="F112" s="21">
        <f>SUM(Nectarie!F112+C.Plevnei!F112+Fanurie!F112+'Floare Rosie'!F112+'CSM Nectarie'!F112)</f>
        <v>0</v>
      </c>
      <c r="G112" s="21">
        <f>SUM(Nectarie!G112+C.Plevnei!G112+Fanurie!G112+'Floare Rosie'!G112+'CSM Nectarie'!G112)</f>
        <v>0</v>
      </c>
      <c r="H112" s="21">
        <f>SUM(Nectarie!H112+C.Plevnei!H112+Fanurie!H112+'Floare Rosie'!H112+'CSM Nectarie'!H112)</f>
        <v>0</v>
      </c>
      <c r="I112" s="21">
        <f>SUM(Nectarie!I112+C.Plevnei!I112+Fanurie!I112+'Floare Rosie'!I112+'CSM Nectarie'!I112)</f>
        <v>0</v>
      </c>
      <c r="J112" s="28" t="s">
        <v>27</v>
      </c>
      <c r="K112" s="29" t="s">
        <v>27</v>
      </c>
      <c r="L112" s="30" t="s">
        <v>27</v>
      </c>
    </row>
    <row r="113" spans="1:12">
      <c r="A113" s="121"/>
      <c r="B113" s="32" t="s">
        <v>220</v>
      </c>
      <c r="C113" s="33" t="s">
        <v>221</v>
      </c>
      <c r="D113" s="21">
        <f>SUM(Nectarie!D113+C.Plevnei!D113+Fanurie!D113+'Floare Rosie'!D113+'CSM Nectarie'!D113)</f>
        <v>0</v>
      </c>
      <c r="E113" s="21">
        <f>SUM(Nectarie!E113+C.Plevnei!E113+Fanurie!E113+'Floare Rosie'!E113+'CSM Nectarie'!E113)</f>
        <v>0</v>
      </c>
      <c r="F113" s="21">
        <f>SUM(Nectarie!F113+C.Plevnei!F113+Fanurie!F113+'Floare Rosie'!F113+'CSM Nectarie'!F113)</f>
        <v>0</v>
      </c>
      <c r="G113" s="21">
        <f>SUM(Nectarie!G113+C.Plevnei!G113+Fanurie!G113+'Floare Rosie'!G113+'CSM Nectarie'!G113)</f>
        <v>0</v>
      </c>
      <c r="H113" s="21">
        <f>SUM(Nectarie!H113+C.Plevnei!H113+Fanurie!H113+'Floare Rosie'!H113+'CSM Nectarie'!H113)</f>
        <v>0</v>
      </c>
      <c r="I113" s="21">
        <f>SUM(Nectarie!I113+C.Plevnei!I113+Fanurie!I113+'Floare Rosie'!I113+'CSM Nectarie'!I113)</f>
        <v>0</v>
      </c>
      <c r="J113" s="28" t="s">
        <v>27</v>
      </c>
      <c r="K113" s="29" t="s">
        <v>27</v>
      </c>
      <c r="L113" s="30" t="s">
        <v>27</v>
      </c>
    </row>
    <row r="114" spans="1:12" ht="26.25">
      <c r="A114" s="121"/>
      <c r="B114" s="47" t="s">
        <v>222</v>
      </c>
      <c r="C114" s="33" t="s">
        <v>223</v>
      </c>
      <c r="D114" s="21">
        <f>SUM(Nectarie!D114+C.Plevnei!D114+Fanurie!D114+'Floare Rosie'!D114+'CSM Nectarie'!D114)</f>
        <v>0</v>
      </c>
      <c r="E114" s="21">
        <f>SUM(Nectarie!E114+C.Plevnei!E114+Fanurie!E114+'Floare Rosie'!E114+'CSM Nectarie'!E114)</f>
        <v>0</v>
      </c>
      <c r="F114" s="21">
        <f>SUM(Nectarie!F114+C.Plevnei!F114+Fanurie!F114+'Floare Rosie'!F114+'CSM Nectarie'!F114)</f>
        <v>0</v>
      </c>
      <c r="G114" s="21">
        <f>SUM(Nectarie!G114+C.Plevnei!G114+Fanurie!G114+'Floare Rosie'!G114+'CSM Nectarie'!G114)</f>
        <v>0</v>
      </c>
      <c r="H114" s="21">
        <f>SUM(Nectarie!H114+C.Plevnei!H114+Fanurie!H114+'Floare Rosie'!H114+'CSM Nectarie'!H114)</f>
        <v>0</v>
      </c>
      <c r="I114" s="21">
        <f>SUM(Nectarie!I114+C.Plevnei!I114+Fanurie!I114+'Floare Rosie'!I114+'CSM Nectarie'!I114)</f>
        <v>0</v>
      </c>
      <c r="J114" s="28" t="s">
        <v>27</v>
      </c>
      <c r="K114" s="29" t="s">
        <v>27</v>
      </c>
      <c r="L114" s="30" t="s">
        <v>27</v>
      </c>
    </row>
    <row r="115" spans="1:12">
      <c r="A115" s="121"/>
      <c r="B115" s="47" t="s">
        <v>224</v>
      </c>
      <c r="C115" s="33" t="s">
        <v>225</v>
      </c>
      <c r="D115" s="21">
        <f>SUM(Nectarie!D115+C.Plevnei!D115+Fanurie!D115+'Floare Rosie'!D115+'CSM Nectarie'!D115)</f>
        <v>0</v>
      </c>
      <c r="E115" s="21">
        <f>SUM(Nectarie!E115+C.Plevnei!E115+Fanurie!E115+'Floare Rosie'!E115+'CSM Nectarie'!E115)</f>
        <v>0</v>
      </c>
      <c r="F115" s="21">
        <f>SUM(Nectarie!F115+C.Plevnei!F115+Fanurie!F115+'Floare Rosie'!F115+'CSM Nectarie'!F115)</f>
        <v>0</v>
      </c>
      <c r="G115" s="21">
        <f>SUM(Nectarie!G115+C.Plevnei!G115+Fanurie!G115+'Floare Rosie'!G115+'CSM Nectarie'!G115)</f>
        <v>0</v>
      </c>
      <c r="H115" s="21">
        <f>SUM(Nectarie!H115+C.Plevnei!H115+Fanurie!H115+'Floare Rosie'!H115+'CSM Nectarie'!H115)</f>
        <v>0</v>
      </c>
      <c r="I115" s="21">
        <f>SUM(Nectarie!I115+C.Plevnei!I115+Fanurie!I115+'Floare Rosie'!I115+'CSM Nectarie'!I115)</f>
        <v>0</v>
      </c>
      <c r="J115" s="28" t="s">
        <v>27</v>
      </c>
      <c r="K115" s="29" t="s">
        <v>27</v>
      </c>
      <c r="L115" s="30" t="s">
        <v>27</v>
      </c>
    </row>
    <row r="116" spans="1:12" ht="15.75">
      <c r="A116" s="50" t="s">
        <v>226</v>
      </c>
      <c r="B116" s="55"/>
      <c r="C116" s="23" t="s">
        <v>227</v>
      </c>
      <c r="D116" s="21">
        <f>SUM(Nectarie!D116+C.Plevnei!D116+Fanurie!D116+'Floare Rosie'!D116+'CSM Nectarie'!D116)</f>
        <v>0</v>
      </c>
      <c r="E116" s="21">
        <f>SUM(Nectarie!E116+C.Plevnei!E116+Fanurie!E116+'Floare Rosie'!E116+'CSM Nectarie'!E116)</f>
        <v>0</v>
      </c>
      <c r="F116" s="21">
        <f>SUM(Nectarie!F116+C.Plevnei!F116+Fanurie!F116+'Floare Rosie'!F116+'CSM Nectarie'!F116)</f>
        <v>0</v>
      </c>
      <c r="G116" s="21">
        <f>SUM(Nectarie!G116+C.Plevnei!G116+Fanurie!G116+'Floare Rosie'!G116+'CSM Nectarie'!G116)</f>
        <v>0</v>
      </c>
      <c r="H116" s="21">
        <f>SUM(Nectarie!H116+C.Plevnei!H116+Fanurie!H116+'Floare Rosie'!H116+'CSM Nectarie'!H116)</f>
        <v>0</v>
      </c>
      <c r="I116" s="21">
        <f>SUM(Nectarie!I116+C.Plevnei!I116+Fanurie!I116+'Floare Rosie'!I116+'CSM Nectarie'!I116)</f>
        <v>0</v>
      </c>
      <c r="J116" s="24"/>
      <c r="K116" s="24"/>
      <c r="L116" s="26"/>
    </row>
    <row r="117" spans="1:12">
      <c r="A117" s="121"/>
      <c r="B117" s="56" t="s">
        <v>228</v>
      </c>
      <c r="C117" s="57" t="s">
        <v>229</v>
      </c>
      <c r="D117" s="21">
        <f>SUM(Nectarie!D117+C.Plevnei!D117+Fanurie!D117+'Floare Rosie'!D117+'CSM Nectarie'!D117)</f>
        <v>0</v>
      </c>
      <c r="E117" s="21">
        <f>SUM(Nectarie!E117+C.Plevnei!E117+Fanurie!E117+'Floare Rosie'!E117+'CSM Nectarie'!E117)</f>
        <v>0</v>
      </c>
      <c r="F117" s="21">
        <f>SUM(Nectarie!F117+C.Plevnei!F117+Fanurie!F117+'Floare Rosie'!F117+'CSM Nectarie'!F117)</f>
        <v>0</v>
      </c>
      <c r="G117" s="21">
        <f>SUM(Nectarie!G117+C.Plevnei!G117+Fanurie!G117+'Floare Rosie'!G117+'CSM Nectarie'!G117)</f>
        <v>0</v>
      </c>
      <c r="H117" s="21">
        <f>SUM(Nectarie!H117+C.Plevnei!H117+Fanurie!H117+'Floare Rosie'!H117+'CSM Nectarie'!H117)</f>
        <v>0</v>
      </c>
      <c r="I117" s="21">
        <f>SUM(Nectarie!I117+C.Plevnei!I117+Fanurie!I117+'Floare Rosie'!I117+'CSM Nectarie'!I117)</f>
        <v>0</v>
      </c>
      <c r="J117" s="28" t="s">
        <v>27</v>
      </c>
      <c r="K117" s="29" t="s">
        <v>27</v>
      </c>
      <c r="L117" s="30" t="s">
        <v>27</v>
      </c>
    </row>
    <row r="118" spans="1:12" ht="45">
      <c r="A118" s="121"/>
      <c r="B118" s="58" t="s">
        <v>230</v>
      </c>
      <c r="C118" s="57" t="s">
        <v>231</v>
      </c>
      <c r="D118" s="21">
        <f>SUM(Nectarie!D118+C.Plevnei!D118+Fanurie!D118+'Floare Rosie'!D118+'CSM Nectarie'!D118)</f>
        <v>0</v>
      </c>
      <c r="E118" s="21">
        <f>SUM(Nectarie!E118+C.Plevnei!E118+Fanurie!E118+'Floare Rosie'!E118+'CSM Nectarie'!E118)</f>
        <v>0</v>
      </c>
      <c r="F118" s="21">
        <f>SUM(Nectarie!F118+C.Plevnei!F118+Fanurie!F118+'Floare Rosie'!F118+'CSM Nectarie'!F118)</f>
        <v>0</v>
      </c>
      <c r="G118" s="21">
        <f>SUM(Nectarie!G118+C.Plevnei!G118+Fanurie!G118+'Floare Rosie'!G118+'CSM Nectarie'!G118)</f>
        <v>0</v>
      </c>
      <c r="H118" s="21">
        <f>SUM(Nectarie!H118+C.Plevnei!H118+Fanurie!H118+'Floare Rosie'!H118+'CSM Nectarie'!H118)</f>
        <v>0</v>
      </c>
      <c r="I118" s="21">
        <f>SUM(Nectarie!I118+C.Plevnei!I118+Fanurie!I118+'Floare Rosie'!I118+'CSM Nectarie'!I118)</f>
        <v>0</v>
      </c>
      <c r="J118" s="28" t="s">
        <v>27</v>
      </c>
      <c r="K118" s="29" t="s">
        <v>27</v>
      </c>
      <c r="L118" s="30" t="s">
        <v>27</v>
      </c>
    </row>
    <row r="119" spans="1:12">
      <c r="A119" s="121"/>
      <c r="B119" s="59" t="s">
        <v>232</v>
      </c>
      <c r="C119" s="57" t="s">
        <v>233</v>
      </c>
      <c r="D119" s="21">
        <f>SUM(Nectarie!D119+C.Plevnei!D119+Fanurie!D119+'Floare Rosie'!D119+'CSM Nectarie'!D119)</f>
        <v>0</v>
      </c>
      <c r="E119" s="21">
        <f>SUM(Nectarie!E119+C.Plevnei!E119+Fanurie!E119+'Floare Rosie'!E119+'CSM Nectarie'!E119)</f>
        <v>0</v>
      </c>
      <c r="F119" s="21">
        <f>SUM(Nectarie!F119+C.Plevnei!F119+Fanurie!F119+'Floare Rosie'!F119+'CSM Nectarie'!F119)</f>
        <v>0</v>
      </c>
      <c r="G119" s="21">
        <f>SUM(Nectarie!G119+C.Plevnei!G119+Fanurie!G119+'Floare Rosie'!G119+'CSM Nectarie'!G119)</f>
        <v>0</v>
      </c>
      <c r="H119" s="21">
        <f>SUM(Nectarie!H119+C.Plevnei!H119+Fanurie!H119+'Floare Rosie'!H119+'CSM Nectarie'!H119)</f>
        <v>0</v>
      </c>
      <c r="I119" s="21">
        <f>SUM(Nectarie!I119+C.Plevnei!I119+Fanurie!I119+'Floare Rosie'!I119+'CSM Nectarie'!I119)</f>
        <v>0</v>
      </c>
      <c r="J119" s="28" t="s">
        <v>27</v>
      </c>
      <c r="K119" s="29" t="s">
        <v>27</v>
      </c>
      <c r="L119" s="30" t="s">
        <v>27</v>
      </c>
    </row>
    <row r="120" spans="1:12" ht="15.75">
      <c r="A120" s="60" t="s">
        <v>234</v>
      </c>
      <c r="B120" s="61"/>
      <c r="C120" s="62" t="s">
        <v>235</v>
      </c>
      <c r="D120" s="21">
        <f>SUM(Nectarie!D120+C.Plevnei!D120+Fanurie!D120+'Floare Rosie'!D120+'CSM Nectarie'!D120)</f>
        <v>0</v>
      </c>
      <c r="E120" s="21">
        <f>SUM(Nectarie!E120+C.Plevnei!E120+Fanurie!E120+'Floare Rosie'!E120+'CSM Nectarie'!E120)</f>
        <v>0</v>
      </c>
      <c r="F120" s="21">
        <f>SUM(Nectarie!F120+C.Plevnei!F120+Fanurie!F120+'Floare Rosie'!F120+'CSM Nectarie'!F120)</f>
        <v>0</v>
      </c>
      <c r="G120" s="21">
        <f>SUM(Nectarie!G120+C.Plevnei!G120+Fanurie!G120+'Floare Rosie'!G120+'CSM Nectarie'!G120)</f>
        <v>0</v>
      </c>
      <c r="H120" s="21">
        <f>SUM(Nectarie!H120+C.Plevnei!H120+Fanurie!H120+'Floare Rosie'!H120+'CSM Nectarie'!H120)</f>
        <v>0</v>
      </c>
      <c r="I120" s="21">
        <f>SUM(Nectarie!I120+C.Plevnei!I120+Fanurie!I120+'Floare Rosie'!I120+'CSM Nectarie'!I120)</f>
        <v>0</v>
      </c>
      <c r="J120" s="21"/>
      <c r="K120" s="21"/>
      <c r="L120" s="22"/>
    </row>
    <row r="121" spans="1:12">
      <c r="A121" s="121" t="s">
        <v>236</v>
      </c>
      <c r="B121" s="42"/>
      <c r="C121" s="19" t="s">
        <v>237</v>
      </c>
      <c r="D121" s="21">
        <f>SUM(Nectarie!D121+C.Plevnei!D121+Fanurie!D121+'Floare Rosie'!D121+'CSM Nectarie'!D121)</f>
        <v>0</v>
      </c>
      <c r="E121" s="21">
        <f>SUM(Nectarie!E121+C.Plevnei!E121+Fanurie!E121+'Floare Rosie'!E121+'CSM Nectarie'!E121)</f>
        <v>0</v>
      </c>
      <c r="F121" s="21">
        <f>SUM(Nectarie!F121+C.Plevnei!F121+Fanurie!F121+'Floare Rosie'!F121+'CSM Nectarie'!F121)</f>
        <v>0</v>
      </c>
      <c r="G121" s="21">
        <f>SUM(Nectarie!G121+C.Plevnei!G121+Fanurie!G121+'Floare Rosie'!G121+'CSM Nectarie'!G121)</f>
        <v>0</v>
      </c>
      <c r="H121" s="21">
        <f>SUM(Nectarie!H121+C.Plevnei!H121+Fanurie!H121+'Floare Rosie'!H121+'CSM Nectarie'!H121)</f>
        <v>0</v>
      </c>
      <c r="I121" s="21">
        <f>SUM(Nectarie!I121+C.Plevnei!I121+Fanurie!I121+'Floare Rosie'!I121+'CSM Nectarie'!I121)</f>
        <v>0</v>
      </c>
      <c r="J121" s="28" t="s">
        <v>27</v>
      </c>
      <c r="K121" s="29" t="s">
        <v>27</v>
      </c>
      <c r="L121" s="30" t="s">
        <v>27</v>
      </c>
    </row>
    <row r="122" spans="1:12" ht="15.75">
      <c r="A122" s="179" t="s">
        <v>238</v>
      </c>
      <c r="B122" s="180"/>
      <c r="C122" s="23" t="s">
        <v>239</v>
      </c>
      <c r="D122" s="21">
        <f>SUM(Nectarie!D122+C.Plevnei!D122+Fanurie!D122+'Floare Rosie'!D122+'CSM Nectarie'!D122)</f>
        <v>0</v>
      </c>
      <c r="E122" s="21">
        <f>SUM(Nectarie!E122+C.Plevnei!E122+Fanurie!E122+'Floare Rosie'!E122+'CSM Nectarie'!E122)</f>
        <v>0</v>
      </c>
      <c r="F122" s="21">
        <f>SUM(Nectarie!F122+C.Plevnei!F122+Fanurie!F122+'Floare Rosie'!F122+'CSM Nectarie'!F122)</f>
        <v>0</v>
      </c>
      <c r="G122" s="21">
        <f>SUM(Nectarie!G122+C.Plevnei!G122+Fanurie!G122+'Floare Rosie'!G122+'CSM Nectarie'!G122)</f>
        <v>0</v>
      </c>
      <c r="H122" s="21">
        <f>SUM(Nectarie!H122+C.Plevnei!H122+Fanurie!H122+'Floare Rosie'!H122+'CSM Nectarie'!H122)</f>
        <v>0</v>
      </c>
      <c r="I122" s="21">
        <f>SUM(Nectarie!I122+C.Plevnei!I122+Fanurie!I122+'Floare Rosie'!I122+'CSM Nectarie'!I122)</f>
        <v>0</v>
      </c>
      <c r="J122" s="24"/>
      <c r="K122" s="24"/>
      <c r="L122" s="26"/>
    </row>
    <row r="123" spans="1:12">
      <c r="A123" s="169" t="s">
        <v>240</v>
      </c>
      <c r="B123" s="181"/>
      <c r="C123" s="19" t="s">
        <v>241</v>
      </c>
      <c r="D123" s="21">
        <f>SUM(Nectarie!D123+C.Plevnei!D123+Fanurie!D123+'Floare Rosie'!D123+'CSM Nectarie'!D123)</f>
        <v>0</v>
      </c>
      <c r="E123" s="21">
        <f>SUM(Nectarie!E123+C.Plevnei!E123+Fanurie!E123+'Floare Rosie'!E123+'CSM Nectarie'!E123)</f>
        <v>0</v>
      </c>
      <c r="F123" s="21">
        <f>SUM(Nectarie!F123+C.Plevnei!F123+Fanurie!F123+'Floare Rosie'!F123+'CSM Nectarie'!F123)</f>
        <v>0</v>
      </c>
      <c r="G123" s="21">
        <f>SUM(Nectarie!G123+C.Plevnei!G123+Fanurie!G123+'Floare Rosie'!G123+'CSM Nectarie'!G123)</f>
        <v>0</v>
      </c>
      <c r="H123" s="21">
        <f>SUM(Nectarie!H123+C.Plevnei!H123+Fanurie!H123+'Floare Rosie'!H123+'CSM Nectarie'!H123)</f>
        <v>0</v>
      </c>
      <c r="I123" s="21">
        <f>SUM(Nectarie!I123+C.Plevnei!I123+Fanurie!I123+'Floare Rosie'!I123+'CSM Nectarie'!I123)</f>
        <v>0</v>
      </c>
      <c r="J123" s="28" t="s">
        <v>27</v>
      </c>
      <c r="K123" s="29" t="s">
        <v>27</v>
      </c>
      <c r="L123" s="30" t="s">
        <v>27</v>
      </c>
    </row>
    <row r="124" spans="1:12">
      <c r="A124" s="121"/>
      <c r="B124" s="42" t="s">
        <v>242</v>
      </c>
      <c r="C124" s="33" t="s">
        <v>243</v>
      </c>
      <c r="D124" s="21">
        <f>SUM(Nectarie!D124+C.Plevnei!D124+Fanurie!D124+'Floare Rosie'!D124+'CSM Nectarie'!D124)</f>
        <v>0</v>
      </c>
      <c r="E124" s="21">
        <f>SUM(Nectarie!E124+C.Plevnei!E124+Fanurie!E124+'Floare Rosie'!E124+'CSM Nectarie'!E124)</f>
        <v>0</v>
      </c>
      <c r="F124" s="21">
        <f>SUM(Nectarie!F124+C.Plevnei!F124+Fanurie!F124+'Floare Rosie'!F124+'CSM Nectarie'!F124)</f>
        <v>0</v>
      </c>
      <c r="G124" s="21">
        <f>SUM(Nectarie!G124+C.Plevnei!G124+Fanurie!G124+'Floare Rosie'!G124+'CSM Nectarie'!G124)</f>
        <v>0</v>
      </c>
      <c r="H124" s="21">
        <f>SUM(Nectarie!H124+C.Plevnei!H124+Fanurie!H124+'Floare Rosie'!H124+'CSM Nectarie'!H124)</f>
        <v>0</v>
      </c>
      <c r="I124" s="21">
        <f>SUM(Nectarie!I124+C.Plevnei!I124+Fanurie!I124+'Floare Rosie'!I124+'CSM Nectarie'!I124)</f>
        <v>0</v>
      </c>
      <c r="J124" s="28" t="s">
        <v>27</v>
      </c>
      <c r="K124" s="29" t="s">
        <v>27</v>
      </c>
      <c r="L124" s="30" t="s">
        <v>27</v>
      </c>
    </row>
    <row r="125" spans="1:12">
      <c r="A125" s="121"/>
      <c r="B125" s="52" t="s">
        <v>244</v>
      </c>
      <c r="C125" s="33" t="s">
        <v>245</v>
      </c>
      <c r="D125" s="21">
        <f>SUM(Nectarie!D125+C.Plevnei!D125+Fanurie!D125+'Floare Rosie'!D125+'CSM Nectarie'!D125)</f>
        <v>0</v>
      </c>
      <c r="E125" s="21">
        <f>SUM(Nectarie!E125+C.Plevnei!E125+Fanurie!E125+'Floare Rosie'!E125+'CSM Nectarie'!E125)</f>
        <v>0</v>
      </c>
      <c r="F125" s="21">
        <f>SUM(Nectarie!F125+C.Plevnei!F125+Fanurie!F125+'Floare Rosie'!F125+'CSM Nectarie'!F125)</f>
        <v>0</v>
      </c>
      <c r="G125" s="21">
        <f>SUM(Nectarie!G125+C.Plevnei!G125+Fanurie!G125+'Floare Rosie'!G125+'CSM Nectarie'!G125)</f>
        <v>0</v>
      </c>
      <c r="H125" s="21">
        <f>SUM(Nectarie!H125+C.Plevnei!H125+Fanurie!H125+'Floare Rosie'!H125+'CSM Nectarie'!H125)</f>
        <v>0</v>
      </c>
      <c r="I125" s="21">
        <f>SUM(Nectarie!I125+C.Plevnei!I125+Fanurie!I125+'Floare Rosie'!I125+'CSM Nectarie'!I125)</f>
        <v>0</v>
      </c>
      <c r="J125" s="28" t="s">
        <v>27</v>
      </c>
      <c r="K125" s="29" t="s">
        <v>27</v>
      </c>
      <c r="L125" s="30" t="s">
        <v>27</v>
      </c>
    </row>
    <row r="126" spans="1:12">
      <c r="A126" s="121"/>
      <c r="B126" s="52" t="s">
        <v>246</v>
      </c>
      <c r="C126" s="33" t="s">
        <v>247</v>
      </c>
      <c r="D126" s="21">
        <f>SUM(Nectarie!D126+C.Plevnei!D126+Fanurie!D126+'Floare Rosie'!D126+'CSM Nectarie'!D126)</f>
        <v>0</v>
      </c>
      <c r="E126" s="21">
        <f>SUM(Nectarie!E126+C.Plevnei!E126+Fanurie!E126+'Floare Rosie'!E126+'CSM Nectarie'!E126)</f>
        <v>0</v>
      </c>
      <c r="F126" s="21">
        <f>SUM(Nectarie!F126+C.Plevnei!F126+Fanurie!F126+'Floare Rosie'!F126+'CSM Nectarie'!F126)</f>
        <v>0</v>
      </c>
      <c r="G126" s="21">
        <f>SUM(Nectarie!G126+C.Plevnei!G126+Fanurie!G126+'Floare Rosie'!G126+'CSM Nectarie'!G126)</f>
        <v>0</v>
      </c>
      <c r="H126" s="21">
        <f>SUM(Nectarie!H126+C.Plevnei!H126+Fanurie!H126+'Floare Rosie'!H126+'CSM Nectarie'!H126)</f>
        <v>0</v>
      </c>
      <c r="I126" s="21">
        <f>SUM(Nectarie!I126+C.Plevnei!I126+Fanurie!I126+'Floare Rosie'!I126+'CSM Nectarie'!I126)</f>
        <v>0</v>
      </c>
      <c r="J126" s="28" t="s">
        <v>27</v>
      </c>
      <c r="K126" s="29" t="s">
        <v>27</v>
      </c>
      <c r="L126" s="30" t="s">
        <v>27</v>
      </c>
    </row>
    <row r="127" spans="1:12" ht="26.25">
      <c r="A127" s="121"/>
      <c r="B127" s="47" t="s">
        <v>248</v>
      </c>
      <c r="C127" s="33" t="s">
        <v>249</v>
      </c>
      <c r="D127" s="21">
        <f>SUM(Nectarie!D127+C.Plevnei!D127+Fanurie!D127+'Floare Rosie'!D127+'CSM Nectarie'!D127)</f>
        <v>0</v>
      </c>
      <c r="E127" s="21">
        <f>SUM(Nectarie!E127+C.Plevnei!E127+Fanurie!E127+'Floare Rosie'!E127+'CSM Nectarie'!E127)</f>
        <v>0</v>
      </c>
      <c r="F127" s="21">
        <f>SUM(Nectarie!F127+C.Plevnei!F127+Fanurie!F127+'Floare Rosie'!F127+'CSM Nectarie'!F127)</f>
        <v>0</v>
      </c>
      <c r="G127" s="21">
        <f>SUM(Nectarie!G127+C.Plevnei!G127+Fanurie!G127+'Floare Rosie'!G127+'CSM Nectarie'!G127)</f>
        <v>0</v>
      </c>
      <c r="H127" s="21">
        <f>SUM(Nectarie!H127+C.Plevnei!H127+Fanurie!H127+'Floare Rosie'!H127+'CSM Nectarie'!H127)</f>
        <v>0</v>
      </c>
      <c r="I127" s="21">
        <f>SUM(Nectarie!I127+C.Plevnei!I127+Fanurie!I127+'Floare Rosie'!I127+'CSM Nectarie'!I127)</f>
        <v>0</v>
      </c>
      <c r="J127" s="28" t="s">
        <v>27</v>
      </c>
      <c r="K127" s="29" t="s">
        <v>27</v>
      </c>
      <c r="L127" s="30" t="s">
        <v>27</v>
      </c>
    </row>
    <row r="128" spans="1:12" ht="26.25">
      <c r="A128" s="121"/>
      <c r="B128" s="47" t="s">
        <v>250</v>
      </c>
      <c r="C128" s="33" t="s">
        <v>251</v>
      </c>
      <c r="D128" s="21">
        <f>SUM(Nectarie!D128+C.Plevnei!D128+Fanurie!D128+'Floare Rosie'!D128+'CSM Nectarie'!D128)</f>
        <v>0</v>
      </c>
      <c r="E128" s="21">
        <f>SUM(Nectarie!E128+C.Plevnei!E128+Fanurie!E128+'Floare Rosie'!E128+'CSM Nectarie'!E128)</f>
        <v>0</v>
      </c>
      <c r="F128" s="21">
        <f>SUM(Nectarie!F128+C.Plevnei!F128+Fanurie!F128+'Floare Rosie'!F128+'CSM Nectarie'!F128)</f>
        <v>0</v>
      </c>
      <c r="G128" s="21">
        <f>SUM(Nectarie!G128+C.Plevnei!G128+Fanurie!G128+'Floare Rosie'!G128+'CSM Nectarie'!G128)</f>
        <v>0</v>
      </c>
      <c r="H128" s="21">
        <f>SUM(Nectarie!H128+C.Plevnei!H128+Fanurie!H128+'Floare Rosie'!H128+'CSM Nectarie'!H128)</f>
        <v>0</v>
      </c>
      <c r="I128" s="21">
        <f>SUM(Nectarie!I128+C.Plevnei!I128+Fanurie!I128+'Floare Rosie'!I128+'CSM Nectarie'!I128)</f>
        <v>0</v>
      </c>
      <c r="J128" s="28" t="s">
        <v>27</v>
      </c>
      <c r="K128" s="29" t="s">
        <v>27</v>
      </c>
      <c r="L128" s="30" t="s">
        <v>27</v>
      </c>
    </row>
    <row r="129" spans="1:12" ht="51.75">
      <c r="A129" s="63"/>
      <c r="B129" s="47" t="s">
        <v>252</v>
      </c>
      <c r="C129" s="33" t="s">
        <v>253</v>
      </c>
      <c r="D129" s="21">
        <f>SUM(Nectarie!D129+C.Plevnei!D129+Fanurie!D129+'Floare Rosie'!D129+'CSM Nectarie'!D129)</f>
        <v>0</v>
      </c>
      <c r="E129" s="21">
        <f>SUM(Nectarie!E129+C.Plevnei!E129+Fanurie!E129+'Floare Rosie'!E129+'CSM Nectarie'!E129)</f>
        <v>0</v>
      </c>
      <c r="F129" s="21">
        <f>SUM(Nectarie!F129+C.Plevnei!F129+Fanurie!F129+'Floare Rosie'!F129+'CSM Nectarie'!F129)</f>
        <v>0</v>
      </c>
      <c r="G129" s="21">
        <f>SUM(Nectarie!G129+C.Plevnei!G129+Fanurie!G129+'Floare Rosie'!G129+'CSM Nectarie'!G129)</f>
        <v>0</v>
      </c>
      <c r="H129" s="21">
        <f>SUM(Nectarie!H129+C.Plevnei!H129+Fanurie!H129+'Floare Rosie'!H129+'CSM Nectarie'!H129)</f>
        <v>0</v>
      </c>
      <c r="I129" s="21">
        <f>SUM(Nectarie!I129+C.Plevnei!I129+Fanurie!I129+'Floare Rosie'!I129+'CSM Nectarie'!I129)</f>
        <v>0</v>
      </c>
      <c r="J129" s="28" t="s">
        <v>27</v>
      </c>
      <c r="K129" s="29" t="s">
        <v>27</v>
      </c>
      <c r="L129" s="30" t="s">
        <v>27</v>
      </c>
    </row>
    <row r="130" spans="1:12" ht="39">
      <c r="A130" s="63"/>
      <c r="B130" s="47" t="s">
        <v>254</v>
      </c>
      <c r="C130" s="33" t="s">
        <v>255</v>
      </c>
      <c r="D130" s="21">
        <f>SUM(Nectarie!D130+C.Plevnei!D130+Fanurie!D130+'Floare Rosie'!D130+'CSM Nectarie'!D130)</f>
        <v>0</v>
      </c>
      <c r="E130" s="21">
        <f>SUM(Nectarie!E130+C.Plevnei!E130+Fanurie!E130+'Floare Rosie'!E130+'CSM Nectarie'!E130)</f>
        <v>0</v>
      </c>
      <c r="F130" s="21">
        <f>SUM(Nectarie!F130+C.Plevnei!F130+Fanurie!F130+'Floare Rosie'!F130+'CSM Nectarie'!F130)</f>
        <v>0</v>
      </c>
      <c r="G130" s="21">
        <f>SUM(Nectarie!G130+C.Plevnei!G130+Fanurie!G130+'Floare Rosie'!G130+'CSM Nectarie'!G130)</f>
        <v>0</v>
      </c>
      <c r="H130" s="21">
        <f>SUM(Nectarie!H130+C.Plevnei!H130+Fanurie!H130+'Floare Rosie'!H130+'CSM Nectarie'!H130)</f>
        <v>0</v>
      </c>
      <c r="I130" s="21">
        <f>SUM(Nectarie!I130+C.Plevnei!I130+Fanurie!I130+'Floare Rosie'!I130+'CSM Nectarie'!I130)</f>
        <v>0</v>
      </c>
      <c r="J130" s="28" t="s">
        <v>27</v>
      </c>
      <c r="K130" s="29" t="s">
        <v>27</v>
      </c>
      <c r="L130" s="30" t="s">
        <v>27</v>
      </c>
    </row>
    <row r="131" spans="1:12" ht="26.25">
      <c r="A131" s="63"/>
      <c r="B131" s="47" t="s">
        <v>256</v>
      </c>
      <c r="C131" s="33" t="s">
        <v>257</v>
      </c>
      <c r="D131" s="21">
        <f>SUM(Nectarie!D131+C.Plevnei!D131+Fanurie!D131+'Floare Rosie'!D131+'CSM Nectarie'!D131)</f>
        <v>0</v>
      </c>
      <c r="E131" s="21">
        <f>SUM(Nectarie!E131+C.Plevnei!E131+Fanurie!E131+'Floare Rosie'!E131+'CSM Nectarie'!E131)</f>
        <v>0</v>
      </c>
      <c r="F131" s="21">
        <f>SUM(Nectarie!F131+C.Plevnei!F131+Fanurie!F131+'Floare Rosie'!F131+'CSM Nectarie'!F131)</f>
        <v>0</v>
      </c>
      <c r="G131" s="21">
        <f>SUM(Nectarie!G131+C.Plevnei!G131+Fanurie!G131+'Floare Rosie'!G131+'CSM Nectarie'!G131)</f>
        <v>0</v>
      </c>
      <c r="H131" s="21">
        <f>SUM(Nectarie!H131+C.Plevnei!H131+Fanurie!H131+'Floare Rosie'!H131+'CSM Nectarie'!H131)</f>
        <v>0</v>
      </c>
      <c r="I131" s="21">
        <f>SUM(Nectarie!I131+C.Plevnei!I131+Fanurie!I131+'Floare Rosie'!I131+'CSM Nectarie'!I131)</f>
        <v>0</v>
      </c>
      <c r="J131" s="28" t="s">
        <v>27</v>
      </c>
      <c r="K131" s="29" t="s">
        <v>27</v>
      </c>
      <c r="L131" s="30" t="s">
        <v>27</v>
      </c>
    </row>
    <row r="132" spans="1:12" ht="26.25">
      <c r="A132" s="63"/>
      <c r="B132" s="47" t="s">
        <v>258</v>
      </c>
      <c r="C132" s="33" t="s">
        <v>259</v>
      </c>
      <c r="D132" s="21">
        <f>SUM(Nectarie!D132+C.Plevnei!D132+Fanurie!D132+'Floare Rosie'!D132+'CSM Nectarie'!D132)</f>
        <v>0</v>
      </c>
      <c r="E132" s="21">
        <f>SUM(Nectarie!E132+C.Plevnei!E132+Fanurie!E132+'Floare Rosie'!E132+'CSM Nectarie'!E132)</f>
        <v>0</v>
      </c>
      <c r="F132" s="21">
        <f>SUM(Nectarie!F132+C.Plevnei!F132+Fanurie!F132+'Floare Rosie'!F132+'CSM Nectarie'!F132)</f>
        <v>0</v>
      </c>
      <c r="G132" s="21">
        <f>SUM(Nectarie!G132+C.Plevnei!G132+Fanurie!G132+'Floare Rosie'!G132+'CSM Nectarie'!G132)</f>
        <v>0</v>
      </c>
      <c r="H132" s="21">
        <f>SUM(Nectarie!H132+C.Plevnei!H132+Fanurie!H132+'Floare Rosie'!H132+'CSM Nectarie'!H132)</f>
        <v>0</v>
      </c>
      <c r="I132" s="21">
        <f>SUM(Nectarie!I132+C.Plevnei!I132+Fanurie!I132+'Floare Rosie'!I132+'CSM Nectarie'!I132)</f>
        <v>0</v>
      </c>
      <c r="J132" s="28" t="s">
        <v>27</v>
      </c>
      <c r="K132" s="29" t="s">
        <v>27</v>
      </c>
      <c r="L132" s="30" t="s">
        <v>27</v>
      </c>
    </row>
    <row r="133" spans="1:12" ht="26.25">
      <c r="A133" s="63"/>
      <c r="B133" s="47" t="s">
        <v>260</v>
      </c>
      <c r="C133" s="33" t="s">
        <v>261</v>
      </c>
      <c r="D133" s="21">
        <f>SUM(Nectarie!D133+C.Plevnei!D133+Fanurie!D133+'Floare Rosie'!D133+'CSM Nectarie'!D133)</f>
        <v>0</v>
      </c>
      <c r="E133" s="21">
        <f>SUM(Nectarie!E133+C.Plevnei!E133+Fanurie!E133+'Floare Rosie'!E133+'CSM Nectarie'!E133)</f>
        <v>0</v>
      </c>
      <c r="F133" s="21">
        <f>SUM(Nectarie!F133+C.Plevnei!F133+Fanurie!F133+'Floare Rosie'!F133+'CSM Nectarie'!F133)</f>
        <v>0</v>
      </c>
      <c r="G133" s="21">
        <f>SUM(Nectarie!G133+C.Plevnei!G133+Fanurie!G133+'Floare Rosie'!G133+'CSM Nectarie'!G133)</f>
        <v>0</v>
      </c>
      <c r="H133" s="21">
        <f>SUM(Nectarie!H133+C.Plevnei!H133+Fanurie!H133+'Floare Rosie'!H133+'CSM Nectarie'!H133)</f>
        <v>0</v>
      </c>
      <c r="I133" s="21">
        <f>SUM(Nectarie!I133+C.Plevnei!I133+Fanurie!I133+'Floare Rosie'!I133+'CSM Nectarie'!I133)</f>
        <v>0</v>
      </c>
      <c r="J133" s="28" t="s">
        <v>27</v>
      </c>
      <c r="K133" s="29" t="s">
        <v>27</v>
      </c>
      <c r="L133" s="30" t="s">
        <v>27</v>
      </c>
    </row>
    <row r="134" spans="1:12" ht="26.25">
      <c r="A134" s="63"/>
      <c r="B134" s="47" t="s">
        <v>262</v>
      </c>
      <c r="C134" s="33" t="s">
        <v>263</v>
      </c>
      <c r="D134" s="21">
        <f>SUM(Nectarie!D134+C.Plevnei!D134+Fanurie!D134+'Floare Rosie'!D134+'CSM Nectarie'!D134)</f>
        <v>0</v>
      </c>
      <c r="E134" s="21">
        <f>SUM(Nectarie!E134+C.Plevnei!E134+Fanurie!E134+'Floare Rosie'!E134+'CSM Nectarie'!E134)</f>
        <v>0</v>
      </c>
      <c r="F134" s="21">
        <f>SUM(Nectarie!F134+C.Plevnei!F134+Fanurie!F134+'Floare Rosie'!F134+'CSM Nectarie'!F134)</f>
        <v>0</v>
      </c>
      <c r="G134" s="21">
        <f>SUM(Nectarie!G134+C.Plevnei!G134+Fanurie!G134+'Floare Rosie'!G134+'CSM Nectarie'!G134)</f>
        <v>0</v>
      </c>
      <c r="H134" s="21">
        <f>SUM(Nectarie!H134+C.Plevnei!H134+Fanurie!H134+'Floare Rosie'!H134+'CSM Nectarie'!H134)</f>
        <v>0</v>
      </c>
      <c r="I134" s="21">
        <f>SUM(Nectarie!I134+C.Plevnei!I134+Fanurie!I134+'Floare Rosie'!I134+'CSM Nectarie'!I134)</f>
        <v>0</v>
      </c>
      <c r="J134" s="28" t="s">
        <v>27</v>
      </c>
      <c r="K134" s="29" t="s">
        <v>27</v>
      </c>
      <c r="L134" s="30" t="s">
        <v>27</v>
      </c>
    </row>
    <row r="135" spans="1:12" ht="15.75">
      <c r="A135" s="50" t="s">
        <v>264</v>
      </c>
      <c r="B135" s="51"/>
      <c r="C135" s="23" t="s">
        <v>265</v>
      </c>
      <c r="D135" s="21">
        <f>SUM(Nectarie!D135+C.Plevnei!D135+Fanurie!D135+'Floare Rosie'!D135+'CSM Nectarie'!D135)</f>
        <v>0</v>
      </c>
      <c r="E135" s="21">
        <f>SUM(Nectarie!E135+C.Plevnei!E135+Fanurie!E135+'Floare Rosie'!E135+'CSM Nectarie'!E135)</f>
        <v>0</v>
      </c>
      <c r="F135" s="21">
        <f>SUM(Nectarie!F135+C.Plevnei!F135+Fanurie!F135+'Floare Rosie'!F135+'CSM Nectarie'!F135)</f>
        <v>0</v>
      </c>
      <c r="G135" s="21">
        <f>SUM(Nectarie!G135+C.Plevnei!G135+Fanurie!G135+'Floare Rosie'!G135+'CSM Nectarie'!G135)</f>
        <v>0</v>
      </c>
      <c r="H135" s="21">
        <f>SUM(Nectarie!H135+C.Plevnei!H135+Fanurie!H135+'Floare Rosie'!H135+'CSM Nectarie'!H135)</f>
        <v>0</v>
      </c>
      <c r="I135" s="21">
        <f>SUM(Nectarie!I135+C.Plevnei!I135+Fanurie!I135+'Floare Rosie'!I135+'CSM Nectarie'!I135)</f>
        <v>0</v>
      </c>
      <c r="J135" s="24"/>
      <c r="K135" s="24"/>
      <c r="L135" s="26"/>
    </row>
    <row r="136" spans="1:12">
      <c r="A136" s="169" t="s">
        <v>266</v>
      </c>
      <c r="B136" s="170"/>
      <c r="C136" s="19" t="s">
        <v>267</v>
      </c>
      <c r="D136" s="21">
        <f>SUM(Nectarie!D136+C.Plevnei!D136+Fanurie!D136+'Floare Rosie'!D136+'CSM Nectarie'!D136)</f>
        <v>0</v>
      </c>
      <c r="E136" s="21">
        <f>SUM(Nectarie!E136+C.Plevnei!E136+Fanurie!E136+'Floare Rosie'!E136+'CSM Nectarie'!E136)</f>
        <v>0</v>
      </c>
      <c r="F136" s="21">
        <f>SUM(Nectarie!F136+C.Plevnei!F136+Fanurie!F136+'Floare Rosie'!F136+'CSM Nectarie'!F136)</f>
        <v>0</v>
      </c>
      <c r="G136" s="21">
        <f>SUM(Nectarie!G136+C.Plevnei!G136+Fanurie!G136+'Floare Rosie'!G136+'CSM Nectarie'!G136)</f>
        <v>0</v>
      </c>
      <c r="H136" s="21">
        <f>SUM(Nectarie!H136+C.Plevnei!H136+Fanurie!H136+'Floare Rosie'!H136+'CSM Nectarie'!H136)</f>
        <v>0</v>
      </c>
      <c r="I136" s="21">
        <f>SUM(Nectarie!I136+C.Plevnei!I136+Fanurie!I136+'Floare Rosie'!I136+'CSM Nectarie'!I136)</f>
        <v>0</v>
      </c>
      <c r="J136" s="28" t="s">
        <v>27</v>
      </c>
      <c r="K136" s="29" t="s">
        <v>27</v>
      </c>
      <c r="L136" s="30" t="s">
        <v>27</v>
      </c>
    </row>
    <row r="137" spans="1:12" ht="15.75">
      <c r="A137" s="50"/>
      <c r="B137" s="42" t="s">
        <v>268</v>
      </c>
      <c r="C137" s="33" t="s">
        <v>269</v>
      </c>
      <c r="D137" s="21">
        <f>SUM(Nectarie!D137+C.Plevnei!D137+Fanurie!D137+'Floare Rosie'!D137+'CSM Nectarie'!D137)</f>
        <v>0</v>
      </c>
      <c r="E137" s="21">
        <f>SUM(Nectarie!E137+C.Plevnei!E137+Fanurie!E137+'Floare Rosie'!E137+'CSM Nectarie'!E137)</f>
        <v>0</v>
      </c>
      <c r="F137" s="21">
        <f>SUM(Nectarie!F137+C.Plevnei!F137+Fanurie!F137+'Floare Rosie'!F137+'CSM Nectarie'!F137)</f>
        <v>0</v>
      </c>
      <c r="G137" s="21">
        <f>SUM(Nectarie!G137+C.Plevnei!G137+Fanurie!G137+'Floare Rosie'!G137+'CSM Nectarie'!G137)</f>
        <v>0</v>
      </c>
      <c r="H137" s="21">
        <f>SUM(Nectarie!H137+C.Plevnei!H137+Fanurie!H137+'Floare Rosie'!H137+'CSM Nectarie'!H137)</f>
        <v>0</v>
      </c>
      <c r="I137" s="21">
        <f>SUM(Nectarie!I137+C.Plevnei!I137+Fanurie!I137+'Floare Rosie'!I137+'CSM Nectarie'!I137)</f>
        <v>0</v>
      </c>
      <c r="J137" s="28" t="s">
        <v>27</v>
      </c>
      <c r="K137" s="29" t="s">
        <v>27</v>
      </c>
      <c r="L137" s="30" t="s">
        <v>27</v>
      </c>
    </row>
    <row r="138" spans="1:12" ht="39">
      <c r="A138" s="64"/>
      <c r="B138" s="47" t="s">
        <v>270</v>
      </c>
      <c r="C138" s="33" t="s">
        <v>271</v>
      </c>
      <c r="D138" s="21">
        <f>SUM(Nectarie!D138+C.Plevnei!D138+Fanurie!D138+'Floare Rosie'!D138+'CSM Nectarie'!D138)</f>
        <v>0</v>
      </c>
      <c r="E138" s="21">
        <f>SUM(Nectarie!E138+C.Plevnei!E138+Fanurie!E138+'Floare Rosie'!E138+'CSM Nectarie'!E138)</f>
        <v>0</v>
      </c>
      <c r="F138" s="21">
        <f>SUM(Nectarie!F138+C.Plevnei!F138+Fanurie!F138+'Floare Rosie'!F138+'CSM Nectarie'!F138)</f>
        <v>0</v>
      </c>
      <c r="G138" s="21">
        <f>SUM(Nectarie!G138+C.Plevnei!G138+Fanurie!G138+'Floare Rosie'!G138+'CSM Nectarie'!G138)</f>
        <v>0</v>
      </c>
      <c r="H138" s="21">
        <f>SUM(Nectarie!H138+C.Plevnei!H138+Fanurie!H138+'Floare Rosie'!H138+'CSM Nectarie'!H138)</f>
        <v>0</v>
      </c>
      <c r="I138" s="21">
        <f>SUM(Nectarie!I138+C.Plevnei!I138+Fanurie!I138+'Floare Rosie'!I138+'CSM Nectarie'!I138)</f>
        <v>0</v>
      </c>
      <c r="J138" s="28" t="s">
        <v>27</v>
      </c>
      <c r="K138" s="29" t="s">
        <v>27</v>
      </c>
      <c r="L138" s="30" t="s">
        <v>27</v>
      </c>
    </row>
    <row r="139" spans="1:12">
      <c r="A139" s="169" t="s">
        <v>272</v>
      </c>
      <c r="B139" s="170"/>
      <c r="C139" s="19" t="s">
        <v>273</v>
      </c>
      <c r="D139" s="21">
        <f>SUM(Nectarie!D139+C.Plevnei!D139+Fanurie!D139+'Floare Rosie'!D139+'CSM Nectarie'!D139)</f>
        <v>0</v>
      </c>
      <c r="E139" s="21">
        <f>SUM(Nectarie!E139+C.Plevnei!E139+Fanurie!E139+'Floare Rosie'!E139+'CSM Nectarie'!E139)</f>
        <v>0</v>
      </c>
      <c r="F139" s="21">
        <f>SUM(Nectarie!F139+C.Plevnei!F139+Fanurie!F139+'Floare Rosie'!F139+'CSM Nectarie'!F139)</f>
        <v>0</v>
      </c>
      <c r="G139" s="21">
        <f>SUM(Nectarie!G139+C.Plevnei!G139+Fanurie!G139+'Floare Rosie'!G139+'CSM Nectarie'!G139)</f>
        <v>0</v>
      </c>
      <c r="H139" s="21">
        <f>SUM(Nectarie!H139+C.Plevnei!H139+Fanurie!H139+'Floare Rosie'!H139+'CSM Nectarie'!H139)</f>
        <v>0</v>
      </c>
      <c r="I139" s="21">
        <f>SUM(Nectarie!I139+C.Plevnei!I139+Fanurie!I139+'Floare Rosie'!I139+'CSM Nectarie'!I139)</f>
        <v>0</v>
      </c>
      <c r="J139" s="28" t="s">
        <v>27</v>
      </c>
      <c r="K139" s="29" t="s">
        <v>27</v>
      </c>
      <c r="L139" s="30" t="s">
        <v>27</v>
      </c>
    </row>
    <row r="140" spans="1:12">
      <c r="A140" s="65"/>
      <c r="B140" s="42" t="s">
        <v>274</v>
      </c>
      <c r="C140" s="33" t="s">
        <v>275</v>
      </c>
      <c r="D140" s="21">
        <f>SUM(Nectarie!D140+C.Plevnei!D140+Fanurie!D140+'Floare Rosie'!D140+'CSM Nectarie'!D140)</f>
        <v>0</v>
      </c>
      <c r="E140" s="21">
        <f>SUM(Nectarie!E140+C.Plevnei!E140+Fanurie!E140+'Floare Rosie'!E140+'CSM Nectarie'!E140)</f>
        <v>0</v>
      </c>
      <c r="F140" s="21">
        <f>SUM(Nectarie!F140+C.Plevnei!F140+Fanurie!F140+'Floare Rosie'!F140+'CSM Nectarie'!F140)</f>
        <v>0</v>
      </c>
      <c r="G140" s="21">
        <f>SUM(Nectarie!G140+C.Plevnei!G140+Fanurie!G140+'Floare Rosie'!G140+'CSM Nectarie'!G140)</f>
        <v>0</v>
      </c>
      <c r="H140" s="21">
        <f>SUM(Nectarie!H140+C.Plevnei!H140+Fanurie!H140+'Floare Rosie'!H140+'CSM Nectarie'!H140)</f>
        <v>0</v>
      </c>
      <c r="I140" s="21">
        <f>SUM(Nectarie!I140+C.Plevnei!I140+Fanurie!I140+'Floare Rosie'!I140+'CSM Nectarie'!I140)</f>
        <v>0</v>
      </c>
      <c r="J140" s="28" t="s">
        <v>27</v>
      </c>
      <c r="K140" s="29" t="s">
        <v>27</v>
      </c>
      <c r="L140" s="30" t="s">
        <v>27</v>
      </c>
    </row>
    <row r="141" spans="1:12">
      <c r="A141" s="65"/>
      <c r="B141" s="42" t="s">
        <v>276</v>
      </c>
      <c r="C141" s="33" t="s">
        <v>277</v>
      </c>
      <c r="D141" s="21">
        <f>SUM(Nectarie!D141+C.Plevnei!D141+Fanurie!D141+'Floare Rosie'!D141+'CSM Nectarie'!D141)</f>
        <v>0</v>
      </c>
      <c r="E141" s="21">
        <f>SUM(Nectarie!E141+C.Plevnei!E141+Fanurie!E141+'Floare Rosie'!E141+'CSM Nectarie'!E141)</f>
        <v>0</v>
      </c>
      <c r="F141" s="21">
        <f>SUM(Nectarie!F141+C.Plevnei!F141+Fanurie!F141+'Floare Rosie'!F141+'CSM Nectarie'!F141)</f>
        <v>0</v>
      </c>
      <c r="G141" s="21">
        <f>SUM(Nectarie!G141+C.Plevnei!G141+Fanurie!G141+'Floare Rosie'!G141+'CSM Nectarie'!G141)</f>
        <v>0</v>
      </c>
      <c r="H141" s="21">
        <f>SUM(Nectarie!H141+C.Plevnei!H141+Fanurie!H141+'Floare Rosie'!H141+'CSM Nectarie'!H141)</f>
        <v>0</v>
      </c>
      <c r="I141" s="21">
        <f>SUM(Nectarie!I141+C.Plevnei!I141+Fanurie!I141+'Floare Rosie'!I141+'CSM Nectarie'!I141)</f>
        <v>0</v>
      </c>
      <c r="J141" s="28" t="s">
        <v>27</v>
      </c>
      <c r="K141" s="29" t="s">
        <v>27</v>
      </c>
      <c r="L141" s="30" t="s">
        <v>27</v>
      </c>
    </row>
    <row r="142" spans="1:12">
      <c r="A142" s="121" t="s">
        <v>278</v>
      </c>
      <c r="B142" s="32"/>
      <c r="C142" s="19" t="s">
        <v>279</v>
      </c>
      <c r="D142" s="21">
        <f>SUM(Nectarie!D142+C.Plevnei!D142+Fanurie!D142+'Floare Rosie'!D142+'CSM Nectarie'!D142)</f>
        <v>0</v>
      </c>
      <c r="E142" s="21">
        <f>SUM(Nectarie!E142+C.Plevnei!E142+Fanurie!E142+'Floare Rosie'!E142+'CSM Nectarie'!E142)</f>
        <v>0</v>
      </c>
      <c r="F142" s="21">
        <f>SUM(Nectarie!F142+C.Plevnei!F142+Fanurie!F142+'Floare Rosie'!F142+'CSM Nectarie'!F142)</f>
        <v>0</v>
      </c>
      <c r="G142" s="21">
        <f>SUM(Nectarie!G142+C.Plevnei!G142+Fanurie!G142+'Floare Rosie'!G142+'CSM Nectarie'!G142)</f>
        <v>0</v>
      </c>
      <c r="H142" s="21">
        <f>SUM(Nectarie!H142+C.Plevnei!H142+Fanurie!H142+'Floare Rosie'!H142+'CSM Nectarie'!H142)</f>
        <v>0</v>
      </c>
      <c r="I142" s="21">
        <f>SUM(Nectarie!I142+C.Plevnei!I142+Fanurie!I142+'Floare Rosie'!I142+'CSM Nectarie'!I142)</f>
        <v>0</v>
      </c>
      <c r="J142" s="21"/>
      <c r="K142" s="21"/>
      <c r="L142" s="22"/>
    </row>
    <row r="143" spans="1:12">
      <c r="A143" s="66" t="s">
        <v>280</v>
      </c>
      <c r="B143" s="32"/>
      <c r="C143" s="19" t="s">
        <v>281</v>
      </c>
      <c r="D143" s="21">
        <f>SUM(Nectarie!D143+C.Plevnei!D143+Fanurie!D143+'Floare Rosie'!D143+'CSM Nectarie'!D143)</f>
        <v>0</v>
      </c>
      <c r="E143" s="21">
        <f>SUM(Nectarie!E143+C.Plevnei!E143+Fanurie!E143+'Floare Rosie'!E143+'CSM Nectarie'!E143)</f>
        <v>0</v>
      </c>
      <c r="F143" s="21">
        <f>SUM(Nectarie!F143+C.Plevnei!F143+Fanurie!F143+'Floare Rosie'!F143+'CSM Nectarie'!F143)</f>
        <v>0</v>
      </c>
      <c r="G143" s="21">
        <f>SUM(Nectarie!G143+C.Plevnei!G143+Fanurie!G143+'Floare Rosie'!G143+'CSM Nectarie'!G143)</f>
        <v>0</v>
      </c>
      <c r="H143" s="21">
        <f>SUM(Nectarie!H143+C.Plevnei!H143+Fanurie!H143+'Floare Rosie'!H143+'CSM Nectarie'!H143)</f>
        <v>0</v>
      </c>
      <c r="I143" s="21">
        <f>SUM(Nectarie!I143+C.Plevnei!I143+Fanurie!I143+'Floare Rosie'!I143+'CSM Nectarie'!I143)</f>
        <v>0</v>
      </c>
      <c r="J143" s="28" t="s">
        <v>27</v>
      </c>
      <c r="K143" s="29" t="s">
        <v>27</v>
      </c>
      <c r="L143" s="30" t="s">
        <v>27</v>
      </c>
    </row>
    <row r="144" spans="1:12">
      <c r="A144" s="121"/>
      <c r="B144" s="67" t="s">
        <v>282</v>
      </c>
      <c r="C144" s="33" t="s">
        <v>283</v>
      </c>
      <c r="D144" s="21">
        <f>SUM(Nectarie!D144+C.Plevnei!D144+Fanurie!D144+'Floare Rosie'!D144+'CSM Nectarie'!D144)</f>
        <v>0</v>
      </c>
      <c r="E144" s="21">
        <f>SUM(Nectarie!E144+C.Plevnei!E144+Fanurie!E144+'Floare Rosie'!E144+'CSM Nectarie'!E144)</f>
        <v>0</v>
      </c>
      <c r="F144" s="21">
        <f>SUM(Nectarie!F144+C.Plevnei!F144+Fanurie!F144+'Floare Rosie'!F144+'CSM Nectarie'!F144)</f>
        <v>0</v>
      </c>
      <c r="G144" s="21">
        <f>SUM(Nectarie!G144+C.Plevnei!G144+Fanurie!G144+'Floare Rosie'!G144+'CSM Nectarie'!G144)</f>
        <v>0</v>
      </c>
      <c r="H144" s="21">
        <f>SUM(Nectarie!H144+C.Plevnei!H144+Fanurie!H144+'Floare Rosie'!H144+'CSM Nectarie'!H144)</f>
        <v>0</v>
      </c>
      <c r="I144" s="21">
        <f>SUM(Nectarie!I144+C.Plevnei!I144+Fanurie!I144+'Floare Rosie'!I144+'CSM Nectarie'!I144)</f>
        <v>0</v>
      </c>
      <c r="J144" s="28" t="s">
        <v>27</v>
      </c>
      <c r="K144" s="29" t="s">
        <v>27</v>
      </c>
      <c r="L144" s="30" t="s">
        <v>27</v>
      </c>
    </row>
    <row r="145" spans="1:12">
      <c r="A145" s="43"/>
      <c r="B145" s="67" t="s">
        <v>284</v>
      </c>
      <c r="C145" s="33" t="s">
        <v>285</v>
      </c>
      <c r="D145" s="21">
        <f>SUM(Nectarie!D145+C.Plevnei!D145+Fanurie!D145+'Floare Rosie'!D145+'CSM Nectarie'!D145)</f>
        <v>0</v>
      </c>
      <c r="E145" s="21">
        <f>SUM(Nectarie!E145+C.Plevnei!E145+Fanurie!E145+'Floare Rosie'!E145+'CSM Nectarie'!E145)</f>
        <v>0</v>
      </c>
      <c r="F145" s="21">
        <f>SUM(Nectarie!F145+C.Plevnei!F145+Fanurie!F145+'Floare Rosie'!F145+'CSM Nectarie'!F145)</f>
        <v>0</v>
      </c>
      <c r="G145" s="21">
        <f>SUM(Nectarie!G145+C.Plevnei!G145+Fanurie!G145+'Floare Rosie'!G145+'CSM Nectarie'!G145)</f>
        <v>0</v>
      </c>
      <c r="H145" s="21">
        <f>SUM(Nectarie!H145+C.Plevnei!H145+Fanurie!H145+'Floare Rosie'!H145+'CSM Nectarie'!H145)</f>
        <v>0</v>
      </c>
      <c r="I145" s="21">
        <f>SUM(Nectarie!I145+C.Plevnei!I145+Fanurie!I145+'Floare Rosie'!I145+'CSM Nectarie'!I145)</f>
        <v>0</v>
      </c>
      <c r="J145" s="28" t="s">
        <v>27</v>
      </c>
      <c r="K145" s="29" t="s">
        <v>27</v>
      </c>
      <c r="L145" s="30" t="s">
        <v>27</v>
      </c>
    </row>
    <row r="146" spans="1:12">
      <c r="A146" s="43"/>
      <c r="B146" s="67" t="s">
        <v>286</v>
      </c>
      <c r="C146" s="33" t="s">
        <v>287</v>
      </c>
      <c r="D146" s="21">
        <f>SUM(Nectarie!D146+C.Plevnei!D146+Fanurie!D146+'Floare Rosie'!D146+'CSM Nectarie'!D146)</f>
        <v>0</v>
      </c>
      <c r="E146" s="21">
        <f>SUM(Nectarie!E146+C.Plevnei!E146+Fanurie!E146+'Floare Rosie'!E146+'CSM Nectarie'!E146)</f>
        <v>0</v>
      </c>
      <c r="F146" s="21">
        <f>SUM(Nectarie!F146+C.Plevnei!F146+Fanurie!F146+'Floare Rosie'!F146+'CSM Nectarie'!F146)</f>
        <v>0</v>
      </c>
      <c r="G146" s="21">
        <f>SUM(Nectarie!G146+C.Plevnei!G146+Fanurie!G146+'Floare Rosie'!G146+'CSM Nectarie'!G146)</f>
        <v>0</v>
      </c>
      <c r="H146" s="21">
        <f>SUM(Nectarie!H146+C.Plevnei!H146+Fanurie!H146+'Floare Rosie'!H146+'CSM Nectarie'!H146)</f>
        <v>0</v>
      </c>
      <c r="I146" s="21">
        <f>SUM(Nectarie!I146+C.Plevnei!I146+Fanurie!I146+'Floare Rosie'!I146+'CSM Nectarie'!I146)</f>
        <v>0</v>
      </c>
      <c r="J146" s="28" t="s">
        <v>27</v>
      </c>
      <c r="K146" s="29" t="s">
        <v>27</v>
      </c>
      <c r="L146" s="30" t="s">
        <v>27</v>
      </c>
    </row>
    <row r="147" spans="1:12">
      <c r="A147" s="43"/>
      <c r="B147" s="67" t="s">
        <v>288</v>
      </c>
      <c r="C147" s="33" t="s">
        <v>289</v>
      </c>
      <c r="D147" s="21">
        <f>SUM(Nectarie!D147+C.Plevnei!D147+Fanurie!D147+'Floare Rosie'!D147+'CSM Nectarie'!D147)</f>
        <v>0</v>
      </c>
      <c r="E147" s="21">
        <f>SUM(Nectarie!E147+C.Plevnei!E147+Fanurie!E147+'Floare Rosie'!E147+'CSM Nectarie'!E147)</f>
        <v>0</v>
      </c>
      <c r="F147" s="21">
        <f>SUM(Nectarie!F147+C.Plevnei!F147+Fanurie!F147+'Floare Rosie'!F147+'CSM Nectarie'!F147)</f>
        <v>0</v>
      </c>
      <c r="G147" s="21">
        <f>SUM(Nectarie!G147+C.Plevnei!G147+Fanurie!G147+'Floare Rosie'!G147+'CSM Nectarie'!G147)</f>
        <v>0</v>
      </c>
      <c r="H147" s="21">
        <f>SUM(Nectarie!H147+C.Plevnei!H147+Fanurie!H147+'Floare Rosie'!H147+'CSM Nectarie'!H147)</f>
        <v>0</v>
      </c>
      <c r="I147" s="21">
        <f>SUM(Nectarie!I147+C.Plevnei!I147+Fanurie!I147+'Floare Rosie'!I147+'CSM Nectarie'!I147)</f>
        <v>0</v>
      </c>
      <c r="J147" s="28" t="s">
        <v>27</v>
      </c>
      <c r="K147" s="29" t="s">
        <v>27</v>
      </c>
      <c r="L147" s="30" t="s">
        <v>27</v>
      </c>
    </row>
    <row r="148" spans="1:12" ht="15.75">
      <c r="A148" s="163" t="s">
        <v>290</v>
      </c>
      <c r="B148" s="164"/>
      <c r="C148" s="23" t="s">
        <v>291</v>
      </c>
      <c r="D148" s="21">
        <f>SUM(Nectarie!D148+C.Plevnei!D148+Fanurie!D148+'Floare Rosie'!D148+'CSM Nectarie'!D148)</f>
        <v>0</v>
      </c>
      <c r="E148" s="21">
        <f>SUM(Nectarie!E148+C.Plevnei!E148+Fanurie!E148+'Floare Rosie'!E148+'CSM Nectarie'!E148)</f>
        <v>0</v>
      </c>
      <c r="F148" s="21">
        <f>SUM(Nectarie!F148+C.Plevnei!F148+Fanurie!F148+'Floare Rosie'!F148+'CSM Nectarie'!F148)</f>
        <v>0</v>
      </c>
      <c r="G148" s="21">
        <f>SUM(Nectarie!G148+C.Plevnei!G148+Fanurie!G148+'Floare Rosie'!G148+'CSM Nectarie'!G148)</f>
        <v>0</v>
      </c>
      <c r="H148" s="21">
        <f>SUM(Nectarie!H148+C.Plevnei!H148+Fanurie!H148+'Floare Rosie'!H148+'CSM Nectarie'!H148)</f>
        <v>0</v>
      </c>
      <c r="I148" s="21">
        <f>SUM(Nectarie!I148+C.Plevnei!I148+Fanurie!I148+'Floare Rosie'!I148+'CSM Nectarie'!I148)</f>
        <v>0</v>
      </c>
      <c r="J148" s="24"/>
      <c r="K148" s="24"/>
      <c r="L148" s="26"/>
    </row>
    <row r="149" spans="1:12">
      <c r="A149" s="121" t="s">
        <v>292</v>
      </c>
      <c r="B149" s="18"/>
      <c r="C149" s="19" t="s">
        <v>293</v>
      </c>
      <c r="D149" s="21">
        <f>SUM(Nectarie!D149+C.Plevnei!D149+Fanurie!D149+'Floare Rosie'!D149+'CSM Nectarie'!D149)</f>
        <v>0</v>
      </c>
      <c r="E149" s="21">
        <f>SUM(Nectarie!E149+C.Plevnei!E149+Fanurie!E149+'Floare Rosie'!E149+'CSM Nectarie'!E149)</f>
        <v>0</v>
      </c>
      <c r="F149" s="21">
        <f>SUM(Nectarie!F149+C.Plevnei!F149+Fanurie!F149+'Floare Rosie'!F149+'CSM Nectarie'!F149)</f>
        <v>0</v>
      </c>
      <c r="G149" s="21">
        <f>SUM(Nectarie!G149+C.Plevnei!G149+Fanurie!G149+'Floare Rosie'!G149+'CSM Nectarie'!G149)</f>
        <v>0</v>
      </c>
      <c r="H149" s="21">
        <f>SUM(Nectarie!H149+C.Plevnei!H149+Fanurie!H149+'Floare Rosie'!H149+'CSM Nectarie'!H149)</f>
        <v>0</v>
      </c>
      <c r="I149" s="21">
        <f>SUM(Nectarie!I149+C.Plevnei!I149+Fanurie!I149+'Floare Rosie'!I149+'CSM Nectarie'!I149)</f>
        <v>0</v>
      </c>
      <c r="J149" s="28" t="s">
        <v>27</v>
      </c>
      <c r="K149" s="29" t="s">
        <v>27</v>
      </c>
      <c r="L149" s="30" t="s">
        <v>27</v>
      </c>
    </row>
    <row r="150" spans="1:12">
      <c r="A150" s="48" t="s">
        <v>294</v>
      </c>
      <c r="B150" s="18"/>
      <c r="C150" s="19" t="s">
        <v>295</v>
      </c>
      <c r="D150" s="21">
        <f>SUM(Nectarie!D150+C.Plevnei!D150+Fanurie!D150+'Floare Rosie'!D150+'CSM Nectarie'!D150)</f>
        <v>0</v>
      </c>
      <c r="E150" s="21">
        <f>SUM(Nectarie!E150+C.Plevnei!E150+Fanurie!E150+'Floare Rosie'!E150+'CSM Nectarie'!E150)</f>
        <v>0</v>
      </c>
      <c r="F150" s="21">
        <f>SUM(Nectarie!F150+C.Plevnei!F150+Fanurie!F150+'Floare Rosie'!F150+'CSM Nectarie'!F150)</f>
        <v>0</v>
      </c>
      <c r="G150" s="21">
        <f>SUM(Nectarie!G150+C.Plevnei!G150+Fanurie!G150+'Floare Rosie'!G150+'CSM Nectarie'!G150)</f>
        <v>0</v>
      </c>
      <c r="H150" s="21">
        <f>SUM(Nectarie!H150+C.Plevnei!H150+Fanurie!H150+'Floare Rosie'!H150+'CSM Nectarie'!H150)</f>
        <v>0</v>
      </c>
      <c r="I150" s="21">
        <f>SUM(Nectarie!I150+C.Plevnei!I150+Fanurie!I150+'Floare Rosie'!I150+'CSM Nectarie'!I150)</f>
        <v>0</v>
      </c>
      <c r="J150" s="28" t="s">
        <v>27</v>
      </c>
      <c r="K150" s="29" t="s">
        <v>27</v>
      </c>
      <c r="L150" s="30" t="s">
        <v>27</v>
      </c>
    </row>
    <row r="151" spans="1:12">
      <c r="A151" s="48" t="s">
        <v>296</v>
      </c>
      <c r="B151" s="18"/>
      <c r="C151" s="19" t="s">
        <v>297</v>
      </c>
      <c r="D151" s="21">
        <f>SUM(Nectarie!D151+C.Plevnei!D151+Fanurie!D151+'Floare Rosie'!D151+'CSM Nectarie'!D151)</f>
        <v>0</v>
      </c>
      <c r="E151" s="21">
        <f>SUM(Nectarie!E151+C.Plevnei!E151+Fanurie!E151+'Floare Rosie'!E151+'CSM Nectarie'!E151)</f>
        <v>0</v>
      </c>
      <c r="F151" s="21">
        <f>SUM(Nectarie!F151+C.Plevnei!F151+Fanurie!F151+'Floare Rosie'!F151+'CSM Nectarie'!F151)</f>
        <v>0</v>
      </c>
      <c r="G151" s="21">
        <f>SUM(Nectarie!G151+C.Plevnei!G151+Fanurie!G151+'Floare Rosie'!G151+'CSM Nectarie'!G151)</f>
        <v>0</v>
      </c>
      <c r="H151" s="21">
        <f>SUM(Nectarie!H151+C.Plevnei!H151+Fanurie!H151+'Floare Rosie'!H151+'CSM Nectarie'!H151)</f>
        <v>0</v>
      </c>
      <c r="I151" s="21">
        <f>SUM(Nectarie!I151+C.Plevnei!I151+Fanurie!I151+'Floare Rosie'!I151+'CSM Nectarie'!I151)</f>
        <v>0</v>
      </c>
      <c r="J151" s="28" t="s">
        <v>27</v>
      </c>
      <c r="K151" s="29" t="s">
        <v>27</v>
      </c>
      <c r="L151" s="30" t="s">
        <v>27</v>
      </c>
    </row>
    <row r="152" spans="1:12">
      <c r="A152" s="156" t="s">
        <v>298</v>
      </c>
      <c r="B152" s="157"/>
      <c r="C152" s="19" t="s">
        <v>299</v>
      </c>
      <c r="D152" s="21">
        <f>SUM(Nectarie!D152+C.Plevnei!D152+Fanurie!D152+'Floare Rosie'!D152+'CSM Nectarie'!D152)</f>
        <v>0</v>
      </c>
      <c r="E152" s="21">
        <f>SUM(Nectarie!E152+C.Plevnei!E152+Fanurie!E152+'Floare Rosie'!E152+'CSM Nectarie'!E152)</f>
        <v>0</v>
      </c>
      <c r="F152" s="21">
        <f>SUM(Nectarie!F152+C.Plevnei!F152+Fanurie!F152+'Floare Rosie'!F152+'CSM Nectarie'!F152)</f>
        <v>0</v>
      </c>
      <c r="G152" s="21">
        <f>SUM(Nectarie!G152+C.Plevnei!G152+Fanurie!G152+'Floare Rosie'!G152+'CSM Nectarie'!G152)</f>
        <v>0</v>
      </c>
      <c r="H152" s="21">
        <f>SUM(Nectarie!H152+C.Plevnei!H152+Fanurie!H152+'Floare Rosie'!H152+'CSM Nectarie'!H152)</f>
        <v>0</v>
      </c>
      <c r="I152" s="21">
        <f>SUM(Nectarie!I152+C.Plevnei!I152+Fanurie!I152+'Floare Rosie'!I152+'CSM Nectarie'!I152)</f>
        <v>0</v>
      </c>
      <c r="J152" s="28" t="s">
        <v>27</v>
      </c>
      <c r="K152" s="29" t="s">
        <v>27</v>
      </c>
      <c r="L152" s="30" t="s">
        <v>27</v>
      </c>
    </row>
    <row r="153" spans="1:12">
      <c r="A153" s="156" t="s">
        <v>300</v>
      </c>
      <c r="B153" s="157"/>
      <c r="C153" s="19" t="s">
        <v>301</v>
      </c>
      <c r="D153" s="21">
        <f>SUM(Nectarie!D153+C.Plevnei!D153+Fanurie!D153+'Floare Rosie'!D153+'CSM Nectarie'!D153)</f>
        <v>0</v>
      </c>
      <c r="E153" s="21">
        <f>SUM(Nectarie!E153+C.Plevnei!E153+Fanurie!E153+'Floare Rosie'!E153+'CSM Nectarie'!E153)</f>
        <v>0</v>
      </c>
      <c r="F153" s="21">
        <f>SUM(Nectarie!F153+C.Plevnei!F153+Fanurie!F153+'Floare Rosie'!F153+'CSM Nectarie'!F153)</f>
        <v>0</v>
      </c>
      <c r="G153" s="21">
        <f>SUM(Nectarie!G153+C.Plevnei!G153+Fanurie!G153+'Floare Rosie'!G153+'CSM Nectarie'!G153)</f>
        <v>0</v>
      </c>
      <c r="H153" s="21">
        <f>SUM(Nectarie!H153+C.Plevnei!H153+Fanurie!H153+'Floare Rosie'!H153+'CSM Nectarie'!H153)</f>
        <v>0</v>
      </c>
      <c r="I153" s="21">
        <f>SUM(Nectarie!I153+C.Plevnei!I153+Fanurie!I153+'Floare Rosie'!I153+'CSM Nectarie'!I153)</f>
        <v>0</v>
      </c>
      <c r="J153" s="28" t="s">
        <v>27</v>
      </c>
      <c r="K153" s="29" t="s">
        <v>27</v>
      </c>
      <c r="L153" s="30" t="s">
        <v>27</v>
      </c>
    </row>
    <row r="154" spans="1:12">
      <c r="A154" s="48" t="s">
        <v>302</v>
      </c>
      <c r="B154" s="18"/>
      <c r="C154" s="19" t="s">
        <v>303</v>
      </c>
      <c r="D154" s="21">
        <f>SUM(Nectarie!D154+C.Plevnei!D154+Fanurie!D154+'Floare Rosie'!D154+'CSM Nectarie'!D154)</f>
        <v>0</v>
      </c>
      <c r="E154" s="21">
        <f>SUM(Nectarie!E154+C.Plevnei!E154+Fanurie!E154+'Floare Rosie'!E154+'CSM Nectarie'!E154)</f>
        <v>0</v>
      </c>
      <c r="F154" s="21">
        <f>SUM(Nectarie!F154+C.Plevnei!F154+Fanurie!F154+'Floare Rosie'!F154+'CSM Nectarie'!F154)</f>
        <v>0</v>
      </c>
      <c r="G154" s="21">
        <f>SUM(Nectarie!G154+C.Plevnei!G154+Fanurie!G154+'Floare Rosie'!G154+'CSM Nectarie'!G154)</f>
        <v>0</v>
      </c>
      <c r="H154" s="21">
        <f>SUM(Nectarie!H154+C.Plevnei!H154+Fanurie!H154+'Floare Rosie'!H154+'CSM Nectarie'!H154)</f>
        <v>0</v>
      </c>
      <c r="I154" s="21">
        <f>SUM(Nectarie!I154+C.Plevnei!I154+Fanurie!I154+'Floare Rosie'!I154+'CSM Nectarie'!I154)</f>
        <v>0</v>
      </c>
      <c r="J154" s="28" t="s">
        <v>27</v>
      </c>
      <c r="K154" s="29" t="s">
        <v>27</v>
      </c>
      <c r="L154" s="30" t="s">
        <v>27</v>
      </c>
    </row>
    <row r="155" spans="1:12">
      <c r="A155" s="48" t="s">
        <v>304</v>
      </c>
      <c r="B155" s="18"/>
      <c r="C155" s="19" t="s">
        <v>305</v>
      </c>
      <c r="D155" s="21">
        <f>SUM(Nectarie!D155+C.Plevnei!D155+Fanurie!D155+'Floare Rosie'!D155+'CSM Nectarie'!D155)</f>
        <v>0</v>
      </c>
      <c r="E155" s="21">
        <f>SUM(Nectarie!E155+C.Plevnei!E155+Fanurie!E155+'Floare Rosie'!E155+'CSM Nectarie'!E155)</f>
        <v>0</v>
      </c>
      <c r="F155" s="21">
        <f>SUM(Nectarie!F155+C.Plevnei!F155+Fanurie!F155+'Floare Rosie'!F155+'CSM Nectarie'!F155)</f>
        <v>0</v>
      </c>
      <c r="G155" s="21">
        <f>SUM(Nectarie!G155+C.Plevnei!G155+Fanurie!G155+'Floare Rosie'!G155+'CSM Nectarie'!G155)</f>
        <v>0</v>
      </c>
      <c r="H155" s="21">
        <f>SUM(Nectarie!H155+C.Plevnei!H155+Fanurie!H155+'Floare Rosie'!H155+'CSM Nectarie'!H155)</f>
        <v>0</v>
      </c>
      <c r="I155" s="21">
        <f>SUM(Nectarie!I155+C.Plevnei!I155+Fanurie!I155+'Floare Rosie'!I155+'CSM Nectarie'!I155)</f>
        <v>0</v>
      </c>
      <c r="J155" s="28" t="s">
        <v>27</v>
      </c>
      <c r="K155" s="29" t="s">
        <v>27</v>
      </c>
      <c r="L155" s="30" t="s">
        <v>27</v>
      </c>
    </row>
    <row r="156" spans="1:12">
      <c r="A156" s="158" t="s">
        <v>306</v>
      </c>
      <c r="B156" s="159"/>
      <c r="C156" s="19" t="s">
        <v>307</v>
      </c>
      <c r="D156" s="21">
        <f>SUM(Nectarie!D156+C.Plevnei!D156+Fanurie!D156+'Floare Rosie'!D156+'CSM Nectarie'!D156)</f>
        <v>0</v>
      </c>
      <c r="E156" s="21">
        <f>SUM(Nectarie!E156+C.Plevnei!E156+Fanurie!E156+'Floare Rosie'!E156+'CSM Nectarie'!E156)</f>
        <v>0</v>
      </c>
      <c r="F156" s="21">
        <f>SUM(Nectarie!F156+C.Plevnei!F156+Fanurie!F156+'Floare Rosie'!F156+'CSM Nectarie'!F156)</f>
        <v>0</v>
      </c>
      <c r="G156" s="21">
        <f>SUM(Nectarie!G156+C.Plevnei!G156+Fanurie!G156+'Floare Rosie'!G156+'CSM Nectarie'!G156)</f>
        <v>0</v>
      </c>
      <c r="H156" s="21">
        <f>SUM(Nectarie!H156+C.Plevnei!H156+Fanurie!H156+'Floare Rosie'!H156+'CSM Nectarie'!H156)</f>
        <v>0</v>
      </c>
      <c r="I156" s="21">
        <f>SUM(Nectarie!I156+C.Plevnei!I156+Fanurie!I156+'Floare Rosie'!I156+'CSM Nectarie'!I156)</f>
        <v>0</v>
      </c>
      <c r="J156" s="28" t="s">
        <v>27</v>
      </c>
      <c r="K156" s="29" t="s">
        <v>27</v>
      </c>
      <c r="L156" s="30" t="s">
        <v>27</v>
      </c>
    </row>
    <row r="157" spans="1:12">
      <c r="A157" s="48" t="s">
        <v>308</v>
      </c>
      <c r="B157" s="18"/>
      <c r="C157" s="19" t="s">
        <v>309</v>
      </c>
      <c r="D157" s="21">
        <f>SUM(Nectarie!D157+C.Plevnei!D157+Fanurie!D157+'Floare Rosie'!D157+'CSM Nectarie'!D157)</f>
        <v>0</v>
      </c>
      <c r="E157" s="21">
        <f>SUM(Nectarie!E157+C.Plevnei!E157+Fanurie!E157+'Floare Rosie'!E157+'CSM Nectarie'!E157)</f>
        <v>0</v>
      </c>
      <c r="F157" s="21">
        <f>SUM(Nectarie!F157+C.Plevnei!F157+Fanurie!F157+'Floare Rosie'!F157+'CSM Nectarie'!F157)</f>
        <v>0</v>
      </c>
      <c r="G157" s="21">
        <f>SUM(Nectarie!G157+C.Plevnei!G157+Fanurie!G157+'Floare Rosie'!G157+'CSM Nectarie'!G157)</f>
        <v>0</v>
      </c>
      <c r="H157" s="21">
        <f>SUM(Nectarie!H157+C.Plevnei!H157+Fanurie!H157+'Floare Rosie'!H157+'CSM Nectarie'!H157)</f>
        <v>0</v>
      </c>
      <c r="I157" s="21">
        <f>SUM(Nectarie!I157+C.Plevnei!I157+Fanurie!I157+'Floare Rosie'!I157+'CSM Nectarie'!I157)</f>
        <v>0</v>
      </c>
      <c r="J157" s="28" t="s">
        <v>27</v>
      </c>
      <c r="K157" s="29" t="s">
        <v>27</v>
      </c>
      <c r="L157" s="30" t="s">
        <v>27</v>
      </c>
    </row>
    <row r="158" spans="1:12">
      <c r="A158" s="48" t="s">
        <v>310</v>
      </c>
      <c r="B158" s="61"/>
      <c r="C158" s="19" t="s">
        <v>311</v>
      </c>
      <c r="D158" s="21">
        <f>SUM(Nectarie!D158+C.Plevnei!D158+Fanurie!D158+'Floare Rosie'!D158+'CSM Nectarie'!D158)</f>
        <v>0</v>
      </c>
      <c r="E158" s="21">
        <f>SUM(Nectarie!E158+C.Plevnei!E158+Fanurie!E158+'Floare Rosie'!E158+'CSM Nectarie'!E158)</f>
        <v>0</v>
      </c>
      <c r="F158" s="21">
        <f>SUM(Nectarie!F158+C.Plevnei!F158+Fanurie!F158+'Floare Rosie'!F158+'CSM Nectarie'!F158)</f>
        <v>0</v>
      </c>
      <c r="G158" s="21">
        <f>SUM(Nectarie!G158+C.Plevnei!G158+Fanurie!G158+'Floare Rosie'!G158+'CSM Nectarie'!G158)</f>
        <v>0</v>
      </c>
      <c r="H158" s="21">
        <f>SUM(Nectarie!H158+C.Plevnei!H158+Fanurie!H158+'Floare Rosie'!H158+'CSM Nectarie'!H158)</f>
        <v>0</v>
      </c>
      <c r="I158" s="21">
        <f>SUM(Nectarie!I158+C.Plevnei!I158+Fanurie!I158+'Floare Rosie'!I158+'CSM Nectarie'!I158)</f>
        <v>0</v>
      </c>
      <c r="J158" s="28" t="s">
        <v>27</v>
      </c>
      <c r="K158" s="29" t="s">
        <v>27</v>
      </c>
      <c r="L158" s="30" t="s">
        <v>27</v>
      </c>
    </row>
    <row r="159" spans="1:12">
      <c r="A159" s="48" t="s">
        <v>312</v>
      </c>
      <c r="B159" s="61"/>
      <c r="C159" s="19" t="s">
        <v>313</v>
      </c>
      <c r="D159" s="21">
        <f>SUM(Nectarie!D159+C.Plevnei!D159+Fanurie!D159+'Floare Rosie'!D159+'CSM Nectarie'!D159)</f>
        <v>0</v>
      </c>
      <c r="E159" s="21">
        <f>SUM(Nectarie!E159+C.Plevnei!E159+Fanurie!E159+'Floare Rosie'!E159+'CSM Nectarie'!E159)</f>
        <v>0</v>
      </c>
      <c r="F159" s="21">
        <f>SUM(Nectarie!F159+C.Plevnei!F159+Fanurie!F159+'Floare Rosie'!F159+'CSM Nectarie'!F159)</f>
        <v>0</v>
      </c>
      <c r="G159" s="21">
        <f>SUM(Nectarie!G159+C.Plevnei!G159+Fanurie!G159+'Floare Rosie'!G159+'CSM Nectarie'!G159)</f>
        <v>0</v>
      </c>
      <c r="H159" s="21">
        <f>SUM(Nectarie!H159+C.Plevnei!H159+Fanurie!H159+'Floare Rosie'!H159+'CSM Nectarie'!H159)</f>
        <v>0</v>
      </c>
      <c r="I159" s="21">
        <f>SUM(Nectarie!I159+C.Plevnei!I159+Fanurie!I159+'Floare Rosie'!I159+'CSM Nectarie'!I159)</f>
        <v>0</v>
      </c>
      <c r="J159" s="28" t="s">
        <v>27</v>
      </c>
      <c r="K159" s="29" t="s">
        <v>27</v>
      </c>
      <c r="L159" s="30" t="s">
        <v>27</v>
      </c>
    </row>
    <row r="160" spans="1:12">
      <c r="A160" s="68" t="s">
        <v>314</v>
      </c>
      <c r="B160" s="52"/>
      <c r="C160" s="19" t="s">
        <v>315</v>
      </c>
      <c r="D160" s="21">
        <f>SUM(Nectarie!D160+C.Plevnei!D160+Fanurie!D160+'Floare Rosie'!D160+'CSM Nectarie'!D160)</f>
        <v>0</v>
      </c>
      <c r="E160" s="21">
        <f>SUM(Nectarie!E160+C.Plevnei!E160+Fanurie!E160+'Floare Rosie'!E160+'CSM Nectarie'!E160)</f>
        <v>0</v>
      </c>
      <c r="F160" s="21">
        <f>SUM(Nectarie!F160+C.Plevnei!F160+Fanurie!F160+'Floare Rosie'!F160+'CSM Nectarie'!F160)</f>
        <v>0</v>
      </c>
      <c r="G160" s="21">
        <f>SUM(Nectarie!G160+C.Plevnei!G160+Fanurie!G160+'Floare Rosie'!G160+'CSM Nectarie'!G160)</f>
        <v>0</v>
      </c>
      <c r="H160" s="21">
        <f>SUM(Nectarie!H160+C.Plevnei!H160+Fanurie!H160+'Floare Rosie'!H160+'CSM Nectarie'!H160)</f>
        <v>0</v>
      </c>
      <c r="I160" s="21">
        <f>SUM(Nectarie!I160+C.Plevnei!I160+Fanurie!I160+'Floare Rosie'!I160+'CSM Nectarie'!I160)</f>
        <v>0</v>
      </c>
      <c r="J160" s="28" t="s">
        <v>27</v>
      </c>
      <c r="K160" s="29" t="s">
        <v>27</v>
      </c>
      <c r="L160" s="30" t="s">
        <v>27</v>
      </c>
    </row>
    <row r="161" spans="1:12">
      <c r="A161" s="69" t="s">
        <v>316</v>
      </c>
      <c r="B161" s="70"/>
      <c r="C161" s="19" t="s">
        <v>317</v>
      </c>
      <c r="D161" s="21">
        <f>SUM(Nectarie!D161+C.Plevnei!D161+Fanurie!D161+'Floare Rosie'!D161+'CSM Nectarie'!D161)</f>
        <v>0</v>
      </c>
      <c r="E161" s="21">
        <f>SUM(Nectarie!E161+C.Plevnei!E161+Fanurie!E161+'Floare Rosie'!E161+'CSM Nectarie'!E161)</f>
        <v>0</v>
      </c>
      <c r="F161" s="21">
        <f>SUM(Nectarie!F161+C.Plevnei!F161+Fanurie!F161+'Floare Rosie'!F161+'CSM Nectarie'!F161)</f>
        <v>0</v>
      </c>
      <c r="G161" s="21">
        <f>SUM(Nectarie!G161+C.Plevnei!G161+Fanurie!G161+'Floare Rosie'!G161+'CSM Nectarie'!G161)</f>
        <v>0</v>
      </c>
      <c r="H161" s="21">
        <f>SUM(Nectarie!H161+C.Plevnei!H161+Fanurie!H161+'Floare Rosie'!H161+'CSM Nectarie'!H161)</f>
        <v>0</v>
      </c>
      <c r="I161" s="21">
        <f>SUM(Nectarie!I161+C.Plevnei!I161+Fanurie!I161+'Floare Rosie'!I161+'CSM Nectarie'!I161)</f>
        <v>0</v>
      </c>
      <c r="J161" s="21"/>
      <c r="K161" s="21"/>
      <c r="L161" s="22"/>
    </row>
    <row r="162" spans="1:12" ht="15.75">
      <c r="A162" s="71" t="s">
        <v>318</v>
      </c>
      <c r="B162" s="51"/>
      <c r="C162" s="23" t="s">
        <v>319</v>
      </c>
      <c r="D162" s="21">
        <f>SUM(Nectarie!D162+C.Plevnei!D162+Fanurie!D162+'Floare Rosie'!D162+'CSM Nectarie'!D162)</f>
        <v>0</v>
      </c>
      <c r="E162" s="21">
        <f>SUM(Nectarie!E162+C.Plevnei!E162+Fanurie!E162+'Floare Rosie'!E162+'CSM Nectarie'!E162)</f>
        <v>0</v>
      </c>
      <c r="F162" s="21">
        <f>SUM(Nectarie!F162+C.Plevnei!F162+Fanurie!F162+'Floare Rosie'!F162+'CSM Nectarie'!F162)</f>
        <v>0</v>
      </c>
      <c r="G162" s="21">
        <f>SUM(Nectarie!G162+C.Plevnei!G162+Fanurie!G162+'Floare Rosie'!G162+'CSM Nectarie'!G162)</f>
        <v>0</v>
      </c>
      <c r="H162" s="21">
        <f>SUM(Nectarie!H162+C.Plevnei!H162+Fanurie!H162+'Floare Rosie'!H162+'CSM Nectarie'!H162)</f>
        <v>0</v>
      </c>
      <c r="I162" s="21">
        <f>SUM(Nectarie!I162+C.Plevnei!I162+Fanurie!I162+'Floare Rosie'!I162+'CSM Nectarie'!I162)</f>
        <v>0</v>
      </c>
      <c r="J162" s="24"/>
      <c r="K162" s="24"/>
      <c r="L162" s="26"/>
    </row>
    <row r="163" spans="1:12">
      <c r="A163" s="160" t="s">
        <v>320</v>
      </c>
      <c r="B163" s="161"/>
      <c r="C163" s="19" t="s">
        <v>321</v>
      </c>
      <c r="D163" s="21">
        <f>SUM(Nectarie!D163+C.Plevnei!D163+Fanurie!D163+'Floare Rosie'!D163+'CSM Nectarie'!D163)</f>
        <v>0</v>
      </c>
      <c r="E163" s="21">
        <f>SUM(Nectarie!E163+C.Plevnei!E163+Fanurie!E163+'Floare Rosie'!E163+'CSM Nectarie'!E163)</f>
        <v>0</v>
      </c>
      <c r="F163" s="21">
        <f>SUM(Nectarie!F163+C.Plevnei!F163+Fanurie!F163+'Floare Rosie'!F163+'CSM Nectarie'!F163)</f>
        <v>0</v>
      </c>
      <c r="G163" s="21">
        <f>SUM(Nectarie!G163+C.Plevnei!G163+Fanurie!G163+'Floare Rosie'!G163+'CSM Nectarie'!G163)</f>
        <v>0</v>
      </c>
      <c r="H163" s="21">
        <f>SUM(Nectarie!H163+C.Plevnei!H163+Fanurie!H163+'Floare Rosie'!H163+'CSM Nectarie'!H163)</f>
        <v>0</v>
      </c>
      <c r="I163" s="21">
        <f>SUM(Nectarie!I163+C.Plevnei!I163+Fanurie!I163+'Floare Rosie'!I163+'CSM Nectarie'!I163)</f>
        <v>0</v>
      </c>
      <c r="J163" s="28" t="s">
        <v>27</v>
      </c>
      <c r="K163" s="29" t="s">
        <v>27</v>
      </c>
      <c r="L163" s="30" t="s">
        <v>27</v>
      </c>
    </row>
    <row r="164" spans="1:12">
      <c r="A164" s="48" t="s">
        <v>322</v>
      </c>
      <c r="B164" s="18"/>
      <c r="C164" s="19" t="s">
        <v>323</v>
      </c>
      <c r="D164" s="21">
        <f>SUM(Nectarie!D164+C.Plevnei!D164+Fanurie!D164+'Floare Rosie'!D164+'CSM Nectarie'!D164)</f>
        <v>0</v>
      </c>
      <c r="E164" s="21">
        <f>SUM(Nectarie!E164+C.Plevnei!E164+Fanurie!E164+'Floare Rosie'!E164+'CSM Nectarie'!E164)</f>
        <v>0</v>
      </c>
      <c r="F164" s="21">
        <f>SUM(Nectarie!F164+C.Plevnei!F164+Fanurie!F164+'Floare Rosie'!F164+'CSM Nectarie'!F164)</f>
        <v>0</v>
      </c>
      <c r="G164" s="21">
        <f>SUM(Nectarie!G164+C.Plevnei!G164+Fanurie!G164+'Floare Rosie'!G164+'CSM Nectarie'!G164)</f>
        <v>0</v>
      </c>
      <c r="H164" s="21">
        <f>SUM(Nectarie!H164+C.Plevnei!H164+Fanurie!H164+'Floare Rosie'!H164+'CSM Nectarie'!H164)</f>
        <v>0</v>
      </c>
      <c r="I164" s="21">
        <f>SUM(Nectarie!I164+C.Plevnei!I164+Fanurie!I164+'Floare Rosie'!I164+'CSM Nectarie'!I164)</f>
        <v>0</v>
      </c>
      <c r="J164" s="28" t="s">
        <v>27</v>
      </c>
      <c r="K164" s="29" t="s">
        <v>27</v>
      </c>
      <c r="L164" s="30" t="s">
        <v>27</v>
      </c>
    </row>
    <row r="165" spans="1:12" ht="15.75">
      <c r="A165" s="72" t="s">
        <v>324</v>
      </c>
      <c r="B165" s="51"/>
      <c r="C165" s="23" t="s">
        <v>325</v>
      </c>
      <c r="D165" s="21">
        <f>SUM(Nectarie!D165+C.Plevnei!D165+Fanurie!D165+'Floare Rosie'!D165+'CSM Nectarie'!D165)</f>
        <v>0</v>
      </c>
      <c r="E165" s="21">
        <f>SUM(Nectarie!E165+C.Plevnei!E165+Fanurie!E165+'Floare Rosie'!E165+'CSM Nectarie'!E165)</f>
        <v>0</v>
      </c>
      <c r="F165" s="21">
        <f>SUM(Nectarie!F165+C.Plevnei!F165+Fanurie!F165+'Floare Rosie'!F165+'CSM Nectarie'!F165)</f>
        <v>0</v>
      </c>
      <c r="G165" s="21">
        <f>SUM(Nectarie!G165+C.Plevnei!G165+Fanurie!G165+'Floare Rosie'!G165+'CSM Nectarie'!G165)</f>
        <v>0</v>
      </c>
      <c r="H165" s="21">
        <f>SUM(Nectarie!H165+C.Plevnei!H165+Fanurie!H165+'Floare Rosie'!H165+'CSM Nectarie'!H165)</f>
        <v>0</v>
      </c>
      <c r="I165" s="21">
        <f>SUM(Nectarie!I165+C.Plevnei!I165+Fanurie!I165+'Floare Rosie'!I165+'CSM Nectarie'!I165)</f>
        <v>0</v>
      </c>
      <c r="J165" s="24"/>
      <c r="K165" s="24"/>
      <c r="L165" s="26"/>
    </row>
    <row r="166" spans="1:12">
      <c r="A166" s="162" t="s">
        <v>326</v>
      </c>
      <c r="B166" s="146"/>
      <c r="C166" s="19" t="s">
        <v>327</v>
      </c>
      <c r="D166" s="21">
        <f>SUM(Nectarie!D166+C.Plevnei!D166+Fanurie!D166+'Floare Rosie'!D166+'CSM Nectarie'!D166)</f>
        <v>0</v>
      </c>
      <c r="E166" s="21">
        <f>SUM(Nectarie!E166+C.Plevnei!E166+Fanurie!E166+'Floare Rosie'!E166+'CSM Nectarie'!E166)</f>
        <v>0</v>
      </c>
      <c r="F166" s="21">
        <f>SUM(Nectarie!F166+C.Plevnei!F166+Fanurie!F166+'Floare Rosie'!F166+'CSM Nectarie'!F166)</f>
        <v>0</v>
      </c>
      <c r="G166" s="21">
        <f>SUM(Nectarie!G166+C.Plevnei!G166+Fanurie!G166+'Floare Rosie'!G166+'CSM Nectarie'!G166)</f>
        <v>0</v>
      </c>
      <c r="H166" s="21">
        <f>SUM(Nectarie!H166+C.Plevnei!H166+Fanurie!H166+'Floare Rosie'!H166+'CSM Nectarie'!H166)</f>
        <v>0</v>
      </c>
      <c r="I166" s="21">
        <f>SUM(Nectarie!I166+C.Plevnei!I166+Fanurie!I166+'Floare Rosie'!I166+'CSM Nectarie'!I166)</f>
        <v>0</v>
      </c>
      <c r="J166" s="28" t="s">
        <v>27</v>
      </c>
      <c r="K166" s="29" t="s">
        <v>27</v>
      </c>
      <c r="L166" s="30" t="s">
        <v>27</v>
      </c>
    </row>
    <row r="167" spans="1:12" ht="26.25">
      <c r="A167" s="121"/>
      <c r="B167" s="47" t="s">
        <v>328</v>
      </c>
      <c r="C167" s="33" t="s">
        <v>329</v>
      </c>
      <c r="D167" s="21">
        <f>SUM(Nectarie!D167+C.Plevnei!D167+Fanurie!D167+'Floare Rosie'!D167+'CSM Nectarie'!D167)</f>
        <v>0</v>
      </c>
      <c r="E167" s="21">
        <f>SUM(Nectarie!E167+C.Plevnei!E167+Fanurie!E167+'Floare Rosie'!E167+'CSM Nectarie'!E167)</f>
        <v>0</v>
      </c>
      <c r="F167" s="21">
        <f>SUM(Nectarie!F167+C.Plevnei!F167+Fanurie!F167+'Floare Rosie'!F167+'CSM Nectarie'!F167)</f>
        <v>0</v>
      </c>
      <c r="G167" s="21">
        <f>SUM(Nectarie!G167+C.Plevnei!G167+Fanurie!G167+'Floare Rosie'!G167+'CSM Nectarie'!G167)</f>
        <v>0</v>
      </c>
      <c r="H167" s="21">
        <f>SUM(Nectarie!H167+C.Plevnei!H167+Fanurie!H167+'Floare Rosie'!H167+'CSM Nectarie'!H167)</f>
        <v>0</v>
      </c>
      <c r="I167" s="21">
        <f>SUM(Nectarie!I167+C.Plevnei!I167+Fanurie!I167+'Floare Rosie'!I167+'CSM Nectarie'!I167)</f>
        <v>0</v>
      </c>
      <c r="J167" s="28" t="s">
        <v>27</v>
      </c>
      <c r="K167" s="29" t="s">
        <v>27</v>
      </c>
      <c r="L167" s="30" t="s">
        <v>27</v>
      </c>
    </row>
    <row r="168" spans="1:12" ht="26.25">
      <c r="A168" s="121"/>
      <c r="B168" s="47" t="s">
        <v>330</v>
      </c>
      <c r="C168" s="33" t="s">
        <v>331</v>
      </c>
      <c r="D168" s="21">
        <f>SUM(Nectarie!D168+C.Plevnei!D168+Fanurie!D168+'Floare Rosie'!D168+'CSM Nectarie'!D168)</f>
        <v>0</v>
      </c>
      <c r="E168" s="21">
        <f>SUM(Nectarie!E168+C.Plevnei!E168+Fanurie!E168+'Floare Rosie'!E168+'CSM Nectarie'!E168)</f>
        <v>0</v>
      </c>
      <c r="F168" s="21">
        <f>SUM(Nectarie!F168+C.Plevnei!F168+Fanurie!F168+'Floare Rosie'!F168+'CSM Nectarie'!F168)</f>
        <v>0</v>
      </c>
      <c r="G168" s="21">
        <f>SUM(Nectarie!G168+C.Plevnei!G168+Fanurie!G168+'Floare Rosie'!G168+'CSM Nectarie'!G168)</f>
        <v>0</v>
      </c>
      <c r="H168" s="21">
        <f>SUM(Nectarie!H168+C.Plevnei!H168+Fanurie!H168+'Floare Rosie'!H168+'CSM Nectarie'!H168)</f>
        <v>0</v>
      </c>
      <c r="I168" s="21">
        <f>SUM(Nectarie!I168+C.Plevnei!I168+Fanurie!I168+'Floare Rosie'!I168+'CSM Nectarie'!I168)</f>
        <v>0</v>
      </c>
      <c r="J168" s="28" t="s">
        <v>27</v>
      </c>
      <c r="K168" s="29" t="s">
        <v>27</v>
      </c>
      <c r="L168" s="30" t="s">
        <v>27</v>
      </c>
    </row>
    <row r="169" spans="1:12" ht="26.25">
      <c r="A169" s="121"/>
      <c r="B169" s="47" t="s">
        <v>332</v>
      </c>
      <c r="C169" s="33" t="s">
        <v>333</v>
      </c>
      <c r="D169" s="21">
        <f>SUM(Nectarie!D169+C.Plevnei!D169+Fanurie!D169+'Floare Rosie'!D169+'CSM Nectarie'!D169)</f>
        <v>0</v>
      </c>
      <c r="E169" s="21">
        <f>SUM(Nectarie!E169+C.Plevnei!E169+Fanurie!E169+'Floare Rosie'!E169+'CSM Nectarie'!E169)</f>
        <v>0</v>
      </c>
      <c r="F169" s="21">
        <f>SUM(Nectarie!F169+C.Plevnei!F169+Fanurie!F169+'Floare Rosie'!F169+'CSM Nectarie'!F169)</f>
        <v>0</v>
      </c>
      <c r="G169" s="21">
        <f>SUM(Nectarie!G169+C.Plevnei!G169+Fanurie!G169+'Floare Rosie'!G169+'CSM Nectarie'!G169)</f>
        <v>0</v>
      </c>
      <c r="H169" s="21">
        <f>SUM(Nectarie!H169+C.Plevnei!H169+Fanurie!H169+'Floare Rosie'!H169+'CSM Nectarie'!H169)</f>
        <v>0</v>
      </c>
      <c r="I169" s="21">
        <f>SUM(Nectarie!I169+C.Plevnei!I169+Fanurie!I169+'Floare Rosie'!I169+'CSM Nectarie'!I169)</f>
        <v>0</v>
      </c>
      <c r="J169" s="28" t="s">
        <v>27</v>
      </c>
      <c r="K169" s="29" t="s">
        <v>27</v>
      </c>
      <c r="L169" s="30" t="s">
        <v>27</v>
      </c>
    </row>
    <row r="170" spans="1:12">
      <c r="A170" s="121"/>
      <c r="B170" s="32" t="s">
        <v>334</v>
      </c>
      <c r="C170" s="33" t="s">
        <v>335</v>
      </c>
      <c r="D170" s="21">
        <f>SUM(Nectarie!D170+C.Plevnei!D170+Fanurie!D170+'Floare Rosie'!D170+'CSM Nectarie'!D170)</f>
        <v>0</v>
      </c>
      <c r="E170" s="21">
        <f>SUM(Nectarie!E170+C.Plevnei!E170+Fanurie!E170+'Floare Rosie'!E170+'CSM Nectarie'!E170)</f>
        <v>0</v>
      </c>
      <c r="F170" s="21">
        <f>SUM(Nectarie!F170+C.Plevnei!F170+Fanurie!F170+'Floare Rosie'!F170+'CSM Nectarie'!F170)</f>
        <v>0</v>
      </c>
      <c r="G170" s="21">
        <f>SUM(Nectarie!G170+C.Plevnei!G170+Fanurie!G170+'Floare Rosie'!G170+'CSM Nectarie'!G170)</f>
        <v>0</v>
      </c>
      <c r="H170" s="21">
        <f>SUM(Nectarie!H170+C.Plevnei!H170+Fanurie!H170+'Floare Rosie'!H170+'CSM Nectarie'!H170)</f>
        <v>0</v>
      </c>
      <c r="I170" s="21">
        <f>SUM(Nectarie!I170+C.Plevnei!I170+Fanurie!I170+'Floare Rosie'!I170+'CSM Nectarie'!I170)</f>
        <v>0</v>
      </c>
      <c r="J170" s="28" t="s">
        <v>27</v>
      </c>
      <c r="K170" s="29" t="s">
        <v>27</v>
      </c>
      <c r="L170" s="30" t="s">
        <v>27</v>
      </c>
    </row>
    <row r="171" spans="1:12">
      <c r="A171" s="31" t="s">
        <v>336</v>
      </c>
      <c r="B171" s="18"/>
      <c r="C171" s="19" t="s">
        <v>337</v>
      </c>
      <c r="D171" s="21">
        <f>SUM(Nectarie!D171+C.Plevnei!D171+Fanurie!D171+'Floare Rosie'!D171+'CSM Nectarie'!D171)</f>
        <v>0</v>
      </c>
      <c r="E171" s="21">
        <f>SUM(Nectarie!E171+C.Plevnei!E171+Fanurie!E171+'Floare Rosie'!E171+'CSM Nectarie'!E171)</f>
        <v>0</v>
      </c>
      <c r="F171" s="21">
        <f>SUM(Nectarie!F171+C.Plevnei!F171+Fanurie!F171+'Floare Rosie'!F171+'CSM Nectarie'!F171)</f>
        <v>0</v>
      </c>
      <c r="G171" s="21">
        <f>SUM(Nectarie!G171+C.Plevnei!G171+Fanurie!G171+'Floare Rosie'!G171+'CSM Nectarie'!G171)</f>
        <v>0</v>
      </c>
      <c r="H171" s="21">
        <f>SUM(Nectarie!H171+C.Plevnei!H171+Fanurie!H171+'Floare Rosie'!H171+'CSM Nectarie'!H171)</f>
        <v>0</v>
      </c>
      <c r="I171" s="21">
        <f>SUM(Nectarie!I171+C.Plevnei!I171+Fanurie!I171+'Floare Rosie'!I171+'CSM Nectarie'!I171)</f>
        <v>0</v>
      </c>
      <c r="J171" s="28" t="s">
        <v>27</v>
      </c>
      <c r="K171" s="29" t="s">
        <v>27</v>
      </c>
      <c r="L171" s="30" t="s">
        <v>27</v>
      </c>
    </row>
    <row r="172" spans="1:12">
      <c r="A172" s="121"/>
      <c r="B172" s="32" t="s">
        <v>338</v>
      </c>
      <c r="C172" s="33" t="s">
        <v>339</v>
      </c>
      <c r="D172" s="21">
        <f>SUM(Nectarie!D172+C.Plevnei!D172+Fanurie!D172+'Floare Rosie'!D172+'CSM Nectarie'!D172)</f>
        <v>0</v>
      </c>
      <c r="E172" s="21">
        <f>SUM(Nectarie!E172+C.Plevnei!E172+Fanurie!E172+'Floare Rosie'!E172+'CSM Nectarie'!E172)</f>
        <v>0</v>
      </c>
      <c r="F172" s="21">
        <f>SUM(Nectarie!F172+C.Plevnei!F172+Fanurie!F172+'Floare Rosie'!F172+'CSM Nectarie'!F172)</f>
        <v>0</v>
      </c>
      <c r="G172" s="21">
        <f>SUM(Nectarie!G172+C.Plevnei!G172+Fanurie!G172+'Floare Rosie'!G172+'CSM Nectarie'!G172)</f>
        <v>0</v>
      </c>
      <c r="H172" s="21">
        <f>SUM(Nectarie!H172+C.Plevnei!H172+Fanurie!H172+'Floare Rosie'!H172+'CSM Nectarie'!H172)</f>
        <v>0</v>
      </c>
      <c r="I172" s="21">
        <f>SUM(Nectarie!I172+C.Plevnei!I172+Fanurie!I172+'Floare Rosie'!I172+'CSM Nectarie'!I172)</f>
        <v>0</v>
      </c>
      <c r="J172" s="28" t="s">
        <v>27</v>
      </c>
      <c r="K172" s="29" t="s">
        <v>27</v>
      </c>
      <c r="L172" s="30" t="s">
        <v>27</v>
      </c>
    </row>
    <row r="173" spans="1:12">
      <c r="A173" s="121"/>
      <c r="B173" s="32" t="s">
        <v>340</v>
      </c>
      <c r="C173" s="33" t="s">
        <v>341</v>
      </c>
      <c r="D173" s="21">
        <f>SUM(Nectarie!D173+C.Plevnei!D173+Fanurie!D173+'Floare Rosie'!D173+'CSM Nectarie'!D173)</f>
        <v>0</v>
      </c>
      <c r="E173" s="21">
        <f>SUM(Nectarie!E173+C.Plevnei!E173+Fanurie!E173+'Floare Rosie'!E173+'CSM Nectarie'!E173)</f>
        <v>0</v>
      </c>
      <c r="F173" s="21">
        <f>SUM(Nectarie!F173+C.Plevnei!F173+Fanurie!F173+'Floare Rosie'!F173+'CSM Nectarie'!F173)</f>
        <v>0</v>
      </c>
      <c r="G173" s="21">
        <f>SUM(Nectarie!G173+C.Plevnei!G173+Fanurie!G173+'Floare Rosie'!G173+'CSM Nectarie'!G173)</f>
        <v>0</v>
      </c>
      <c r="H173" s="21">
        <f>SUM(Nectarie!H173+C.Plevnei!H173+Fanurie!H173+'Floare Rosie'!H173+'CSM Nectarie'!H173)</f>
        <v>0</v>
      </c>
      <c r="I173" s="21">
        <f>SUM(Nectarie!I173+C.Plevnei!I173+Fanurie!I173+'Floare Rosie'!I173+'CSM Nectarie'!I173)</f>
        <v>0</v>
      </c>
      <c r="J173" s="28" t="s">
        <v>27</v>
      </c>
      <c r="K173" s="29" t="s">
        <v>27</v>
      </c>
      <c r="L173" s="30" t="s">
        <v>27</v>
      </c>
    </row>
    <row r="174" spans="1:12">
      <c r="A174" s="121"/>
      <c r="B174" s="32" t="s">
        <v>342</v>
      </c>
      <c r="C174" s="33" t="s">
        <v>343</v>
      </c>
      <c r="D174" s="21">
        <f>SUM(Nectarie!D174+C.Plevnei!D174+Fanurie!D174+'Floare Rosie'!D174+'CSM Nectarie'!D174)</f>
        <v>0</v>
      </c>
      <c r="E174" s="21">
        <f>SUM(Nectarie!E174+C.Plevnei!E174+Fanurie!E174+'Floare Rosie'!E174+'CSM Nectarie'!E174)</f>
        <v>0</v>
      </c>
      <c r="F174" s="21">
        <f>SUM(Nectarie!F174+C.Plevnei!F174+Fanurie!F174+'Floare Rosie'!F174+'CSM Nectarie'!F174)</f>
        <v>0</v>
      </c>
      <c r="G174" s="21">
        <f>SUM(Nectarie!G174+C.Plevnei!G174+Fanurie!G174+'Floare Rosie'!G174+'CSM Nectarie'!G174)</f>
        <v>0</v>
      </c>
      <c r="H174" s="21">
        <f>SUM(Nectarie!H174+C.Plevnei!H174+Fanurie!H174+'Floare Rosie'!H174+'CSM Nectarie'!H174)</f>
        <v>0</v>
      </c>
      <c r="I174" s="21">
        <f>SUM(Nectarie!I174+C.Plevnei!I174+Fanurie!I174+'Floare Rosie'!I174+'CSM Nectarie'!I174)</f>
        <v>0</v>
      </c>
      <c r="J174" s="28" t="s">
        <v>27</v>
      </c>
      <c r="K174" s="29" t="s">
        <v>27</v>
      </c>
      <c r="L174" s="30" t="s">
        <v>27</v>
      </c>
    </row>
    <row r="175" spans="1:12" ht="15.75">
      <c r="A175" s="163" t="s">
        <v>344</v>
      </c>
      <c r="B175" s="164"/>
      <c r="C175" s="23" t="s">
        <v>345</v>
      </c>
      <c r="D175" s="21">
        <f>SUM(Nectarie!D175+C.Plevnei!D175+Fanurie!D175+'Floare Rosie'!D175+'CSM Nectarie'!D175)</f>
        <v>0</v>
      </c>
      <c r="E175" s="21">
        <f>SUM(Nectarie!E175+C.Plevnei!E175+Fanurie!E175+'Floare Rosie'!E175+'CSM Nectarie'!E175)</f>
        <v>0</v>
      </c>
      <c r="F175" s="21">
        <f>SUM(Nectarie!F175+C.Plevnei!F175+Fanurie!F175+'Floare Rosie'!F175+'CSM Nectarie'!F175)</f>
        <v>0</v>
      </c>
      <c r="G175" s="21">
        <f>SUM(Nectarie!G175+C.Plevnei!G175+Fanurie!G175+'Floare Rosie'!G175+'CSM Nectarie'!G175)</f>
        <v>0</v>
      </c>
      <c r="H175" s="21">
        <f>SUM(Nectarie!H175+C.Plevnei!H175+Fanurie!H175+'Floare Rosie'!H175+'CSM Nectarie'!H175)</f>
        <v>0</v>
      </c>
      <c r="I175" s="21">
        <f>SUM(Nectarie!I175+C.Plevnei!I175+Fanurie!I175+'Floare Rosie'!I175+'CSM Nectarie'!I175)</f>
        <v>0</v>
      </c>
      <c r="J175" s="28" t="s">
        <v>27</v>
      </c>
      <c r="K175" s="29" t="s">
        <v>27</v>
      </c>
      <c r="L175" s="30" t="s">
        <v>27</v>
      </c>
    </row>
    <row r="176" spans="1:12">
      <c r="A176" s="145" t="s">
        <v>346</v>
      </c>
      <c r="B176" s="146"/>
      <c r="C176" s="19" t="s">
        <v>347</v>
      </c>
      <c r="D176" s="21">
        <f>SUM(Nectarie!D176+C.Plevnei!D176+Fanurie!D176+'Floare Rosie'!D176+'CSM Nectarie'!D176)</f>
        <v>0</v>
      </c>
      <c r="E176" s="21">
        <f>SUM(Nectarie!E176+C.Plevnei!E176+Fanurie!E176+'Floare Rosie'!E176+'CSM Nectarie'!E176)</f>
        <v>0</v>
      </c>
      <c r="F176" s="21">
        <f>SUM(Nectarie!F176+C.Plevnei!F176+Fanurie!F176+'Floare Rosie'!F176+'CSM Nectarie'!F176)</f>
        <v>0</v>
      </c>
      <c r="G176" s="21">
        <f>SUM(Nectarie!G176+C.Plevnei!G176+Fanurie!G176+'Floare Rosie'!G176+'CSM Nectarie'!G176)</f>
        <v>0</v>
      </c>
      <c r="H176" s="21">
        <f>SUM(Nectarie!H176+C.Plevnei!H176+Fanurie!H176+'Floare Rosie'!H176+'CSM Nectarie'!H176)</f>
        <v>0</v>
      </c>
      <c r="I176" s="21">
        <f>SUM(Nectarie!I176+C.Plevnei!I176+Fanurie!I176+'Floare Rosie'!I176+'CSM Nectarie'!I176)</f>
        <v>0</v>
      </c>
      <c r="J176" s="28" t="s">
        <v>27</v>
      </c>
      <c r="K176" s="29" t="s">
        <v>27</v>
      </c>
      <c r="L176" s="30" t="s">
        <v>27</v>
      </c>
    </row>
    <row r="177" spans="1:12" ht="25.5">
      <c r="A177" s="121"/>
      <c r="B177" s="73" t="s">
        <v>348</v>
      </c>
      <c r="C177" s="19" t="s">
        <v>349</v>
      </c>
      <c r="D177" s="21">
        <f>SUM(Nectarie!D177+C.Plevnei!D177+Fanurie!D177+'Floare Rosie'!D177+'CSM Nectarie'!D177)</f>
        <v>0</v>
      </c>
      <c r="E177" s="21">
        <f>SUM(Nectarie!E177+C.Plevnei!E177+Fanurie!E177+'Floare Rosie'!E177+'CSM Nectarie'!E177)</f>
        <v>0</v>
      </c>
      <c r="F177" s="21">
        <f>SUM(Nectarie!F177+C.Plevnei!F177+Fanurie!F177+'Floare Rosie'!F177+'CSM Nectarie'!F177)</f>
        <v>0</v>
      </c>
      <c r="G177" s="21">
        <f>SUM(Nectarie!G177+C.Plevnei!G177+Fanurie!G177+'Floare Rosie'!G177+'CSM Nectarie'!G177)</f>
        <v>0</v>
      </c>
      <c r="H177" s="21">
        <f>SUM(Nectarie!H177+C.Plevnei!H177+Fanurie!H177+'Floare Rosie'!H177+'CSM Nectarie'!H177)</f>
        <v>0</v>
      </c>
      <c r="I177" s="21">
        <f>SUM(Nectarie!I177+C.Plevnei!I177+Fanurie!I177+'Floare Rosie'!I177+'CSM Nectarie'!I177)</f>
        <v>0</v>
      </c>
      <c r="J177" s="28" t="s">
        <v>27</v>
      </c>
      <c r="K177" s="29" t="s">
        <v>27</v>
      </c>
      <c r="L177" s="30" t="s">
        <v>27</v>
      </c>
    </row>
    <row r="178" spans="1:12">
      <c r="A178" s="74" t="s">
        <v>350</v>
      </c>
      <c r="B178" s="75"/>
      <c r="C178" s="19" t="s">
        <v>351</v>
      </c>
      <c r="D178" s="21">
        <f>SUM(Nectarie!D178+C.Plevnei!D178+Fanurie!D178+'Floare Rosie'!D178+'CSM Nectarie'!D178)</f>
        <v>0</v>
      </c>
      <c r="E178" s="21">
        <f>SUM(Nectarie!E178+C.Plevnei!E178+Fanurie!E178+'Floare Rosie'!E178+'CSM Nectarie'!E178)</f>
        <v>0</v>
      </c>
      <c r="F178" s="21">
        <f>SUM(Nectarie!F178+C.Plevnei!F178+Fanurie!F178+'Floare Rosie'!F178+'CSM Nectarie'!F178)</f>
        <v>0</v>
      </c>
      <c r="G178" s="21">
        <f>SUM(Nectarie!G178+C.Plevnei!G178+Fanurie!G178+'Floare Rosie'!G178+'CSM Nectarie'!G178)</f>
        <v>0</v>
      </c>
      <c r="H178" s="21">
        <f>SUM(Nectarie!H178+C.Plevnei!H178+Fanurie!H178+'Floare Rosie'!H178+'CSM Nectarie'!H178)</f>
        <v>0</v>
      </c>
      <c r="I178" s="21">
        <f>SUM(Nectarie!I178+C.Plevnei!I178+Fanurie!I178+'Floare Rosie'!I178+'CSM Nectarie'!I178)</f>
        <v>0</v>
      </c>
      <c r="J178" s="21"/>
      <c r="K178" s="21"/>
      <c r="L178" s="22"/>
    </row>
    <row r="179" spans="1:12">
      <c r="A179" s="121" t="s">
        <v>352</v>
      </c>
      <c r="B179" s="18"/>
      <c r="C179" s="76" t="s">
        <v>353</v>
      </c>
      <c r="D179" s="21">
        <f>SUM(Nectarie!D179+C.Plevnei!D179+Fanurie!D179+'Floare Rosie'!D179+'CSM Nectarie'!D179)</f>
        <v>0</v>
      </c>
      <c r="E179" s="21">
        <f>SUM(Nectarie!E179+C.Plevnei!E179+Fanurie!E179+'Floare Rosie'!E179+'CSM Nectarie'!E179)</f>
        <v>0</v>
      </c>
      <c r="F179" s="21">
        <f>SUM(Nectarie!F179+C.Plevnei!F179+Fanurie!F179+'Floare Rosie'!F179+'CSM Nectarie'!F179)</f>
        <v>0</v>
      </c>
      <c r="G179" s="21">
        <f>SUM(Nectarie!G179+C.Plevnei!G179+Fanurie!G179+'Floare Rosie'!G179+'CSM Nectarie'!G179)</f>
        <v>0</v>
      </c>
      <c r="H179" s="21">
        <f>SUM(Nectarie!H179+C.Plevnei!H179+Fanurie!H179+'Floare Rosie'!H179+'CSM Nectarie'!H179)</f>
        <v>0</v>
      </c>
      <c r="I179" s="21">
        <f>SUM(Nectarie!I179+C.Plevnei!I179+Fanurie!I179+'Floare Rosie'!I179+'CSM Nectarie'!I179)</f>
        <v>0</v>
      </c>
      <c r="J179" s="21"/>
      <c r="K179" s="21"/>
      <c r="L179" s="22"/>
    </row>
    <row r="180" spans="1:12">
      <c r="A180" s="74"/>
      <c r="B180" s="32" t="s">
        <v>354</v>
      </c>
      <c r="C180" s="77" t="s">
        <v>355</v>
      </c>
      <c r="D180" s="21">
        <f>SUM(Nectarie!D180+C.Plevnei!D180+Fanurie!D180+'Floare Rosie'!D180+'CSM Nectarie'!D180)</f>
        <v>0</v>
      </c>
      <c r="E180" s="21">
        <f>SUM(Nectarie!E180+C.Plevnei!E180+Fanurie!E180+'Floare Rosie'!E180+'CSM Nectarie'!E180)</f>
        <v>0</v>
      </c>
      <c r="F180" s="21">
        <f>SUM(Nectarie!F180+C.Plevnei!F180+Fanurie!F180+'Floare Rosie'!F180+'CSM Nectarie'!F180)</f>
        <v>0</v>
      </c>
      <c r="G180" s="21">
        <f>SUM(Nectarie!G180+C.Plevnei!G180+Fanurie!G180+'Floare Rosie'!G180+'CSM Nectarie'!G180)</f>
        <v>0</v>
      </c>
      <c r="H180" s="21">
        <f>SUM(Nectarie!H180+C.Plevnei!H180+Fanurie!H180+'Floare Rosie'!H180+'CSM Nectarie'!H180)</f>
        <v>0</v>
      </c>
      <c r="I180" s="21">
        <f>SUM(Nectarie!I180+C.Plevnei!I180+Fanurie!I180+'Floare Rosie'!I180+'CSM Nectarie'!I180)</f>
        <v>0</v>
      </c>
      <c r="J180" s="21"/>
      <c r="K180" s="21"/>
      <c r="L180" s="22"/>
    </row>
    <row r="181" spans="1:12">
      <c r="A181" s="78" t="s">
        <v>356</v>
      </c>
      <c r="B181" s="79"/>
      <c r="C181" s="76" t="s">
        <v>357</v>
      </c>
      <c r="D181" s="21">
        <f>SUM(Nectarie!D181+C.Plevnei!D181+Fanurie!D181+'Floare Rosie'!D181+'CSM Nectarie'!D181)</f>
        <v>0</v>
      </c>
      <c r="E181" s="21">
        <f>SUM(Nectarie!E181+C.Plevnei!E181+Fanurie!E181+'Floare Rosie'!E181+'CSM Nectarie'!E181)</f>
        <v>0</v>
      </c>
      <c r="F181" s="21">
        <f>SUM(Nectarie!F181+C.Plevnei!F181+Fanurie!F181+'Floare Rosie'!F181+'CSM Nectarie'!F181)</f>
        <v>0</v>
      </c>
      <c r="G181" s="21">
        <f>SUM(Nectarie!G181+C.Plevnei!G181+Fanurie!G181+'Floare Rosie'!G181+'CSM Nectarie'!G181)</f>
        <v>0</v>
      </c>
      <c r="H181" s="21">
        <f>SUM(Nectarie!H181+C.Plevnei!H181+Fanurie!H181+'Floare Rosie'!H181+'CSM Nectarie'!H181)</f>
        <v>0</v>
      </c>
      <c r="I181" s="21">
        <f>SUM(Nectarie!I181+C.Plevnei!I181+Fanurie!I181+'Floare Rosie'!I181+'CSM Nectarie'!I181)</f>
        <v>0</v>
      </c>
      <c r="J181" s="80"/>
      <c r="K181" s="80"/>
      <c r="L181" s="82"/>
    </row>
    <row r="182" spans="1:12">
      <c r="A182" s="65"/>
      <c r="B182" s="83" t="s">
        <v>358</v>
      </c>
      <c r="C182" s="77" t="s">
        <v>359</v>
      </c>
      <c r="D182" s="21">
        <f>SUM(Nectarie!D182+C.Plevnei!D182+Fanurie!D182+'Floare Rosie'!D182+'CSM Nectarie'!D182)</f>
        <v>0</v>
      </c>
      <c r="E182" s="21">
        <f>SUM(Nectarie!E182+C.Plevnei!E182+Fanurie!E182+'Floare Rosie'!E182+'CSM Nectarie'!E182)</f>
        <v>0</v>
      </c>
      <c r="F182" s="21">
        <f>SUM(Nectarie!F182+C.Plevnei!F182+Fanurie!F182+'Floare Rosie'!F182+'CSM Nectarie'!F182)</f>
        <v>0</v>
      </c>
      <c r="G182" s="21">
        <f>SUM(Nectarie!G182+C.Plevnei!G182+Fanurie!G182+'Floare Rosie'!G182+'CSM Nectarie'!G182)</f>
        <v>0</v>
      </c>
      <c r="H182" s="21">
        <f>SUM(Nectarie!H182+C.Plevnei!H182+Fanurie!H182+'Floare Rosie'!H182+'CSM Nectarie'!H182)</f>
        <v>0</v>
      </c>
      <c r="I182" s="21">
        <f>SUM(Nectarie!I182+C.Plevnei!I182+Fanurie!I182+'Floare Rosie'!I182+'CSM Nectarie'!I182)</f>
        <v>0</v>
      </c>
      <c r="J182" s="21"/>
      <c r="K182" s="21"/>
      <c r="L182" s="22"/>
    </row>
    <row r="183" spans="1:12" ht="18">
      <c r="A183" s="165" t="s">
        <v>360</v>
      </c>
      <c r="B183" s="166"/>
      <c r="C183" s="131">
        <f>SUM(Nectarie!C183+C.Plevnei!C183+Fanurie!C183+'Floare Rosie'!C183+'CSM Nectarie'!C183)</f>
        <v>0</v>
      </c>
      <c r="D183" s="131">
        <f>SUM(Nectarie!D183+C.Plevnei!D183+Fanurie!D183+'Floare Rosie'!D183+'CSM Nectarie'!D183)</f>
        <v>595</v>
      </c>
      <c r="E183" s="131">
        <f>SUM(Nectarie!E183+C.Plevnei!E183+Fanurie!E183+'Floare Rosie'!E183+'CSM Nectarie'!E183)</f>
        <v>0</v>
      </c>
      <c r="F183" s="131">
        <f>SUM(Nectarie!F183+C.Plevnei!F183+Fanurie!F183+'Floare Rosie'!F183+'CSM Nectarie'!F183)</f>
        <v>80</v>
      </c>
      <c r="G183" s="131">
        <f>SUM(Nectarie!G183+C.Plevnei!G183+Fanurie!G183+'Floare Rosie'!G183+'CSM Nectarie'!G183)</f>
        <v>115</v>
      </c>
      <c r="H183" s="131">
        <f>SUM(Nectarie!H183+C.Plevnei!H183+Fanurie!H183+'Floare Rosie'!H183+'CSM Nectarie'!H183)</f>
        <v>52</v>
      </c>
      <c r="I183" s="131">
        <f>SUM(Nectarie!I183+C.Plevnei!I183+Fanurie!I183+'Floare Rosie'!I183+'CSM Nectarie'!I183)</f>
        <v>348</v>
      </c>
      <c r="J183" s="85"/>
      <c r="K183" s="85"/>
      <c r="L183" s="86"/>
    </row>
    <row r="184" spans="1:12" ht="15.75">
      <c r="A184" s="167" t="s">
        <v>361</v>
      </c>
      <c r="B184" s="168"/>
      <c r="C184" s="23" t="s">
        <v>362</v>
      </c>
      <c r="D184" s="21">
        <f>SUM(Nectarie!D184+C.Plevnei!D184+Fanurie!D184+'Floare Rosie'!D184+'CSM Nectarie'!D184)</f>
        <v>0</v>
      </c>
      <c r="E184" s="21">
        <f>SUM(Nectarie!E184+C.Plevnei!E184+Fanurie!E184+'Floare Rosie'!E184+'CSM Nectarie'!E184)</f>
        <v>0</v>
      </c>
      <c r="F184" s="21">
        <f>SUM(Nectarie!F184+C.Plevnei!F184+Fanurie!F184+'Floare Rosie'!F184+'CSM Nectarie'!F184)</f>
        <v>0</v>
      </c>
      <c r="G184" s="21">
        <f>SUM(Nectarie!G184+C.Plevnei!G184+Fanurie!G184+'Floare Rosie'!G184+'CSM Nectarie'!G184)</f>
        <v>0</v>
      </c>
      <c r="H184" s="21">
        <f>SUM(Nectarie!H184+C.Plevnei!H184+Fanurie!H184+'Floare Rosie'!H184+'CSM Nectarie'!H184)</f>
        <v>0</v>
      </c>
      <c r="I184" s="21">
        <f>SUM(Nectarie!I184+C.Plevnei!I184+Fanurie!I184+'Floare Rosie'!I184+'CSM Nectarie'!I184)</f>
        <v>0</v>
      </c>
      <c r="J184" s="21"/>
      <c r="K184" s="21"/>
      <c r="L184" s="22"/>
    </row>
    <row r="185" spans="1:12">
      <c r="A185" s="121" t="s">
        <v>363</v>
      </c>
      <c r="B185" s="32"/>
      <c r="C185" s="19" t="s">
        <v>364</v>
      </c>
      <c r="D185" s="21">
        <f>SUM(Nectarie!D185+C.Plevnei!D185+Fanurie!D185+'Floare Rosie'!D185+'CSM Nectarie'!D185)</f>
        <v>0</v>
      </c>
      <c r="E185" s="21">
        <f>SUM(Nectarie!E185+C.Plevnei!E185+Fanurie!E185+'Floare Rosie'!E185+'CSM Nectarie'!E185)</f>
        <v>0</v>
      </c>
      <c r="F185" s="21">
        <f>SUM(Nectarie!F185+C.Plevnei!F185+Fanurie!F185+'Floare Rosie'!F185+'CSM Nectarie'!F185)</f>
        <v>0</v>
      </c>
      <c r="G185" s="21">
        <f>SUM(Nectarie!G185+C.Plevnei!G185+Fanurie!G185+'Floare Rosie'!G185+'CSM Nectarie'!G185)</f>
        <v>0</v>
      </c>
      <c r="H185" s="21">
        <f>SUM(Nectarie!H185+C.Plevnei!H185+Fanurie!H185+'Floare Rosie'!H185+'CSM Nectarie'!H185)</f>
        <v>0</v>
      </c>
      <c r="I185" s="21">
        <f>SUM(Nectarie!I185+C.Plevnei!I185+Fanurie!I185+'Floare Rosie'!I185+'CSM Nectarie'!I185)</f>
        <v>0</v>
      </c>
      <c r="J185" s="28" t="s">
        <v>27</v>
      </c>
      <c r="K185" s="29" t="s">
        <v>27</v>
      </c>
      <c r="L185" s="30" t="s">
        <v>27</v>
      </c>
    </row>
    <row r="186" spans="1:12">
      <c r="A186" s="63"/>
      <c r="B186" s="42" t="s">
        <v>365</v>
      </c>
      <c r="C186" s="33" t="s">
        <v>366</v>
      </c>
      <c r="D186" s="21">
        <f>SUM(Nectarie!D186+C.Plevnei!D186+Fanurie!D186+'Floare Rosie'!D186+'CSM Nectarie'!D186)</f>
        <v>0</v>
      </c>
      <c r="E186" s="21">
        <f>SUM(Nectarie!E186+C.Plevnei!E186+Fanurie!E186+'Floare Rosie'!E186+'CSM Nectarie'!E186)</f>
        <v>0</v>
      </c>
      <c r="F186" s="21">
        <f>SUM(Nectarie!F186+C.Plevnei!F186+Fanurie!F186+'Floare Rosie'!F186+'CSM Nectarie'!F186)</f>
        <v>0</v>
      </c>
      <c r="G186" s="21">
        <f>SUM(Nectarie!G186+C.Plevnei!G186+Fanurie!G186+'Floare Rosie'!G186+'CSM Nectarie'!G186)</f>
        <v>0</v>
      </c>
      <c r="H186" s="21">
        <f>SUM(Nectarie!H186+C.Plevnei!H186+Fanurie!H186+'Floare Rosie'!H186+'CSM Nectarie'!H186)</f>
        <v>0</v>
      </c>
      <c r="I186" s="21">
        <f>SUM(Nectarie!I186+C.Plevnei!I186+Fanurie!I186+'Floare Rosie'!I186+'CSM Nectarie'!I186)</f>
        <v>0</v>
      </c>
      <c r="J186" s="28" t="s">
        <v>27</v>
      </c>
      <c r="K186" s="29" t="s">
        <v>27</v>
      </c>
      <c r="L186" s="30" t="s">
        <v>27</v>
      </c>
    </row>
    <row r="187" spans="1:12" ht="43.5">
      <c r="A187" s="63"/>
      <c r="B187" s="87" t="s">
        <v>367</v>
      </c>
      <c r="C187" s="33" t="s">
        <v>368</v>
      </c>
      <c r="D187" s="21">
        <f>SUM(Nectarie!D187+C.Plevnei!D187+Fanurie!D187+'Floare Rosie'!D187+'CSM Nectarie'!D187)</f>
        <v>0</v>
      </c>
      <c r="E187" s="21">
        <f>SUM(Nectarie!E187+C.Plevnei!E187+Fanurie!E187+'Floare Rosie'!E187+'CSM Nectarie'!E187)</f>
        <v>0</v>
      </c>
      <c r="F187" s="21">
        <f>SUM(Nectarie!F187+C.Plevnei!F187+Fanurie!F187+'Floare Rosie'!F187+'CSM Nectarie'!F187)</f>
        <v>0</v>
      </c>
      <c r="G187" s="21">
        <f>SUM(Nectarie!G187+C.Plevnei!G187+Fanurie!G187+'Floare Rosie'!G187+'CSM Nectarie'!G187)</f>
        <v>0</v>
      </c>
      <c r="H187" s="21">
        <f>SUM(Nectarie!H187+C.Plevnei!H187+Fanurie!H187+'Floare Rosie'!H187+'CSM Nectarie'!H187)</f>
        <v>0</v>
      </c>
      <c r="I187" s="21">
        <f>SUM(Nectarie!I187+C.Plevnei!I187+Fanurie!I187+'Floare Rosie'!I187+'CSM Nectarie'!I187)</f>
        <v>0</v>
      </c>
      <c r="J187" s="28" t="s">
        <v>27</v>
      </c>
      <c r="K187" s="29" t="s">
        <v>27</v>
      </c>
      <c r="L187" s="30" t="s">
        <v>27</v>
      </c>
    </row>
    <row r="188" spans="1:12">
      <c r="A188" s="63"/>
      <c r="B188" s="87" t="s">
        <v>369</v>
      </c>
      <c r="C188" s="33" t="s">
        <v>370</v>
      </c>
      <c r="D188" s="21">
        <f>SUM(Nectarie!D188+C.Plevnei!D188+Fanurie!D188+'Floare Rosie'!D188+'CSM Nectarie'!D188)</f>
        <v>0</v>
      </c>
      <c r="E188" s="21">
        <f>SUM(Nectarie!E188+C.Plevnei!E188+Fanurie!E188+'Floare Rosie'!E188+'CSM Nectarie'!E188)</f>
        <v>0</v>
      </c>
      <c r="F188" s="21">
        <f>SUM(Nectarie!F188+C.Plevnei!F188+Fanurie!F188+'Floare Rosie'!F188+'CSM Nectarie'!F188)</f>
        <v>0</v>
      </c>
      <c r="G188" s="21">
        <f>SUM(Nectarie!G188+C.Plevnei!G188+Fanurie!G188+'Floare Rosie'!G188+'CSM Nectarie'!G188)</f>
        <v>0</v>
      </c>
      <c r="H188" s="21">
        <f>SUM(Nectarie!H188+C.Plevnei!H188+Fanurie!H188+'Floare Rosie'!H188+'CSM Nectarie'!H188)</f>
        <v>0</v>
      </c>
      <c r="I188" s="21">
        <f>SUM(Nectarie!I188+C.Plevnei!I188+Fanurie!I188+'Floare Rosie'!I188+'CSM Nectarie'!I188)</f>
        <v>0</v>
      </c>
      <c r="J188" s="28" t="s">
        <v>27</v>
      </c>
      <c r="K188" s="29" t="s">
        <v>27</v>
      </c>
      <c r="L188" s="30" t="s">
        <v>27</v>
      </c>
    </row>
    <row r="189" spans="1:12" ht="15.75">
      <c r="A189" s="121" t="s">
        <v>371</v>
      </c>
      <c r="B189" s="122"/>
      <c r="C189" s="23" t="s">
        <v>372</v>
      </c>
      <c r="D189" s="21">
        <f>SUM(Nectarie!D189+C.Plevnei!D189+Fanurie!D189+'Floare Rosie'!D189+'CSM Nectarie'!D189)</f>
        <v>0</v>
      </c>
      <c r="E189" s="21">
        <f>SUM(Nectarie!E189+C.Plevnei!E189+Fanurie!E189+'Floare Rosie'!E189+'CSM Nectarie'!E189)</f>
        <v>0</v>
      </c>
      <c r="F189" s="21">
        <f>SUM(Nectarie!F189+C.Plevnei!F189+Fanurie!F189+'Floare Rosie'!F189+'CSM Nectarie'!F189)</f>
        <v>0</v>
      </c>
      <c r="G189" s="21">
        <f>SUM(Nectarie!G189+C.Plevnei!G189+Fanurie!G189+'Floare Rosie'!G189+'CSM Nectarie'!G189)</f>
        <v>0</v>
      </c>
      <c r="H189" s="21">
        <f>SUM(Nectarie!H189+C.Plevnei!H189+Fanurie!H189+'Floare Rosie'!H189+'CSM Nectarie'!H189)</f>
        <v>0</v>
      </c>
      <c r="I189" s="21">
        <f>SUM(Nectarie!I189+C.Plevnei!I189+Fanurie!I189+'Floare Rosie'!I189+'CSM Nectarie'!I189)</f>
        <v>0</v>
      </c>
      <c r="J189" s="21"/>
      <c r="K189" s="21"/>
      <c r="L189" s="22"/>
    </row>
    <row r="190" spans="1:12">
      <c r="A190" s="169" t="s">
        <v>373</v>
      </c>
      <c r="B190" s="170"/>
      <c r="C190" s="19" t="s">
        <v>267</v>
      </c>
      <c r="D190" s="21">
        <f>SUM(Nectarie!D190+C.Plevnei!D190+Fanurie!D190+'Floare Rosie'!D190+'CSM Nectarie'!D190)</f>
        <v>0</v>
      </c>
      <c r="E190" s="21">
        <f>SUM(Nectarie!E190+C.Plevnei!E190+Fanurie!E190+'Floare Rosie'!E190+'CSM Nectarie'!E190)</f>
        <v>0</v>
      </c>
      <c r="F190" s="21">
        <f>SUM(Nectarie!F190+C.Plevnei!F190+Fanurie!F190+'Floare Rosie'!F190+'CSM Nectarie'!F190)</f>
        <v>0</v>
      </c>
      <c r="G190" s="21">
        <f>SUM(Nectarie!G190+C.Plevnei!G190+Fanurie!G190+'Floare Rosie'!G190+'CSM Nectarie'!G190)</f>
        <v>0</v>
      </c>
      <c r="H190" s="21">
        <f>SUM(Nectarie!H190+C.Plevnei!H190+Fanurie!H190+'Floare Rosie'!H190+'CSM Nectarie'!H190)</f>
        <v>0</v>
      </c>
      <c r="I190" s="21">
        <f>SUM(Nectarie!I190+C.Plevnei!I190+Fanurie!I190+'Floare Rosie'!I190+'CSM Nectarie'!I190)</f>
        <v>0</v>
      </c>
      <c r="J190" s="28" t="s">
        <v>27</v>
      </c>
      <c r="K190" s="29" t="s">
        <v>27</v>
      </c>
      <c r="L190" s="30" t="s">
        <v>27</v>
      </c>
    </row>
    <row r="191" spans="1:12">
      <c r="A191" s="121"/>
      <c r="B191" s="52" t="s">
        <v>374</v>
      </c>
      <c r="C191" s="33" t="s">
        <v>375</v>
      </c>
      <c r="D191" s="21">
        <f>SUM(Nectarie!D191+C.Plevnei!D191+Fanurie!D191+'Floare Rosie'!D191+'CSM Nectarie'!D191)</f>
        <v>0</v>
      </c>
      <c r="E191" s="21">
        <f>SUM(Nectarie!E191+C.Plevnei!E191+Fanurie!E191+'Floare Rosie'!E191+'CSM Nectarie'!E191)</f>
        <v>0</v>
      </c>
      <c r="F191" s="21">
        <f>SUM(Nectarie!F191+C.Plevnei!F191+Fanurie!F191+'Floare Rosie'!F191+'CSM Nectarie'!F191)</f>
        <v>0</v>
      </c>
      <c r="G191" s="21">
        <f>SUM(Nectarie!G191+C.Plevnei!G191+Fanurie!G191+'Floare Rosie'!G191+'CSM Nectarie'!G191)</f>
        <v>0</v>
      </c>
      <c r="H191" s="21">
        <f>SUM(Nectarie!H191+C.Plevnei!H191+Fanurie!H191+'Floare Rosie'!H191+'CSM Nectarie'!H191)</f>
        <v>0</v>
      </c>
      <c r="I191" s="21">
        <f>SUM(Nectarie!I191+C.Plevnei!I191+Fanurie!I191+'Floare Rosie'!I191+'CSM Nectarie'!I191)</f>
        <v>0</v>
      </c>
      <c r="J191" s="28" t="s">
        <v>27</v>
      </c>
      <c r="K191" s="29" t="s">
        <v>27</v>
      </c>
      <c r="L191" s="30" t="s">
        <v>27</v>
      </c>
    </row>
    <row r="192" spans="1:12">
      <c r="A192" s="121"/>
      <c r="B192" s="52" t="s">
        <v>376</v>
      </c>
      <c r="C192" s="33" t="s">
        <v>377</v>
      </c>
      <c r="D192" s="21">
        <f>SUM(Nectarie!D192+C.Plevnei!D192+Fanurie!D192+'Floare Rosie'!D192+'CSM Nectarie'!D192)</f>
        <v>0</v>
      </c>
      <c r="E192" s="21">
        <f>SUM(Nectarie!E192+C.Plevnei!E192+Fanurie!E192+'Floare Rosie'!E192+'CSM Nectarie'!E192)</f>
        <v>0</v>
      </c>
      <c r="F192" s="21">
        <f>SUM(Nectarie!F192+C.Plevnei!F192+Fanurie!F192+'Floare Rosie'!F192+'CSM Nectarie'!F192)</f>
        <v>0</v>
      </c>
      <c r="G192" s="21">
        <f>SUM(Nectarie!G192+C.Plevnei!G192+Fanurie!G192+'Floare Rosie'!G192+'CSM Nectarie'!G192)</f>
        <v>0</v>
      </c>
      <c r="H192" s="21">
        <f>SUM(Nectarie!H192+C.Plevnei!H192+Fanurie!H192+'Floare Rosie'!H192+'CSM Nectarie'!H192)</f>
        <v>0</v>
      </c>
      <c r="I192" s="21">
        <f>SUM(Nectarie!I192+C.Plevnei!I192+Fanurie!I192+'Floare Rosie'!I192+'CSM Nectarie'!I192)</f>
        <v>0</v>
      </c>
      <c r="J192" s="28" t="s">
        <v>27</v>
      </c>
      <c r="K192" s="29" t="s">
        <v>27</v>
      </c>
      <c r="L192" s="30" t="s">
        <v>27</v>
      </c>
    </row>
    <row r="193" spans="1:12">
      <c r="A193" s="121"/>
      <c r="B193" s="52" t="s">
        <v>378</v>
      </c>
      <c r="C193" s="33" t="s">
        <v>379</v>
      </c>
      <c r="D193" s="21">
        <f>SUM(Nectarie!D193+C.Plevnei!D193+Fanurie!D193+'Floare Rosie'!D193+'CSM Nectarie'!D193)</f>
        <v>0</v>
      </c>
      <c r="E193" s="21">
        <f>SUM(Nectarie!E193+C.Plevnei!E193+Fanurie!E193+'Floare Rosie'!E193+'CSM Nectarie'!E193)</f>
        <v>0</v>
      </c>
      <c r="F193" s="21">
        <f>SUM(Nectarie!F193+C.Plevnei!F193+Fanurie!F193+'Floare Rosie'!F193+'CSM Nectarie'!F193)</f>
        <v>0</v>
      </c>
      <c r="G193" s="21">
        <f>SUM(Nectarie!G193+C.Plevnei!G193+Fanurie!G193+'Floare Rosie'!G193+'CSM Nectarie'!G193)</f>
        <v>0</v>
      </c>
      <c r="H193" s="21">
        <f>SUM(Nectarie!H193+C.Plevnei!H193+Fanurie!H193+'Floare Rosie'!H193+'CSM Nectarie'!H193)</f>
        <v>0</v>
      </c>
      <c r="I193" s="21">
        <f>SUM(Nectarie!I193+C.Plevnei!I193+Fanurie!I193+'Floare Rosie'!I193+'CSM Nectarie'!I193)</f>
        <v>0</v>
      </c>
      <c r="J193" s="28" t="s">
        <v>27</v>
      </c>
      <c r="K193" s="29" t="s">
        <v>27</v>
      </c>
      <c r="L193" s="30" t="s">
        <v>27</v>
      </c>
    </row>
    <row r="194" spans="1:12">
      <c r="A194" s="121"/>
      <c r="B194" s="52" t="s">
        <v>380</v>
      </c>
      <c r="C194" s="33" t="s">
        <v>381</v>
      </c>
      <c r="D194" s="21">
        <f>SUM(Nectarie!D194+C.Plevnei!D194+Fanurie!D194+'Floare Rosie'!D194+'CSM Nectarie'!D194)</f>
        <v>0</v>
      </c>
      <c r="E194" s="21">
        <f>SUM(Nectarie!E194+C.Plevnei!E194+Fanurie!E194+'Floare Rosie'!E194+'CSM Nectarie'!E194)</f>
        <v>0</v>
      </c>
      <c r="F194" s="21">
        <f>SUM(Nectarie!F194+C.Plevnei!F194+Fanurie!F194+'Floare Rosie'!F194+'CSM Nectarie'!F194)</f>
        <v>0</v>
      </c>
      <c r="G194" s="21">
        <f>SUM(Nectarie!G194+C.Plevnei!G194+Fanurie!G194+'Floare Rosie'!G194+'CSM Nectarie'!G194)</f>
        <v>0</v>
      </c>
      <c r="H194" s="21">
        <f>SUM(Nectarie!H194+C.Plevnei!H194+Fanurie!H194+'Floare Rosie'!H194+'CSM Nectarie'!H194)</f>
        <v>0</v>
      </c>
      <c r="I194" s="21">
        <f>SUM(Nectarie!I194+C.Plevnei!I194+Fanurie!I194+'Floare Rosie'!I194+'CSM Nectarie'!I194)</f>
        <v>0</v>
      </c>
      <c r="J194" s="28" t="s">
        <v>27</v>
      </c>
      <c r="K194" s="29" t="s">
        <v>27</v>
      </c>
      <c r="L194" s="30" t="s">
        <v>27</v>
      </c>
    </row>
    <row r="195" spans="1:12">
      <c r="A195" s="121"/>
      <c r="B195" s="52" t="s">
        <v>382</v>
      </c>
      <c r="C195" s="33" t="s">
        <v>383</v>
      </c>
      <c r="D195" s="21">
        <f>SUM(Nectarie!D195+C.Plevnei!D195+Fanurie!D195+'Floare Rosie'!D195+'CSM Nectarie'!D195)</f>
        <v>0</v>
      </c>
      <c r="E195" s="21">
        <f>SUM(Nectarie!E195+C.Plevnei!E195+Fanurie!E195+'Floare Rosie'!E195+'CSM Nectarie'!E195)</f>
        <v>0</v>
      </c>
      <c r="F195" s="21">
        <f>SUM(Nectarie!F195+C.Plevnei!F195+Fanurie!F195+'Floare Rosie'!F195+'CSM Nectarie'!F195)</f>
        <v>0</v>
      </c>
      <c r="G195" s="21">
        <f>SUM(Nectarie!G195+C.Plevnei!G195+Fanurie!G195+'Floare Rosie'!G195+'CSM Nectarie'!G195)</f>
        <v>0</v>
      </c>
      <c r="H195" s="21">
        <f>SUM(Nectarie!H195+C.Plevnei!H195+Fanurie!H195+'Floare Rosie'!H195+'CSM Nectarie'!H195)</f>
        <v>0</v>
      </c>
      <c r="I195" s="21">
        <f>SUM(Nectarie!I195+C.Plevnei!I195+Fanurie!I195+'Floare Rosie'!I195+'CSM Nectarie'!I195)</f>
        <v>0</v>
      </c>
      <c r="J195" s="28"/>
      <c r="K195" s="29"/>
      <c r="L195" s="30"/>
    </row>
    <row r="196" spans="1:12">
      <c r="A196" s="64"/>
      <c r="B196" s="52" t="s">
        <v>384</v>
      </c>
      <c r="C196" s="33" t="s">
        <v>385</v>
      </c>
      <c r="D196" s="21">
        <f>SUM(Nectarie!D196+C.Plevnei!D196+Fanurie!D196+'Floare Rosie'!D196+'CSM Nectarie'!D196)</f>
        <v>0</v>
      </c>
      <c r="E196" s="21">
        <f>SUM(Nectarie!E196+C.Plevnei!E196+Fanurie!E196+'Floare Rosie'!E196+'CSM Nectarie'!E196)</f>
        <v>0</v>
      </c>
      <c r="F196" s="21">
        <f>SUM(Nectarie!F196+C.Plevnei!F196+Fanurie!F196+'Floare Rosie'!F196+'CSM Nectarie'!F196)</f>
        <v>0</v>
      </c>
      <c r="G196" s="21">
        <f>SUM(Nectarie!G196+C.Plevnei!G196+Fanurie!G196+'Floare Rosie'!G196+'CSM Nectarie'!G196)</f>
        <v>0</v>
      </c>
      <c r="H196" s="21">
        <f>SUM(Nectarie!H196+C.Plevnei!H196+Fanurie!H196+'Floare Rosie'!H196+'CSM Nectarie'!H196)</f>
        <v>0</v>
      </c>
      <c r="I196" s="21">
        <f>SUM(Nectarie!I196+C.Plevnei!I196+Fanurie!I196+'Floare Rosie'!I196+'CSM Nectarie'!I196)</f>
        <v>0</v>
      </c>
      <c r="J196" s="28" t="s">
        <v>27</v>
      </c>
      <c r="K196" s="29" t="s">
        <v>27</v>
      </c>
      <c r="L196" s="30" t="s">
        <v>27</v>
      </c>
    </row>
    <row r="197" spans="1:12">
      <c r="A197" s="64"/>
      <c r="B197" s="52" t="s">
        <v>386</v>
      </c>
      <c r="C197" s="33" t="s">
        <v>387</v>
      </c>
      <c r="D197" s="21">
        <f>SUM(Nectarie!D197+C.Plevnei!D197+Fanurie!D197+'Floare Rosie'!D197+'CSM Nectarie'!D197)</f>
        <v>0</v>
      </c>
      <c r="E197" s="21">
        <f>SUM(Nectarie!E197+C.Plevnei!E197+Fanurie!E197+'Floare Rosie'!E197+'CSM Nectarie'!E197)</f>
        <v>0</v>
      </c>
      <c r="F197" s="21">
        <f>SUM(Nectarie!F197+C.Plevnei!F197+Fanurie!F197+'Floare Rosie'!F197+'CSM Nectarie'!F197)</f>
        <v>0</v>
      </c>
      <c r="G197" s="21">
        <f>SUM(Nectarie!G197+C.Plevnei!G197+Fanurie!G197+'Floare Rosie'!G197+'CSM Nectarie'!G197)</f>
        <v>0</v>
      </c>
      <c r="H197" s="21">
        <f>SUM(Nectarie!H197+C.Plevnei!H197+Fanurie!H197+'Floare Rosie'!H197+'CSM Nectarie'!H197)</f>
        <v>0</v>
      </c>
      <c r="I197" s="21">
        <f>SUM(Nectarie!I197+C.Plevnei!I197+Fanurie!I197+'Floare Rosie'!I197+'CSM Nectarie'!I197)</f>
        <v>0</v>
      </c>
      <c r="J197" s="28" t="s">
        <v>27</v>
      </c>
      <c r="K197" s="29" t="s">
        <v>27</v>
      </c>
      <c r="L197" s="30" t="s">
        <v>27</v>
      </c>
    </row>
    <row r="198" spans="1:12">
      <c r="A198" s="64"/>
      <c r="B198" s="42" t="s">
        <v>388</v>
      </c>
      <c r="C198" s="33" t="s">
        <v>389</v>
      </c>
      <c r="D198" s="21">
        <f>SUM(Nectarie!D198+C.Plevnei!D198+Fanurie!D198+'Floare Rosie'!D198+'CSM Nectarie'!D198)</f>
        <v>0</v>
      </c>
      <c r="E198" s="21">
        <f>SUM(Nectarie!E198+C.Plevnei!E198+Fanurie!E198+'Floare Rosie'!E198+'CSM Nectarie'!E198)</f>
        <v>0</v>
      </c>
      <c r="F198" s="21">
        <f>SUM(Nectarie!F198+C.Plevnei!F198+Fanurie!F198+'Floare Rosie'!F198+'CSM Nectarie'!F198)</f>
        <v>0</v>
      </c>
      <c r="G198" s="21">
        <f>SUM(Nectarie!G198+C.Plevnei!G198+Fanurie!G198+'Floare Rosie'!G198+'CSM Nectarie'!G198)</f>
        <v>0</v>
      </c>
      <c r="H198" s="21">
        <f>SUM(Nectarie!H198+C.Plevnei!H198+Fanurie!H198+'Floare Rosie'!H198+'CSM Nectarie'!H198)</f>
        <v>0</v>
      </c>
      <c r="I198" s="21">
        <f>SUM(Nectarie!I198+C.Plevnei!I198+Fanurie!I198+'Floare Rosie'!I198+'CSM Nectarie'!I198)</f>
        <v>0</v>
      </c>
      <c r="J198" s="28" t="s">
        <v>27</v>
      </c>
      <c r="K198" s="29" t="s">
        <v>27</v>
      </c>
      <c r="L198" s="30" t="s">
        <v>27</v>
      </c>
    </row>
    <row r="199" spans="1:12">
      <c r="A199" s="64"/>
      <c r="B199" s="42" t="s">
        <v>390</v>
      </c>
      <c r="C199" s="33" t="s">
        <v>391</v>
      </c>
      <c r="D199" s="21">
        <f>SUM(Nectarie!D199+C.Plevnei!D199+Fanurie!D199+'Floare Rosie'!D199+'CSM Nectarie'!D199)</f>
        <v>0</v>
      </c>
      <c r="E199" s="21">
        <f>SUM(Nectarie!E199+C.Plevnei!E199+Fanurie!E199+'Floare Rosie'!E199+'CSM Nectarie'!E199)</f>
        <v>0</v>
      </c>
      <c r="F199" s="21">
        <f>SUM(Nectarie!F199+C.Plevnei!F199+Fanurie!F199+'Floare Rosie'!F199+'CSM Nectarie'!F199)</f>
        <v>0</v>
      </c>
      <c r="G199" s="21">
        <f>SUM(Nectarie!G199+C.Plevnei!G199+Fanurie!G199+'Floare Rosie'!G199+'CSM Nectarie'!G199)</f>
        <v>0</v>
      </c>
      <c r="H199" s="21">
        <f>SUM(Nectarie!H199+C.Plevnei!H199+Fanurie!H199+'Floare Rosie'!H199+'CSM Nectarie'!H199)</f>
        <v>0</v>
      </c>
      <c r="I199" s="21">
        <f>SUM(Nectarie!I199+C.Plevnei!I199+Fanurie!I199+'Floare Rosie'!I199+'CSM Nectarie'!I199)</f>
        <v>0</v>
      </c>
      <c r="J199" s="28" t="s">
        <v>27</v>
      </c>
      <c r="K199" s="29" t="s">
        <v>27</v>
      </c>
      <c r="L199" s="30" t="s">
        <v>27</v>
      </c>
    </row>
    <row r="200" spans="1:12">
      <c r="A200" s="64"/>
      <c r="B200" s="42" t="s">
        <v>392</v>
      </c>
      <c r="C200" s="33" t="s">
        <v>393</v>
      </c>
      <c r="D200" s="21">
        <f>SUM(Nectarie!D200+C.Plevnei!D200+Fanurie!D200+'Floare Rosie'!D200+'CSM Nectarie'!D200)</f>
        <v>0</v>
      </c>
      <c r="E200" s="21">
        <f>SUM(Nectarie!E200+C.Plevnei!E200+Fanurie!E200+'Floare Rosie'!E200+'CSM Nectarie'!E200)</f>
        <v>0</v>
      </c>
      <c r="F200" s="21">
        <f>SUM(Nectarie!F200+C.Plevnei!F200+Fanurie!F200+'Floare Rosie'!F200+'CSM Nectarie'!F200)</f>
        <v>0</v>
      </c>
      <c r="G200" s="21">
        <f>SUM(Nectarie!G200+C.Plevnei!G200+Fanurie!G200+'Floare Rosie'!G200+'CSM Nectarie'!G200)</f>
        <v>0</v>
      </c>
      <c r="H200" s="21">
        <f>SUM(Nectarie!H200+C.Plevnei!H200+Fanurie!H200+'Floare Rosie'!H200+'CSM Nectarie'!H200)</f>
        <v>0</v>
      </c>
      <c r="I200" s="21">
        <f>SUM(Nectarie!I200+C.Plevnei!I200+Fanurie!I200+'Floare Rosie'!I200+'CSM Nectarie'!I200)</f>
        <v>0</v>
      </c>
      <c r="J200" s="28"/>
      <c r="K200" s="29"/>
      <c r="L200" s="30"/>
    </row>
    <row r="201" spans="1:12" ht="15.75">
      <c r="A201" s="171" t="s">
        <v>394</v>
      </c>
      <c r="B201" s="172"/>
      <c r="C201" s="88">
        <v>56</v>
      </c>
      <c r="D201" s="21">
        <f>SUM(Nectarie!D201+C.Plevnei!D201+Fanurie!D201+'Floare Rosie'!D201+'CSM Nectarie'!D201)</f>
        <v>0</v>
      </c>
      <c r="E201" s="21">
        <f>SUM(Nectarie!E201+C.Plevnei!E201+Fanurie!E201+'Floare Rosie'!E201+'CSM Nectarie'!E201)</f>
        <v>0</v>
      </c>
      <c r="F201" s="21">
        <f>SUM(Nectarie!F201+C.Plevnei!F201+Fanurie!F201+'Floare Rosie'!F201+'CSM Nectarie'!F201)</f>
        <v>0</v>
      </c>
      <c r="G201" s="21">
        <f>SUM(Nectarie!G201+C.Plevnei!G201+Fanurie!G201+'Floare Rosie'!G201+'CSM Nectarie'!G201)</f>
        <v>0</v>
      </c>
      <c r="H201" s="21">
        <f>SUM(Nectarie!H201+C.Plevnei!H201+Fanurie!H201+'Floare Rosie'!H201+'CSM Nectarie'!H201)</f>
        <v>0</v>
      </c>
      <c r="I201" s="21">
        <f>SUM(Nectarie!I201+C.Plevnei!I201+Fanurie!I201+'Floare Rosie'!I201+'CSM Nectarie'!I201)</f>
        <v>0</v>
      </c>
      <c r="J201" s="21"/>
      <c r="K201" s="21"/>
      <c r="L201" s="22"/>
    </row>
    <row r="202" spans="1:12">
      <c r="A202" s="173" t="s">
        <v>395</v>
      </c>
      <c r="B202" s="174"/>
      <c r="C202" s="33" t="s">
        <v>396</v>
      </c>
      <c r="D202" s="21">
        <f>SUM(Nectarie!D202+C.Plevnei!D202+Fanurie!D202+'Floare Rosie'!D202+'CSM Nectarie'!D202)</f>
        <v>0</v>
      </c>
      <c r="E202" s="21">
        <f>SUM(Nectarie!E202+C.Plevnei!E202+Fanurie!E202+'Floare Rosie'!E202+'CSM Nectarie'!E202)</f>
        <v>0</v>
      </c>
      <c r="F202" s="21">
        <f>SUM(Nectarie!F202+C.Plevnei!F202+Fanurie!F202+'Floare Rosie'!F202+'CSM Nectarie'!F202)</f>
        <v>0</v>
      </c>
      <c r="G202" s="21">
        <f>SUM(Nectarie!G202+C.Plevnei!G202+Fanurie!G202+'Floare Rosie'!G202+'CSM Nectarie'!G202)</f>
        <v>0</v>
      </c>
      <c r="H202" s="21">
        <f>SUM(Nectarie!H202+C.Plevnei!H202+Fanurie!H202+'Floare Rosie'!H202+'CSM Nectarie'!H202)</f>
        <v>0</v>
      </c>
      <c r="I202" s="21">
        <f>SUM(Nectarie!I202+C.Plevnei!I202+Fanurie!I202+'Floare Rosie'!I202+'CSM Nectarie'!I202)</f>
        <v>0</v>
      </c>
      <c r="J202" s="28" t="s">
        <v>27</v>
      </c>
      <c r="K202" s="29" t="s">
        <v>27</v>
      </c>
      <c r="L202" s="30" t="s">
        <v>27</v>
      </c>
    </row>
    <row r="203" spans="1:12">
      <c r="A203" s="65"/>
      <c r="B203" s="89" t="s">
        <v>397</v>
      </c>
      <c r="C203" s="90" t="s">
        <v>398</v>
      </c>
      <c r="D203" s="21">
        <f>SUM(Nectarie!D203+C.Plevnei!D203+Fanurie!D203+'Floare Rosie'!D203+'CSM Nectarie'!D203)</f>
        <v>0</v>
      </c>
      <c r="E203" s="21">
        <f>SUM(Nectarie!E203+C.Plevnei!E203+Fanurie!E203+'Floare Rosie'!E203+'CSM Nectarie'!E203)</f>
        <v>0</v>
      </c>
      <c r="F203" s="21">
        <f>SUM(Nectarie!F203+C.Plevnei!F203+Fanurie!F203+'Floare Rosie'!F203+'CSM Nectarie'!F203)</f>
        <v>0</v>
      </c>
      <c r="G203" s="21">
        <f>SUM(Nectarie!G203+C.Plevnei!G203+Fanurie!G203+'Floare Rosie'!G203+'CSM Nectarie'!G203)</f>
        <v>0</v>
      </c>
      <c r="H203" s="21">
        <f>SUM(Nectarie!H203+C.Plevnei!H203+Fanurie!H203+'Floare Rosie'!H203+'CSM Nectarie'!H203)</f>
        <v>0</v>
      </c>
      <c r="I203" s="21">
        <f>SUM(Nectarie!I203+C.Plevnei!I203+Fanurie!I203+'Floare Rosie'!I203+'CSM Nectarie'!I203)</f>
        <v>0</v>
      </c>
      <c r="J203" s="28" t="s">
        <v>27</v>
      </c>
      <c r="K203" s="29" t="s">
        <v>27</v>
      </c>
      <c r="L203" s="30" t="s">
        <v>27</v>
      </c>
    </row>
    <row r="204" spans="1:12">
      <c r="A204" s="65"/>
      <c r="B204" s="89" t="s">
        <v>399</v>
      </c>
      <c r="C204" s="90" t="s">
        <v>400</v>
      </c>
      <c r="D204" s="21">
        <f>SUM(Nectarie!D204+C.Plevnei!D204+Fanurie!D204+'Floare Rosie'!D204+'CSM Nectarie'!D204)</f>
        <v>0</v>
      </c>
      <c r="E204" s="21">
        <f>SUM(Nectarie!E204+C.Plevnei!E204+Fanurie!E204+'Floare Rosie'!E204+'CSM Nectarie'!E204)</f>
        <v>0</v>
      </c>
      <c r="F204" s="21">
        <f>SUM(Nectarie!F204+C.Plevnei!F204+Fanurie!F204+'Floare Rosie'!F204+'CSM Nectarie'!F204)</f>
        <v>0</v>
      </c>
      <c r="G204" s="21">
        <f>SUM(Nectarie!G204+C.Plevnei!G204+Fanurie!G204+'Floare Rosie'!G204+'CSM Nectarie'!G204)</f>
        <v>0</v>
      </c>
      <c r="H204" s="21">
        <f>SUM(Nectarie!H204+C.Plevnei!H204+Fanurie!H204+'Floare Rosie'!H204+'CSM Nectarie'!H204)</f>
        <v>0</v>
      </c>
      <c r="I204" s="21">
        <f>SUM(Nectarie!I204+C.Plevnei!I204+Fanurie!I204+'Floare Rosie'!I204+'CSM Nectarie'!I204)</f>
        <v>0</v>
      </c>
      <c r="J204" s="28" t="s">
        <v>27</v>
      </c>
      <c r="K204" s="29" t="s">
        <v>27</v>
      </c>
      <c r="L204" s="30" t="s">
        <v>27</v>
      </c>
    </row>
    <row r="205" spans="1:12">
      <c r="A205" s="65"/>
      <c r="B205" s="89" t="s">
        <v>401</v>
      </c>
      <c r="C205" s="90" t="s">
        <v>402</v>
      </c>
      <c r="D205" s="21">
        <f>SUM(Nectarie!D205+C.Plevnei!D205+Fanurie!D205+'Floare Rosie'!D205+'CSM Nectarie'!D205)</f>
        <v>0</v>
      </c>
      <c r="E205" s="21">
        <f>SUM(Nectarie!E205+C.Plevnei!E205+Fanurie!E205+'Floare Rosie'!E205+'CSM Nectarie'!E205)</f>
        <v>0</v>
      </c>
      <c r="F205" s="21">
        <f>SUM(Nectarie!F205+C.Plevnei!F205+Fanurie!F205+'Floare Rosie'!F205+'CSM Nectarie'!F205)</f>
        <v>0</v>
      </c>
      <c r="G205" s="21">
        <f>SUM(Nectarie!G205+C.Plevnei!G205+Fanurie!G205+'Floare Rosie'!G205+'CSM Nectarie'!G205)</f>
        <v>0</v>
      </c>
      <c r="H205" s="21">
        <f>SUM(Nectarie!H205+C.Plevnei!H205+Fanurie!H205+'Floare Rosie'!H205+'CSM Nectarie'!H205)</f>
        <v>0</v>
      </c>
      <c r="I205" s="21">
        <f>SUM(Nectarie!I205+C.Plevnei!I205+Fanurie!I205+'Floare Rosie'!I205+'CSM Nectarie'!I205)</f>
        <v>0</v>
      </c>
      <c r="J205" s="28" t="s">
        <v>27</v>
      </c>
      <c r="K205" s="29" t="s">
        <v>27</v>
      </c>
      <c r="L205" s="30" t="s">
        <v>27</v>
      </c>
    </row>
    <row r="206" spans="1:12">
      <c r="A206" s="150" t="s">
        <v>403</v>
      </c>
      <c r="B206" s="151"/>
      <c r="C206" s="91" t="s">
        <v>404</v>
      </c>
      <c r="D206" s="21">
        <f>SUM(Nectarie!D206+C.Plevnei!D206+Fanurie!D206+'Floare Rosie'!D206+'CSM Nectarie'!D206)</f>
        <v>0</v>
      </c>
      <c r="E206" s="21">
        <f>SUM(Nectarie!E206+C.Plevnei!E206+Fanurie!E206+'Floare Rosie'!E206+'CSM Nectarie'!E206)</f>
        <v>0</v>
      </c>
      <c r="F206" s="21">
        <f>SUM(Nectarie!F206+C.Plevnei!F206+Fanurie!F206+'Floare Rosie'!F206+'CSM Nectarie'!F206)</f>
        <v>0</v>
      </c>
      <c r="G206" s="21">
        <f>SUM(Nectarie!G206+C.Plevnei!G206+Fanurie!G206+'Floare Rosie'!G206+'CSM Nectarie'!G206)</f>
        <v>0</v>
      </c>
      <c r="H206" s="21">
        <f>SUM(Nectarie!H206+C.Plevnei!H206+Fanurie!H206+'Floare Rosie'!H206+'CSM Nectarie'!H206)</f>
        <v>0</v>
      </c>
      <c r="I206" s="21">
        <f>SUM(Nectarie!I206+C.Plevnei!I206+Fanurie!I206+'Floare Rosie'!I206+'CSM Nectarie'!I206)</f>
        <v>0</v>
      </c>
      <c r="J206" s="28" t="s">
        <v>27</v>
      </c>
      <c r="K206" s="29" t="s">
        <v>27</v>
      </c>
      <c r="L206" s="30" t="s">
        <v>27</v>
      </c>
    </row>
    <row r="207" spans="1:12">
      <c r="A207" s="65"/>
      <c r="B207" s="89" t="s">
        <v>397</v>
      </c>
      <c r="C207" s="90" t="s">
        <v>405</v>
      </c>
      <c r="D207" s="21">
        <f>SUM(Nectarie!D207+C.Plevnei!D207+Fanurie!D207+'Floare Rosie'!D207+'CSM Nectarie'!D207)</f>
        <v>0</v>
      </c>
      <c r="E207" s="21">
        <f>SUM(Nectarie!E207+C.Plevnei!E207+Fanurie!E207+'Floare Rosie'!E207+'CSM Nectarie'!E207)</f>
        <v>0</v>
      </c>
      <c r="F207" s="21">
        <f>SUM(Nectarie!F207+C.Plevnei!F207+Fanurie!F207+'Floare Rosie'!F207+'CSM Nectarie'!F207)</f>
        <v>0</v>
      </c>
      <c r="G207" s="21">
        <f>SUM(Nectarie!G207+C.Plevnei!G207+Fanurie!G207+'Floare Rosie'!G207+'CSM Nectarie'!G207)</f>
        <v>0</v>
      </c>
      <c r="H207" s="21">
        <f>SUM(Nectarie!H207+C.Plevnei!H207+Fanurie!H207+'Floare Rosie'!H207+'CSM Nectarie'!H207)</f>
        <v>0</v>
      </c>
      <c r="I207" s="21">
        <f>SUM(Nectarie!I207+C.Plevnei!I207+Fanurie!I207+'Floare Rosie'!I207+'CSM Nectarie'!I207)</f>
        <v>0</v>
      </c>
      <c r="J207" s="28" t="s">
        <v>27</v>
      </c>
      <c r="K207" s="29" t="s">
        <v>27</v>
      </c>
      <c r="L207" s="30" t="s">
        <v>27</v>
      </c>
    </row>
    <row r="208" spans="1:12">
      <c r="A208" s="65"/>
      <c r="B208" s="89" t="s">
        <v>399</v>
      </c>
      <c r="C208" s="90" t="s">
        <v>406</v>
      </c>
      <c r="D208" s="21">
        <f>SUM(Nectarie!D208+C.Plevnei!D208+Fanurie!D208+'Floare Rosie'!D208+'CSM Nectarie'!D208)</f>
        <v>0</v>
      </c>
      <c r="E208" s="21">
        <f>SUM(Nectarie!E208+C.Plevnei!E208+Fanurie!E208+'Floare Rosie'!E208+'CSM Nectarie'!E208)</f>
        <v>0</v>
      </c>
      <c r="F208" s="21">
        <f>SUM(Nectarie!F208+C.Plevnei!F208+Fanurie!F208+'Floare Rosie'!F208+'CSM Nectarie'!F208)</f>
        <v>0</v>
      </c>
      <c r="G208" s="21">
        <f>SUM(Nectarie!G208+C.Plevnei!G208+Fanurie!G208+'Floare Rosie'!G208+'CSM Nectarie'!G208)</f>
        <v>0</v>
      </c>
      <c r="H208" s="21">
        <f>SUM(Nectarie!H208+C.Plevnei!H208+Fanurie!H208+'Floare Rosie'!H208+'CSM Nectarie'!H208)</f>
        <v>0</v>
      </c>
      <c r="I208" s="21">
        <f>SUM(Nectarie!I208+C.Plevnei!I208+Fanurie!I208+'Floare Rosie'!I208+'CSM Nectarie'!I208)</f>
        <v>0</v>
      </c>
      <c r="J208" s="28" t="s">
        <v>27</v>
      </c>
      <c r="K208" s="29" t="s">
        <v>27</v>
      </c>
      <c r="L208" s="30" t="s">
        <v>27</v>
      </c>
    </row>
    <row r="209" spans="1:12">
      <c r="A209" s="65"/>
      <c r="B209" s="89" t="s">
        <v>407</v>
      </c>
      <c r="C209" s="90" t="s">
        <v>408</v>
      </c>
      <c r="D209" s="21">
        <f>SUM(Nectarie!D209+C.Plevnei!D209+Fanurie!D209+'Floare Rosie'!D209+'CSM Nectarie'!D209)</f>
        <v>0</v>
      </c>
      <c r="E209" s="21">
        <f>SUM(Nectarie!E209+C.Plevnei!E209+Fanurie!E209+'Floare Rosie'!E209+'CSM Nectarie'!E209)</f>
        <v>0</v>
      </c>
      <c r="F209" s="21">
        <f>SUM(Nectarie!F209+C.Plevnei!F209+Fanurie!F209+'Floare Rosie'!F209+'CSM Nectarie'!F209)</f>
        <v>0</v>
      </c>
      <c r="G209" s="21">
        <f>SUM(Nectarie!G209+C.Plevnei!G209+Fanurie!G209+'Floare Rosie'!G209+'CSM Nectarie'!G209)</f>
        <v>0</v>
      </c>
      <c r="H209" s="21">
        <f>SUM(Nectarie!H209+C.Plevnei!H209+Fanurie!H209+'Floare Rosie'!H209+'CSM Nectarie'!H209)</f>
        <v>0</v>
      </c>
      <c r="I209" s="21">
        <f>SUM(Nectarie!I209+C.Plevnei!I209+Fanurie!I209+'Floare Rosie'!I209+'CSM Nectarie'!I209)</f>
        <v>0</v>
      </c>
      <c r="J209" s="28" t="s">
        <v>27</v>
      </c>
      <c r="K209" s="29" t="s">
        <v>27</v>
      </c>
      <c r="L209" s="30" t="s">
        <v>27</v>
      </c>
    </row>
    <row r="210" spans="1:12">
      <c r="A210" s="150" t="s">
        <v>409</v>
      </c>
      <c r="B210" s="151"/>
      <c r="C210" s="91" t="s">
        <v>410</v>
      </c>
      <c r="D210" s="21">
        <f>SUM(Nectarie!D210+C.Plevnei!D210+Fanurie!D210+'Floare Rosie'!D210+'CSM Nectarie'!D210)</f>
        <v>0</v>
      </c>
      <c r="E210" s="21">
        <f>SUM(Nectarie!E210+C.Plevnei!E210+Fanurie!E210+'Floare Rosie'!E210+'CSM Nectarie'!E210)</f>
        <v>0</v>
      </c>
      <c r="F210" s="21">
        <f>SUM(Nectarie!F210+C.Plevnei!F210+Fanurie!F210+'Floare Rosie'!F210+'CSM Nectarie'!F210)</f>
        <v>0</v>
      </c>
      <c r="G210" s="21">
        <f>SUM(Nectarie!G210+C.Plevnei!G210+Fanurie!G210+'Floare Rosie'!G210+'CSM Nectarie'!G210)</f>
        <v>0</v>
      </c>
      <c r="H210" s="21">
        <f>SUM(Nectarie!H210+C.Plevnei!H210+Fanurie!H210+'Floare Rosie'!H210+'CSM Nectarie'!H210)</f>
        <v>0</v>
      </c>
      <c r="I210" s="21">
        <f>SUM(Nectarie!I210+C.Plevnei!I210+Fanurie!I210+'Floare Rosie'!I210+'CSM Nectarie'!I210)</f>
        <v>0</v>
      </c>
      <c r="J210" s="28" t="s">
        <v>27</v>
      </c>
      <c r="K210" s="29" t="s">
        <v>27</v>
      </c>
      <c r="L210" s="30" t="s">
        <v>27</v>
      </c>
    </row>
    <row r="211" spans="1:12">
      <c r="A211" s="65"/>
      <c r="B211" s="89" t="s">
        <v>397</v>
      </c>
      <c r="C211" s="90" t="s">
        <v>411</v>
      </c>
      <c r="D211" s="21">
        <f>SUM(Nectarie!D211+C.Plevnei!D211+Fanurie!D211+'Floare Rosie'!D211+'CSM Nectarie'!D211)</f>
        <v>0</v>
      </c>
      <c r="E211" s="21">
        <f>SUM(Nectarie!E211+C.Plevnei!E211+Fanurie!E211+'Floare Rosie'!E211+'CSM Nectarie'!E211)</f>
        <v>0</v>
      </c>
      <c r="F211" s="21">
        <f>SUM(Nectarie!F211+C.Plevnei!F211+Fanurie!F211+'Floare Rosie'!F211+'CSM Nectarie'!F211)</f>
        <v>0</v>
      </c>
      <c r="G211" s="21">
        <f>SUM(Nectarie!G211+C.Plevnei!G211+Fanurie!G211+'Floare Rosie'!G211+'CSM Nectarie'!G211)</f>
        <v>0</v>
      </c>
      <c r="H211" s="21">
        <f>SUM(Nectarie!H211+C.Plevnei!H211+Fanurie!H211+'Floare Rosie'!H211+'CSM Nectarie'!H211)</f>
        <v>0</v>
      </c>
      <c r="I211" s="21">
        <f>SUM(Nectarie!I211+C.Plevnei!I211+Fanurie!I211+'Floare Rosie'!I211+'CSM Nectarie'!I211)</f>
        <v>0</v>
      </c>
      <c r="J211" s="28" t="s">
        <v>27</v>
      </c>
      <c r="K211" s="29" t="s">
        <v>27</v>
      </c>
      <c r="L211" s="30" t="s">
        <v>27</v>
      </c>
    </row>
    <row r="212" spans="1:12">
      <c r="A212" s="65"/>
      <c r="B212" s="89" t="s">
        <v>399</v>
      </c>
      <c r="C212" s="90" t="s">
        <v>412</v>
      </c>
      <c r="D212" s="21">
        <f>SUM(Nectarie!D212+C.Plevnei!D212+Fanurie!D212+'Floare Rosie'!D212+'CSM Nectarie'!D212)</f>
        <v>0</v>
      </c>
      <c r="E212" s="21">
        <f>SUM(Nectarie!E212+C.Plevnei!E212+Fanurie!E212+'Floare Rosie'!E212+'CSM Nectarie'!E212)</f>
        <v>0</v>
      </c>
      <c r="F212" s="21">
        <f>SUM(Nectarie!F212+C.Plevnei!F212+Fanurie!F212+'Floare Rosie'!F212+'CSM Nectarie'!F212)</f>
        <v>0</v>
      </c>
      <c r="G212" s="21">
        <f>SUM(Nectarie!G212+C.Plevnei!G212+Fanurie!G212+'Floare Rosie'!G212+'CSM Nectarie'!G212)</f>
        <v>0</v>
      </c>
      <c r="H212" s="21">
        <f>SUM(Nectarie!H212+C.Plevnei!H212+Fanurie!H212+'Floare Rosie'!H212+'CSM Nectarie'!H212)</f>
        <v>0</v>
      </c>
      <c r="I212" s="21">
        <f>SUM(Nectarie!I212+C.Plevnei!I212+Fanurie!I212+'Floare Rosie'!I212+'CSM Nectarie'!I212)</f>
        <v>0</v>
      </c>
      <c r="J212" s="28" t="s">
        <v>27</v>
      </c>
      <c r="K212" s="29" t="s">
        <v>27</v>
      </c>
      <c r="L212" s="30" t="s">
        <v>27</v>
      </c>
    </row>
    <row r="213" spans="1:12">
      <c r="A213" s="65"/>
      <c r="B213" s="89" t="s">
        <v>401</v>
      </c>
      <c r="C213" s="90" t="s">
        <v>413</v>
      </c>
      <c r="D213" s="21">
        <f>SUM(Nectarie!D213+C.Plevnei!D213+Fanurie!D213+'Floare Rosie'!D213+'CSM Nectarie'!D213)</f>
        <v>0</v>
      </c>
      <c r="E213" s="21">
        <f>SUM(Nectarie!E213+C.Plevnei!E213+Fanurie!E213+'Floare Rosie'!E213+'CSM Nectarie'!E213)</f>
        <v>0</v>
      </c>
      <c r="F213" s="21">
        <f>SUM(Nectarie!F213+C.Plevnei!F213+Fanurie!F213+'Floare Rosie'!F213+'CSM Nectarie'!F213)</f>
        <v>0</v>
      </c>
      <c r="G213" s="21">
        <f>SUM(Nectarie!G213+C.Plevnei!G213+Fanurie!G213+'Floare Rosie'!G213+'CSM Nectarie'!G213)</f>
        <v>0</v>
      </c>
      <c r="H213" s="21">
        <f>SUM(Nectarie!H213+C.Plevnei!H213+Fanurie!H213+'Floare Rosie'!H213+'CSM Nectarie'!H213)</f>
        <v>0</v>
      </c>
      <c r="I213" s="21">
        <f>SUM(Nectarie!I213+C.Plevnei!I213+Fanurie!I213+'Floare Rosie'!I213+'CSM Nectarie'!I213)</f>
        <v>0</v>
      </c>
      <c r="J213" s="28" t="s">
        <v>27</v>
      </c>
      <c r="K213" s="29" t="s">
        <v>27</v>
      </c>
      <c r="L213" s="30" t="s">
        <v>27</v>
      </c>
    </row>
    <row r="214" spans="1:12">
      <c r="A214" s="150" t="s">
        <v>414</v>
      </c>
      <c r="B214" s="151"/>
      <c r="C214" s="91" t="s">
        <v>415</v>
      </c>
      <c r="D214" s="21">
        <f>SUM(Nectarie!D214+C.Plevnei!D214+Fanurie!D214+'Floare Rosie'!D214+'CSM Nectarie'!D214)</f>
        <v>0</v>
      </c>
      <c r="E214" s="21">
        <f>SUM(Nectarie!E214+C.Plevnei!E214+Fanurie!E214+'Floare Rosie'!E214+'CSM Nectarie'!E214)</f>
        <v>0</v>
      </c>
      <c r="F214" s="21">
        <f>SUM(Nectarie!F214+C.Plevnei!F214+Fanurie!F214+'Floare Rosie'!F214+'CSM Nectarie'!F214)</f>
        <v>0</v>
      </c>
      <c r="G214" s="21">
        <f>SUM(Nectarie!G214+C.Plevnei!G214+Fanurie!G214+'Floare Rosie'!G214+'CSM Nectarie'!G214)</f>
        <v>0</v>
      </c>
      <c r="H214" s="21">
        <f>SUM(Nectarie!H214+C.Plevnei!H214+Fanurie!H214+'Floare Rosie'!H214+'CSM Nectarie'!H214)</f>
        <v>0</v>
      </c>
      <c r="I214" s="21">
        <f>SUM(Nectarie!I214+C.Plevnei!I214+Fanurie!I214+'Floare Rosie'!I214+'CSM Nectarie'!I214)</f>
        <v>0</v>
      </c>
      <c r="J214" s="28" t="s">
        <v>27</v>
      </c>
      <c r="K214" s="29" t="s">
        <v>27</v>
      </c>
      <c r="L214" s="30" t="s">
        <v>27</v>
      </c>
    </row>
    <row r="215" spans="1:12">
      <c r="A215" s="65"/>
      <c r="B215" s="89" t="s">
        <v>397</v>
      </c>
      <c r="C215" s="90" t="s">
        <v>416</v>
      </c>
      <c r="D215" s="21">
        <f>SUM(Nectarie!D215+C.Plevnei!D215+Fanurie!D215+'Floare Rosie'!D215+'CSM Nectarie'!D215)</f>
        <v>0</v>
      </c>
      <c r="E215" s="21">
        <f>SUM(Nectarie!E215+C.Plevnei!E215+Fanurie!E215+'Floare Rosie'!E215+'CSM Nectarie'!E215)</f>
        <v>0</v>
      </c>
      <c r="F215" s="21">
        <f>SUM(Nectarie!F215+C.Plevnei!F215+Fanurie!F215+'Floare Rosie'!F215+'CSM Nectarie'!F215)</f>
        <v>0</v>
      </c>
      <c r="G215" s="21">
        <f>SUM(Nectarie!G215+C.Plevnei!G215+Fanurie!G215+'Floare Rosie'!G215+'CSM Nectarie'!G215)</f>
        <v>0</v>
      </c>
      <c r="H215" s="21">
        <f>SUM(Nectarie!H215+C.Plevnei!H215+Fanurie!H215+'Floare Rosie'!H215+'CSM Nectarie'!H215)</f>
        <v>0</v>
      </c>
      <c r="I215" s="21">
        <f>SUM(Nectarie!I215+C.Plevnei!I215+Fanurie!I215+'Floare Rosie'!I215+'CSM Nectarie'!I215)</f>
        <v>0</v>
      </c>
      <c r="J215" s="28" t="s">
        <v>27</v>
      </c>
      <c r="K215" s="29" t="s">
        <v>27</v>
      </c>
      <c r="L215" s="30" t="s">
        <v>27</v>
      </c>
    </row>
    <row r="216" spans="1:12">
      <c r="A216" s="65"/>
      <c r="B216" s="89" t="s">
        <v>399</v>
      </c>
      <c r="C216" s="90" t="s">
        <v>417</v>
      </c>
      <c r="D216" s="21">
        <f>SUM(Nectarie!D216+C.Plevnei!D216+Fanurie!D216+'Floare Rosie'!D216+'CSM Nectarie'!D216)</f>
        <v>0</v>
      </c>
      <c r="E216" s="21">
        <f>SUM(Nectarie!E216+C.Plevnei!E216+Fanurie!E216+'Floare Rosie'!E216+'CSM Nectarie'!E216)</f>
        <v>0</v>
      </c>
      <c r="F216" s="21">
        <f>SUM(Nectarie!F216+C.Plevnei!F216+Fanurie!F216+'Floare Rosie'!F216+'CSM Nectarie'!F216)</f>
        <v>0</v>
      </c>
      <c r="G216" s="21">
        <f>SUM(Nectarie!G216+C.Plevnei!G216+Fanurie!G216+'Floare Rosie'!G216+'CSM Nectarie'!G216)</f>
        <v>0</v>
      </c>
      <c r="H216" s="21">
        <f>SUM(Nectarie!H216+C.Plevnei!H216+Fanurie!H216+'Floare Rosie'!H216+'CSM Nectarie'!H216)</f>
        <v>0</v>
      </c>
      <c r="I216" s="21">
        <f>SUM(Nectarie!I216+C.Plevnei!I216+Fanurie!I216+'Floare Rosie'!I216+'CSM Nectarie'!I216)</f>
        <v>0</v>
      </c>
      <c r="J216" s="28" t="s">
        <v>27</v>
      </c>
      <c r="K216" s="29" t="s">
        <v>27</v>
      </c>
      <c r="L216" s="30" t="s">
        <v>27</v>
      </c>
    </row>
    <row r="217" spans="1:12">
      <c r="A217" s="65"/>
      <c r="B217" s="89" t="s">
        <v>401</v>
      </c>
      <c r="C217" s="90" t="s">
        <v>418</v>
      </c>
      <c r="D217" s="21">
        <f>SUM(Nectarie!D217+C.Plevnei!D217+Fanurie!D217+'Floare Rosie'!D217+'CSM Nectarie'!D217)</f>
        <v>0</v>
      </c>
      <c r="E217" s="21">
        <f>SUM(Nectarie!E217+C.Plevnei!E217+Fanurie!E217+'Floare Rosie'!E217+'CSM Nectarie'!E217)</f>
        <v>0</v>
      </c>
      <c r="F217" s="21">
        <f>SUM(Nectarie!F217+C.Plevnei!F217+Fanurie!F217+'Floare Rosie'!F217+'CSM Nectarie'!F217)</f>
        <v>0</v>
      </c>
      <c r="G217" s="21">
        <f>SUM(Nectarie!G217+C.Plevnei!G217+Fanurie!G217+'Floare Rosie'!G217+'CSM Nectarie'!G217)</f>
        <v>0</v>
      </c>
      <c r="H217" s="21">
        <f>SUM(Nectarie!H217+C.Plevnei!H217+Fanurie!H217+'Floare Rosie'!H217+'CSM Nectarie'!H217)</f>
        <v>0</v>
      </c>
      <c r="I217" s="21">
        <f>SUM(Nectarie!I217+C.Plevnei!I217+Fanurie!I217+'Floare Rosie'!I217+'CSM Nectarie'!I217)</f>
        <v>0</v>
      </c>
      <c r="J217" s="28" t="s">
        <v>27</v>
      </c>
      <c r="K217" s="29" t="s">
        <v>27</v>
      </c>
      <c r="L217" s="30" t="s">
        <v>27</v>
      </c>
    </row>
    <row r="218" spans="1:12">
      <c r="A218" s="150" t="s">
        <v>419</v>
      </c>
      <c r="B218" s="151"/>
      <c r="C218" s="91" t="s">
        <v>420</v>
      </c>
      <c r="D218" s="21">
        <f>SUM(Nectarie!D218+C.Plevnei!D218+Fanurie!D218+'Floare Rosie'!D218+'CSM Nectarie'!D218)</f>
        <v>0</v>
      </c>
      <c r="E218" s="21">
        <f>SUM(Nectarie!E218+C.Plevnei!E218+Fanurie!E218+'Floare Rosie'!E218+'CSM Nectarie'!E218)</f>
        <v>0</v>
      </c>
      <c r="F218" s="21">
        <f>SUM(Nectarie!F218+C.Plevnei!F218+Fanurie!F218+'Floare Rosie'!F218+'CSM Nectarie'!F218)</f>
        <v>0</v>
      </c>
      <c r="G218" s="21">
        <f>SUM(Nectarie!G218+C.Plevnei!G218+Fanurie!G218+'Floare Rosie'!G218+'CSM Nectarie'!G218)</f>
        <v>0</v>
      </c>
      <c r="H218" s="21">
        <f>SUM(Nectarie!H218+C.Plevnei!H218+Fanurie!H218+'Floare Rosie'!H218+'CSM Nectarie'!H218)</f>
        <v>0</v>
      </c>
      <c r="I218" s="21">
        <f>SUM(Nectarie!I218+C.Plevnei!I218+Fanurie!I218+'Floare Rosie'!I218+'CSM Nectarie'!I218)</f>
        <v>0</v>
      </c>
      <c r="J218" s="28" t="s">
        <v>27</v>
      </c>
      <c r="K218" s="29" t="s">
        <v>27</v>
      </c>
      <c r="L218" s="30" t="s">
        <v>27</v>
      </c>
    </row>
    <row r="219" spans="1:12">
      <c r="A219" s="65"/>
      <c r="B219" s="89" t="s">
        <v>397</v>
      </c>
      <c r="C219" s="90" t="s">
        <v>421</v>
      </c>
      <c r="D219" s="21">
        <f>SUM(Nectarie!D219+C.Plevnei!D219+Fanurie!D219+'Floare Rosie'!D219+'CSM Nectarie'!D219)</f>
        <v>0</v>
      </c>
      <c r="E219" s="21">
        <f>SUM(Nectarie!E219+C.Plevnei!E219+Fanurie!E219+'Floare Rosie'!E219+'CSM Nectarie'!E219)</f>
        <v>0</v>
      </c>
      <c r="F219" s="21">
        <f>SUM(Nectarie!F219+C.Plevnei!F219+Fanurie!F219+'Floare Rosie'!F219+'CSM Nectarie'!F219)</f>
        <v>0</v>
      </c>
      <c r="G219" s="21">
        <f>SUM(Nectarie!G219+C.Plevnei!G219+Fanurie!G219+'Floare Rosie'!G219+'CSM Nectarie'!G219)</f>
        <v>0</v>
      </c>
      <c r="H219" s="21">
        <f>SUM(Nectarie!H219+C.Plevnei!H219+Fanurie!H219+'Floare Rosie'!H219+'CSM Nectarie'!H219)</f>
        <v>0</v>
      </c>
      <c r="I219" s="21">
        <f>SUM(Nectarie!I219+C.Plevnei!I219+Fanurie!I219+'Floare Rosie'!I219+'CSM Nectarie'!I219)</f>
        <v>0</v>
      </c>
      <c r="J219" s="28" t="s">
        <v>27</v>
      </c>
      <c r="K219" s="29" t="s">
        <v>27</v>
      </c>
      <c r="L219" s="30" t="s">
        <v>27</v>
      </c>
    </row>
    <row r="220" spans="1:12">
      <c r="A220" s="65"/>
      <c r="B220" s="89" t="s">
        <v>399</v>
      </c>
      <c r="C220" s="90" t="s">
        <v>422</v>
      </c>
      <c r="D220" s="21">
        <f>SUM(Nectarie!D220+C.Plevnei!D220+Fanurie!D220+'Floare Rosie'!D220+'CSM Nectarie'!D220)</f>
        <v>0</v>
      </c>
      <c r="E220" s="21">
        <f>SUM(Nectarie!E220+C.Plevnei!E220+Fanurie!E220+'Floare Rosie'!E220+'CSM Nectarie'!E220)</f>
        <v>0</v>
      </c>
      <c r="F220" s="21">
        <f>SUM(Nectarie!F220+C.Plevnei!F220+Fanurie!F220+'Floare Rosie'!F220+'CSM Nectarie'!F220)</f>
        <v>0</v>
      </c>
      <c r="G220" s="21">
        <f>SUM(Nectarie!G220+C.Plevnei!G220+Fanurie!G220+'Floare Rosie'!G220+'CSM Nectarie'!G220)</f>
        <v>0</v>
      </c>
      <c r="H220" s="21">
        <f>SUM(Nectarie!H220+C.Plevnei!H220+Fanurie!H220+'Floare Rosie'!H220+'CSM Nectarie'!H220)</f>
        <v>0</v>
      </c>
      <c r="I220" s="21">
        <f>SUM(Nectarie!I220+C.Plevnei!I220+Fanurie!I220+'Floare Rosie'!I220+'CSM Nectarie'!I220)</f>
        <v>0</v>
      </c>
      <c r="J220" s="28" t="s">
        <v>27</v>
      </c>
      <c r="K220" s="29" t="s">
        <v>27</v>
      </c>
      <c r="L220" s="30" t="s">
        <v>27</v>
      </c>
    </row>
    <row r="221" spans="1:12">
      <c r="A221" s="65"/>
      <c r="B221" s="89" t="s">
        <v>401</v>
      </c>
      <c r="C221" s="90" t="s">
        <v>423</v>
      </c>
      <c r="D221" s="21">
        <f>SUM(Nectarie!D221+C.Plevnei!D221+Fanurie!D221+'Floare Rosie'!D221+'CSM Nectarie'!D221)</f>
        <v>0</v>
      </c>
      <c r="E221" s="21">
        <f>SUM(Nectarie!E221+C.Plevnei!E221+Fanurie!E221+'Floare Rosie'!E221+'CSM Nectarie'!E221)</f>
        <v>0</v>
      </c>
      <c r="F221" s="21">
        <f>SUM(Nectarie!F221+C.Plevnei!F221+Fanurie!F221+'Floare Rosie'!F221+'CSM Nectarie'!F221)</f>
        <v>0</v>
      </c>
      <c r="G221" s="21">
        <f>SUM(Nectarie!G221+C.Plevnei!G221+Fanurie!G221+'Floare Rosie'!G221+'CSM Nectarie'!G221)</f>
        <v>0</v>
      </c>
      <c r="H221" s="21">
        <f>SUM(Nectarie!H221+C.Plevnei!H221+Fanurie!H221+'Floare Rosie'!H221+'CSM Nectarie'!H221)</f>
        <v>0</v>
      </c>
      <c r="I221" s="21">
        <f>SUM(Nectarie!I221+C.Plevnei!I221+Fanurie!I221+'Floare Rosie'!I221+'CSM Nectarie'!I221)</f>
        <v>0</v>
      </c>
      <c r="J221" s="28" t="s">
        <v>27</v>
      </c>
      <c r="K221" s="29" t="s">
        <v>27</v>
      </c>
      <c r="L221" s="30" t="s">
        <v>27</v>
      </c>
    </row>
    <row r="222" spans="1:12">
      <c r="A222" s="150" t="s">
        <v>424</v>
      </c>
      <c r="B222" s="151"/>
      <c r="C222" s="91" t="s">
        <v>425</v>
      </c>
      <c r="D222" s="21">
        <f>SUM(Nectarie!D222+C.Plevnei!D222+Fanurie!D222+'Floare Rosie'!D222+'CSM Nectarie'!D222)</f>
        <v>0</v>
      </c>
      <c r="E222" s="21">
        <f>SUM(Nectarie!E222+C.Plevnei!E222+Fanurie!E222+'Floare Rosie'!E222+'CSM Nectarie'!E222)</f>
        <v>0</v>
      </c>
      <c r="F222" s="21">
        <f>SUM(Nectarie!F222+C.Plevnei!F222+Fanurie!F222+'Floare Rosie'!F222+'CSM Nectarie'!F222)</f>
        <v>0</v>
      </c>
      <c r="G222" s="21">
        <f>SUM(Nectarie!G222+C.Plevnei!G222+Fanurie!G222+'Floare Rosie'!G222+'CSM Nectarie'!G222)</f>
        <v>0</v>
      </c>
      <c r="H222" s="21">
        <f>SUM(Nectarie!H222+C.Plevnei!H222+Fanurie!H222+'Floare Rosie'!H222+'CSM Nectarie'!H222)</f>
        <v>0</v>
      </c>
      <c r="I222" s="21">
        <f>SUM(Nectarie!I222+C.Plevnei!I222+Fanurie!I222+'Floare Rosie'!I222+'CSM Nectarie'!I222)</f>
        <v>0</v>
      </c>
      <c r="J222" s="28" t="s">
        <v>27</v>
      </c>
      <c r="K222" s="29" t="s">
        <v>27</v>
      </c>
      <c r="L222" s="30" t="s">
        <v>27</v>
      </c>
    </row>
    <row r="223" spans="1:12">
      <c r="A223" s="65"/>
      <c r="B223" s="89" t="s">
        <v>397</v>
      </c>
      <c r="C223" s="90" t="s">
        <v>426</v>
      </c>
      <c r="D223" s="21">
        <f>SUM(Nectarie!D223+C.Plevnei!D223+Fanurie!D223+'Floare Rosie'!D223+'CSM Nectarie'!D223)</f>
        <v>0</v>
      </c>
      <c r="E223" s="21">
        <f>SUM(Nectarie!E223+C.Plevnei!E223+Fanurie!E223+'Floare Rosie'!E223+'CSM Nectarie'!E223)</f>
        <v>0</v>
      </c>
      <c r="F223" s="21">
        <f>SUM(Nectarie!F223+C.Plevnei!F223+Fanurie!F223+'Floare Rosie'!F223+'CSM Nectarie'!F223)</f>
        <v>0</v>
      </c>
      <c r="G223" s="21">
        <f>SUM(Nectarie!G223+C.Plevnei!G223+Fanurie!G223+'Floare Rosie'!G223+'CSM Nectarie'!G223)</f>
        <v>0</v>
      </c>
      <c r="H223" s="21">
        <f>SUM(Nectarie!H223+C.Plevnei!H223+Fanurie!H223+'Floare Rosie'!H223+'CSM Nectarie'!H223)</f>
        <v>0</v>
      </c>
      <c r="I223" s="21">
        <f>SUM(Nectarie!I223+C.Plevnei!I223+Fanurie!I223+'Floare Rosie'!I223+'CSM Nectarie'!I223)</f>
        <v>0</v>
      </c>
      <c r="J223" s="28" t="s">
        <v>27</v>
      </c>
      <c r="K223" s="29" t="s">
        <v>27</v>
      </c>
      <c r="L223" s="30" t="s">
        <v>27</v>
      </c>
    </row>
    <row r="224" spans="1:12">
      <c r="A224" s="65"/>
      <c r="B224" s="89" t="s">
        <v>399</v>
      </c>
      <c r="C224" s="90" t="s">
        <v>427</v>
      </c>
      <c r="D224" s="21">
        <f>SUM(Nectarie!D224+C.Plevnei!D224+Fanurie!D224+'Floare Rosie'!D224+'CSM Nectarie'!D224)</f>
        <v>0</v>
      </c>
      <c r="E224" s="21">
        <f>SUM(Nectarie!E224+C.Plevnei!E224+Fanurie!E224+'Floare Rosie'!E224+'CSM Nectarie'!E224)</f>
        <v>0</v>
      </c>
      <c r="F224" s="21">
        <f>SUM(Nectarie!F224+C.Plevnei!F224+Fanurie!F224+'Floare Rosie'!F224+'CSM Nectarie'!F224)</f>
        <v>0</v>
      </c>
      <c r="G224" s="21">
        <f>SUM(Nectarie!G224+C.Plevnei!G224+Fanurie!G224+'Floare Rosie'!G224+'CSM Nectarie'!G224)</f>
        <v>0</v>
      </c>
      <c r="H224" s="21">
        <f>SUM(Nectarie!H224+C.Plevnei!H224+Fanurie!H224+'Floare Rosie'!H224+'CSM Nectarie'!H224)</f>
        <v>0</v>
      </c>
      <c r="I224" s="21">
        <f>SUM(Nectarie!I224+C.Plevnei!I224+Fanurie!I224+'Floare Rosie'!I224+'CSM Nectarie'!I224)</f>
        <v>0</v>
      </c>
      <c r="J224" s="28" t="s">
        <v>27</v>
      </c>
      <c r="K224" s="29" t="s">
        <v>27</v>
      </c>
      <c r="L224" s="30" t="s">
        <v>27</v>
      </c>
    </row>
    <row r="225" spans="1:12">
      <c r="A225" s="65"/>
      <c r="B225" s="89" t="s">
        <v>401</v>
      </c>
      <c r="C225" s="90" t="s">
        <v>428</v>
      </c>
      <c r="D225" s="21">
        <f>SUM(Nectarie!D225+C.Plevnei!D225+Fanurie!D225+'Floare Rosie'!D225+'CSM Nectarie'!D225)</f>
        <v>0</v>
      </c>
      <c r="E225" s="21">
        <f>SUM(Nectarie!E225+C.Plevnei!E225+Fanurie!E225+'Floare Rosie'!E225+'CSM Nectarie'!E225)</f>
        <v>0</v>
      </c>
      <c r="F225" s="21">
        <f>SUM(Nectarie!F225+C.Plevnei!F225+Fanurie!F225+'Floare Rosie'!F225+'CSM Nectarie'!F225)</f>
        <v>0</v>
      </c>
      <c r="G225" s="21">
        <f>SUM(Nectarie!G225+C.Plevnei!G225+Fanurie!G225+'Floare Rosie'!G225+'CSM Nectarie'!G225)</f>
        <v>0</v>
      </c>
      <c r="H225" s="21">
        <f>SUM(Nectarie!H225+C.Plevnei!H225+Fanurie!H225+'Floare Rosie'!H225+'CSM Nectarie'!H225)</f>
        <v>0</v>
      </c>
      <c r="I225" s="21">
        <f>SUM(Nectarie!I225+C.Plevnei!I225+Fanurie!I225+'Floare Rosie'!I225+'CSM Nectarie'!I225)</f>
        <v>0</v>
      </c>
      <c r="J225" s="28" t="s">
        <v>27</v>
      </c>
      <c r="K225" s="29" t="s">
        <v>27</v>
      </c>
      <c r="L225" s="30" t="s">
        <v>27</v>
      </c>
    </row>
    <row r="226" spans="1:12">
      <c r="A226" s="150" t="s">
        <v>429</v>
      </c>
      <c r="B226" s="151"/>
      <c r="C226" s="91" t="s">
        <v>430</v>
      </c>
      <c r="D226" s="21">
        <f>SUM(Nectarie!D226+C.Plevnei!D226+Fanurie!D226+'Floare Rosie'!D226+'CSM Nectarie'!D226)</f>
        <v>0</v>
      </c>
      <c r="E226" s="21">
        <f>SUM(Nectarie!E226+C.Plevnei!E226+Fanurie!E226+'Floare Rosie'!E226+'CSM Nectarie'!E226)</f>
        <v>0</v>
      </c>
      <c r="F226" s="21">
        <f>SUM(Nectarie!F226+C.Plevnei!F226+Fanurie!F226+'Floare Rosie'!F226+'CSM Nectarie'!F226)</f>
        <v>0</v>
      </c>
      <c r="G226" s="21">
        <f>SUM(Nectarie!G226+C.Plevnei!G226+Fanurie!G226+'Floare Rosie'!G226+'CSM Nectarie'!G226)</f>
        <v>0</v>
      </c>
      <c r="H226" s="21">
        <f>SUM(Nectarie!H226+C.Plevnei!H226+Fanurie!H226+'Floare Rosie'!H226+'CSM Nectarie'!H226)</f>
        <v>0</v>
      </c>
      <c r="I226" s="21">
        <f>SUM(Nectarie!I226+C.Plevnei!I226+Fanurie!I226+'Floare Rosie'!I226+'CSM Nectarie'!I226)</f>
        <v>0</v>
      </c>
      <c r="J226" s="28" t="s">
        <v>27</v>
      </c>
      <c r="K226" s="29" t="s">
        <v>27</v>
      </c>
      <c r="L226" s="30" t="s">
        <v>27</v>
      </c>
    </row>
    <row r="227" spans="1:12">
      <c r="A227" s="65"/>
      <c r="B227" s="89" t="s">
        <v>397</v>
      </c>
      <c r="C227" s="90" t="s">
        <v>431</v>
      </c>
      <c r="D227" s="21">
        <f>SUM(Nectarie!D227+C.Plevnei!D227+Fanurie!D227+'Floare Rosie'!D227+'CSM Nectarie'!D227)</f>
        <v>0</v>
      </c>
      <c r="E227" s="21">
        <f>SUM(Nectarie!E227+C.Plevnei!E227+Fanurie!E227+'Floare Rosie'!E227+'CSM Nectarie'!E227)</f>
        <v>0</v>
      </c>
      <c r="F227" s="21">
        <f>SUM(Nectarie!F227+C.Plevnei!F227+Fanurie!F227+'Floare Rosie'!F227+'CSM Nectarie'!F227)</f>
        <v>0</v>
      </c>
      <c r="G227" s="21">
        <f>SUM(Nectarie!G227+C.Plevnei!G227+Fanurie!G227+'Floare Rosie'!G227+'CSM Nectarie'!G227)</f>
        <v>0</v>
      </c>
      <c r="H227" s="21">
        <f>SUM(Nectarie!H227+C.Plevnei!H227+Fanurie!H227+'Floare Rosie'!H227+'CSM Nectarie'!H227)</f>
        <v>0</v>
      </c>
      <c r="I227" s="21">
        <f>SUM(Nectarie!I227+C.Plevnei!I227+Fanurie!I227+'Floare Rosie'!I227+'CSM Nectarie'!I227)</f>
        <v>0</v>
      </c>
      <c r="J227" s="28" t="s">
        <v>27</v>
      </c>
      <c r="K227" s="29" t="s">
        <v>27</v>
      </c>
      <c r="L227" s="30" t="s">
        <v>27</v>
      </c>
    </row>
    <row r="228" spans="1:12">
      <c r="A228" s="65"/>
      <c r="B228" s="89" t="s">
        <v>399</v>
      </c>
      <c r="C228" s="90" t="s">
        <v>432</v>
      </c>
      <c r="D228" s="21">
        <f>SUM(Nectarie!D228+C.Plevnei!D228+Fanurie!D228+'Floare Rosie'!D228+'CSM Nectarie'!D228)</f>
        <v>0</v>
      </c>
      <c r="E228" s="21">
        <f>SUM(Nectarie!E228+C.Plevnei!E228+Fanurie!E228+'Floare Rosie'!E228+'CSM Nectarie'!E228)</f>
        <v>0</v>
      </c>
      <c r="F228" s="21">
        <f>SUM(Nectarie!F228+C.Plevnei!F228+Fanurie!F228+'Floare Rosie'!F228+'CSM Nectarie'!F228)</f>
        <v>0</v>
      </c>
      <c r="G228" s="21">
        <f>SUM(Nectarie!G228+C.Plevnei!G228+Fanurie!G228+'Floare Rosie'!G228+'CSM Nectarie'!G228)</f>
        <v>0</v>
      </c>
      <c r="H228" s="21">
        <f>SUM(Nectarie!H228+C.Plevnei!H228+Fanurie!H228+'Floare Rosie'!H228+'CSM Nectarie'!H228)</f>
        <v>0</v>
      </c>
      <c r="I228" s="21">
        <f>SUM(Nectarie!I228+C.Plevnei!I228+Fanurie!I228+'Floare Rosie'!I228+'CSM Nectarie'!I228)</f>
        <v>0</v>
      </c>
      <c r="J228" s="28" t="s">
        <v>27</v>
      </c>
      <c r="K228" s="29" t="s">
        <v>27</v>
      </c>
      <c r="L228" s="30" t="s">
        <v>27</v>
      </c>
    </row>
    <row r="229" spans="1:12">
      <c r="A229" s="65"/>
      <c r="B229" s="89" t="s">
        <v>401</v>
      </c>
      <c r="C229" s="90" t="s">
        <v>433</v>
      </c>
      <c r="D229" s="21">
        <f>SUM(Nectarie!D229+C.Plevnei!D229+Fanurie!D229+'Floare Rosie'!D229+'CSM Nectarie'!D229)</f>
        <v>0</v>
      </c>
      <c r="E229" s="21">
        <f>SUM(Nectarie!E229+C.Plevnei!E229+Fanurie!E229+'Floare Rosie'!E229+'CSM Nectarie'!E229)</f>
        <v>0</v>
      </c>
      <c r="F229" s="21">
        <f>SUM(Nectarie!F229+C.Plevnei!F229+Fanurie!F229+'Floare Rosie'!F229+'CSM Nectarie'!F229)</f>
        <v>0</v>
      </c>
      <c r="G229" s="21">
        <f>SUM(Nectarie!G229+C.Plevnei!G229+Fanurie!G229+'Floare Rosie'!G229+'CSM Nectarie'!G229)</f>
        <v>0</v>
      </c>
      <c r="H229" s="21">
        <f>SUM(Nectarie!H229+C.Plevnei!H229+Fanurie!H229+'Floare Rosie'!H229+'CSM Nectarie'!H229)</f>
        <v>0</v>
      </c>
      <c r="I229" s="21">
        <f>SUM(Nectarie!I229+C.Plevnei!I229+Fanurie!I229+'Floare Rosie'!I229+'CSM Nectarie'!I229)</f>
        <v>0</v>
      </c>
      <c r="J229" s="28" t="s">
        <v>27</v>
      </c>
      <c r="K229" s="29" t="s">
        <v>27</v>
      </c>
      <c r="L229" s="30" t="s">
        <v>27</v>
      </c>
    </row>
    <row r="230" spans="1:12">
      <c r="A230" s="152" t="s">
        <v>434</v>
      </c>
      <c r="B230" s="153"/>
      <c r="C230" s="91" t="s">
        <v>435</v>
      </c>
      <c r="D230" s="21">
        <f>SUM(Nectarie!D230+C.Plevnei!D230+Fanurie!D230+'Floare Rosie'!D230+'CSM Nectarie'!D230)</f>
        <v>0</v>
      </c>
      <c r="E230" s="21">
        <f>SUM(Nectarie!E230+C.Plevnei!E230+Fanurie!E230+'Floare Rosie'!E230+'CSM Nectarie'!E230)</f>
        <v>0</v>
      </c>
      <c r="F230" s="21">
        <f>SUM(Nectarie!F230+C.Plevnei!F230+Fanurie!F230+'Floare Rosie'!F230+'CSM Nectarie'!F230)</f>
        <v>0</v>
      </c>
      <c r="G230" s="21">
        <f>SUM(Nectarie!G230+C.Plevnei!G230+Fanurie!G230+'Floare Rosie'!G230+'CSM Nectarie'!G230)</f>
        <v>0</v>
      </c>
      <c r="H230" s="21">
        <f>SUM(Nectarie!H230+C.Plevnei!H230+Fanurie!H230+'Floare Rosie'!H230+'CSM Nectarie'!H230)</f>
        <v>0</v>
      </c>
      <c r="I230" s="21">
        <f>SUM(Nectarie!I230+C.Plevnei!I230+Fanurie!I230+'Floare Rosie'!I230+'CSM Nectarie'!I230)</f>
        <v>0</v>
      </c>
      <c r="J230" s="28" t="s">
        <v>27</v>
      </c>
      <c r="K230" s="29" t="s">
        <v>27</v>
      </c>
      <c r="L230" s="30" t="s">
        <v>27</v>
      </c>
    </row>
    <row r="231" spans="1:12">
      <c r="A231" s="92"/>
      <c r="B231" s="89" t="s">
        <v>397</v>
      </c>
      <c r="C231" s="91" t="s">
        <v>436</v>
      </c>
      <c r="D231" s="21">
        <f>SUM(Nectarie!D231+C.Plevnei!D231+Fanurie!D231+'Floare Rosie'!D231+'CSM Nectarie'!D231)</f>
        <v>0</v>
      </c>
      <c r="E231" s="21">
        <f>SUM(Nectarie!E231+C.Plevnei!E231+Fanurie!E231+'Floare Rosie'!E231+'CSM Nectarie'!E231)</f>
        <v>0</v>
      </c>
      <c r="F231" s="21">
        <f>SUM(Nectarie!F231+C.Plevnei!F231+Fanurie!F231+'Floare Rosie'!F231+'CSM Nectarie'!F231)</f>
        <v>0</v>
      </c>
      <c r="G231" s="21">
        <f>SUM(Nectarie!G231+C.Plevnei!G231+Fanurie!G231+'Floare Rosie'!G231+'CSM Nectarie'!G231)</f>
        <v>0</v>
      </c>
      <c r="H231" s="21">
        <f>SUM(Nectarie!H231+C.Plevnei!H231+Fanurie!H231+'Floare Rosie'!H231+'CSM Nectarie'!H231)</f>
        <v>0</v>
      </c>
      <c r="I231" s="21">
        <f>SUM(Nectarie!I231+C.Plevnei!I231+Fanurie!I231+'Floare Rosie'!I231+'CSM Nectarie'!I231)</f>
        <v>0</v>
      </c>
      <c r="J231" s="28" t="s">
        <v>27</v>
      </c>
      <c r="K231" s="29" t="s">
        <v>27</v>
      </c>
      <c r="L231" s="30" t="s">
        <v>27</v>
      </c>
    </row>
    <row r="232" spans="1:12">
      <c r="A232" s="92"/>
      <c r="B232" s="89" t="s">
        <v>399</v>
      </c>
      <c r="C232" s="91" t="s">
        <v>437</v>
      </c>
      <c r="D232" s="21">
        <f>SUM(Nectarie!D232+C.Plevnei!D232+Fanurie!D232+'Floare Rosie'!D232+'CSM Nectarie'!D232)</f>
        <v>0</v>
      </c>
      <c r="E232" s="21">
        <f>SUM(Nectarie!E232+C.Plevnei!E232+Fanurie!E232+'Floare Rosie'!E232+'CSM Nectarie'!E232)</f>
        <v>0</v>
      </c>
      <c r="F232" s="21">
        <f>SUM(Nectarie!F232+C.Plevnei!F232+Fanurie!F232+'Floare Rosie'!F232+'CSM Nectarie'!F232)</f>
        <v>0</v>
      </c>
      <c r="G232" s="21">
        <f>SUM(Nectarie!G232+C.Plevnei!G232+Fanurie!G232+'Floare Rosie'!G232+'CSM Nectarie'!G232)</f>
        <v>0</v>
      </c>
      <c r="H232" s="21">
        <f>SUM(Nectarie!H232+C.Plevnei!H232+Fanurie!H232+'Floare Rosie'!H232+'CSM Nectarie'!H232)</f>
        <v>0</v>
      </c>
      <c r="I232" s="21">
        <f>SUM(Nectarie!I232+C.Plevnei!I232+Fanurie!I232+'Floare Rosie'!I232+'CSM Nectarie'!I232)</f>
        <v>0</v>
      </c>
      <c r="J232" s="28" t="s">
        <v>27</v>
      </c>
      <c r="K232" s="29" t="s">
        <v>27</v>
      </c>
      <c r="L232" s="30" t="s">
        <v>27</v>
      </c>
    </row>
    <row r="233" spans="1:12">
      <c r="A233" s="92"/>
      <c r="B233" s="89" t="s">
        <v>401</v>
      </c>
      <c r="C233" s="91" t="s">
        <v>438</v>
      </c>
      <c r="D233" s="21">
        <f>SUM(Nectarie!D233+C.Plevnei!D233+Fanurie!D233+'Floare Rosie'!D233+'CSM Nectarie'!D233)</f>
        <v>0</v>
      </c>
      <c r="E233" s="21">
        <f>SUM(Nectarie!E233+C.Plevnei!E233+Fanurie!E233+'Floare Rosie'!E233+'CSM Nectarie'!E233)</f>
        <v>0</v>
      </c>
      <c r="F233" s="21">
        <f>SUM(Nectarie!F233+C.Plevnei!F233+Fanurie!F233+'Floare Rosie'!F233+'CSM Nectarie'!F233)</f>
        <v>0</v>
      </c>
      <c r="G233" s="21">
        <f>SUM(Nectarie!G233+C.Plevnei!G233+Fanurie!G233+'Floare Rosie'!G233+'CSM Nectarie'!G233)</f>
        <v>0</v>
      </c>
      <c r="H233" s="21">
        <f>SUM(Nectarie!H233+C.Plevnei!H233+Fanurie!H233+'Floare Rosie'!H233+'CSM Nectarie'!H233)</f>
        <v>0</v>
      </c>
      <c r="I233" s="21">
        <f>SUM(Nectarie!I233+C.Plevnei!I233+Fanurie!I233+'Floare Rosie'!I233+'CSM Nectarie'!I233)</f>
        <v>0</v>
      </c>
      <c r="J233" s="28" t="s">
        <v>27</v>
      </c>
      <c r="K233" s="29" t="s">
        <v>27</v>
      </c>
      <c r="L233" s="30" t="s">
        <v>27</v>
      </c>
    </row>
    <row r="234" spans="1:12">
      <c r="A234" s="152" t="s">
        <v>439</v>
      </c>
      <c r="B234" s="153"/>
      <c r="C234" s="91" t="s">
        <v>440</v>
      </c>
      <c r="D234" s="21">
        <f>SUM(Nectarie!D234+C.Plevnei!D234+Fanurie!D234+'Floare Rosie'!D234+'CSM Nectarie'!D234)</f>
        <v>0</v>
      </c>
      <c r="E234" s="21">
        <f>SUM(Nectarie!E234+C.Plevnei!E234+Fanurie!E234+'Floare Rosie'!E234+'CSM Nectarie'!E234)</f>
        <v>0</v>
      </c>
      <c r="F234" s="21">
        <f>SUM(Nectarie!F234+C.Plevnei!F234+Fanurie!F234+'Floare Rosie'!F234+'CSM Nectarie'!F234)</f>
        <v>0</v>
      </c>
      <c r="G234" s="21">
        <f>SUM(Nectarie!G234+C.Plevnei!G234+Fanurie!G234+'Floare Rosie'!G234+'CSM Nectarie'!G234)</f>
        <v>0</v>
      </c>
      <c r="H234" s="21">
        <f>SUM(Nectarie!H234+C.Plevnei!H234+Fanurie!H234+'Floare Rosie'!H234+'CSM Nectarie'!H234)</f>
        <v>0</v>
      </c>
      <c r="I234" s="21">
        <f>SUM(Nectarie!I234+C.Plevnei!I234+Fanurie!I234+'Floare Rosie'!I234+'CSM Nectarie'!I234)</f>
        <v>0</v>
      </c>
      <c r="J234" s="28" t="s">
        <v>27</v>
      </c>
      <c r="K234" s="29" t="s">
        <v>27</v>
      </c>
      <c r="L234" s="30" t="s">
        <v>27</v>
      </c>
    </row>
    <row r="235" spans="1:12">
      <c r="A235" s="92"/>
      <c r="B235" s="89" t="s">
        <v>397</v>
      </c>
      <c r="C235" s="91" t="s">
        <v>441</v>
      </c>
      <c r="D235" s="21">
        <f>SUM(Nectarie!D235+C.Plevnei!D235+Fanurie!D235+'Floare Rosie'!D235+'CSM Nectarie'!D235)</f>
        <v>0</v>
      </c>
      <c r="E235" s="21">
        <f>SUM(Nectarie!E235+C.Plevnei!E235+Fanurie!E235+'Floare Rosie'!E235+'CSM Nectarie'!E235)</f>
        <v>0</v>
      </c>
      <c r="F235" s="21">
        <f>SUM(Nectarie!F235+C.Plevnei!F235+Fanurie!F235+'Floare Rosie'!F235+'CSM Nectarie'!F235)</f>
        <v>0</v>
      </c>
      <c r="G235" s="21">
        <f>SUM(Nectarie!G235+C.Plevnei!G235+Fanurie!G235+'Floare Rosie'!G235+'CSM Nectarie'!G235)</f>
        <v>0</v>
      </c>
      <c r="H235" s="21">
        <f>SUM(Nectarie!H235+C.Plevnei!H235+Fanurie!H235+'Floare Rosie'!H235+'CSM Nectarie'!H235)</f>
        <v>0</v>
      </c>
      <c r="I235" s="21">
        <f>SUM(Nectarie!I235+C.Plevnei!I235+Fanurie!I235+'Floare Rosie'!I235+'CSM Nectarie'!I235)</f>
        <v>0</v>
      </c>
      <c r="J235" s="28" t="s">
        <v>27</v>
      </c>
      <c r="K235" s="29" t="s">
        <v>27</v>
      </c>
      <c r="L235" s="30" t="s">
        <v>27</v>
      </c>
    </row>
    <row r="236" spans="1:12">
      <c r="A236" s="92"/>
      <c r="B236" s="89" t="s">
        <v>399</v>
      </c>
      <c r="C236" s="91" t="s">
        <v>442</v>
      </c>
      <c r="D236" s="21">
        <f>SUM(Nectarie!D236+C.Plevnei!D236+Fanurie!D236+'Floare Rosie'!D236+'CSM Nectarie'!D236)</f>
        <v>0</v>
      </c>
      <c r="E236" s="21">
        <f>SUM(Nectarie!E236+C.Plevnei!E236+Fanurie!E236+'Floare Rosie'!E236+'CSM Nectarie'!E236)</f>
        <v>0</v>
      </c>
      <c r="F236" s="21">
        <f>SUM(Nectarie!F236+C.Plevnei!F236+Fanurie!F236+'Floare Rosie'!F236+'CSM Nectarie'!F236)</f>
        <v>0</v>
      </c>
      <c r="G236" s="21">
        <f>SUM(Nectarie!G236+C.Plevnei!G236+Fanurie!G236+'Floare Rosie'!G236+'CSM Nectarie'!G236)</f>
        <v>0</v>
      </c>
      <c r="H236" s="21">
        <f>SUM(Nectarie!H236+C.Plevnei!H236+Fanurie!H236+'Floare Rosie'!H236+'CSM Nectarie'!H236)</f>
        <v>0</v>
      </c>
      <c r="I236" s="21">
        <f>SUM(Nectarie!I236+C.Plevnei!I236+Fanurie!I236+'Floare Rosie'!I236+'CSM Nectarie'!I236)</f>
        <v>0</v>
      </c>
      <c r="J236" s="28" t="s">
        <v>27</v>
      </c>
      <c r="K236" s="29" t="s">
        <v>27</v>
      </c>
      <c r="L236" s="30" t="s">
        <v>27</v>
      </c>
    </row>
    <row r="237" spans="1:12">
      <c r="A237" s="92"/>
      <c r="B237" s="89" t="s">
        <v>401</v>
      </c>
      <c r="C237" s="91" t="s">
        <v>443</v>
      </c>
      <c r="D237" s="21">
        <f>SUM(Nectarie!D237+C.Plevnei!D237+Fanurie!D237+'Floare Rosie'!D237+'CSM Nectarie'!D237)</f>
        <v>0</v>
      </c>
      <c r="E237" s="21">
        <f>SUM(Nectarie!E237+C.Plevnei!E237+Fanurie!E237+'Floare Rosie'!E237+'CSM Nectarie'!E237)</f>
        <v>0</v>
      </c>
      <c r="F237" s="21">
        <f>SUM(Nectarie!F237+C.Plevnei!F237+Fanurie!F237+'Floare Rosie'!F237+'CSM Nectarie'!F237)</f>
        <v>0</v>
      </c>
      <c r="G237" s="21">
        <f>SUM(Nectarie!G237+C.Plevnei!G237+Fanurie!G237+'Floare Rosie'!G237+'CSM Nectarie'!G237)</f>
        <v>0</v>
      </c>
      <c r="H237" s="21">
        <f>SUM(Nectarie!H237+C.Plevnei!H237+Fanurie!H237+'Floare Rosie'!H237+'CSM Nectarie'!H237)</f>
        <v>0</v>
      </c>
      <c r="I237" s="21">
        <f>SUM(Nectarie!I237+C.Plevnei!I237+Fanurie!I237+'Floare Rosie'!I237+'CSM Nectarie'!I237)</f>
        <v>0</v>
      </c>
      <c r="J237" s="28" t="s">
        <v>27</v>
      </c>
      <c r="K237" s="29" t="s">
        <v>27</v>
      </c>
      <c r="L237" s="30" t="s">
        <v>27</v>
      </c>
    </row>
    <row r="238" spans="1:12">
      <c r="A238" s="154" t="s">
        <v>444</v>
      </c>
      <c r="B238" s="155"/>
      <c r="C238" s="91" t="s">
        <v>445</v>
      </c>
      <c r="D238" s="21">
        <f>SUM(Nectarie!D238+C.Plevnei!D238+Fanurie!D238+'Floare Rosie'!D238+'CSM Nectarie'!D238)</f>
        <v>0</v>
      </c>
      <c r="E238" s="21">
        <f>SUM(Nectarie!E238+C.Plevnei!E238+Fanurie!E238+'Floare Rosie'!E238+'CSM Nectarie'!E238)</f>
        <v>0</v>
      </c>
      <c r="F238" s="21">
        <f>SUM(Nectarie!F238+C.Plevnei!F238+Fanurie!F238+'Floare Rosie'!F238+'CSM Nectarie'!F238)</f>
        <v>0</v>
      </c>
      <c r="G238" s="21">
        <f>SUM(Nectarie!G238+C.Plevnei!G238+Fanurie!G238+'Floare Rosie'!G238+'CSM Nectarie'!G238)</f>
        <v>0</v>
      </c>
      <c r="H238" s="21">
        <f>SUM(Nectarie!H238+C.Plevnei!H238+Fanurie!H238+'Floare Rosie'!H238+'CSM Nectarie'!H238)</f>
        <v>0</v>
      </c>
      <c r="I238" s="21">
        <f>SUM(Nectarie!I238+C.Plevnei!I238+Fanurie!I238+'Floare Rosie'!I238+'CSM Nectarie'!I238)</f>
        <v>0</v>
      </c>
      <c r="J238" s="28" t="s">
        <v>27</v>
      </c>
      <c r="K238" s="29" t="s">
        <v>27</v>
      </c>
      <c r="L238" s="30" t="s">
        <v>27</v>
      </c>
    </row>
    <row r="239" spans="1:12">
      <c r="A239" s="120"/>
      <c r="B239" s="89" t="s">
        <v>397</v>
      </c>
      <c r="C239" s="91" t="s">
        <v>446</v>
      </c>
      <c r="D239" s="21">
        <f>SUM(Nectarie!D239+C.Plevnei!D239+Fanurie!D239+'Floare Rosie'!D239+'CSM Nectarie'!D239)</f>
        <v>0</v>
      </c>
      <c r="E239" s="21">
        <f>SUM(Nectarie!E239+C.Plevnei!E239+Fanurie!E239+'Floare Rosie'!E239+'CSM Nectarie'!E239)</f>
        <v>0</v>
      </c>
      <c r="F239" s="21">
        <f>SUM(Nectarie!F239+C.Plevnei!F239+Fanurie!F239+'Floare Rosie'!F239+'CSM Nectarie'!F239)</f>
        <v>0</v>
      </c>
      <c r="G239" s="21">
        <f>SUM(Nectarie!G239+C.Plevnei!G239+Fanurie!G239+'Floare Rosie'!G239+'CSM Nectarie'!G239)</f>
        <v>0</v>
      </c>
      <c r="H239" s="21">
        <f>SUM(Nectarie!H239+C.Plevnei!H239+Fanurie!H239+'Floare Rosie'!H239+'CSM Nectarie'!H239)</f>
        <v>0</v>
      </c>
      <c r="I239" s="21">
        <f>SUM(Nectarie!I239+C.Plevnei!I239+Fanurie!I239+'Floare Rosie'!I239+'CSM Nectarie'!I239)</f>
        <v>0</v>
      </c>
      <c r="J239" s="28" t="s">
        <v>27</v>
      </c>
      <c r="K239" s="29" t="s">
        <v>27</v>
      </c>
      <c r="L239" s="30" t="s">
        <v>27</v>
      </c>
    </row>
    <row r="240" spans="1:12">
      <c r="A240" s="120"/>
      <c r="B240" s="89" t="s">
        <v>399</v>
      </c>
      <c r="C240" s="91" t="s">
        <v>447</v>
      </c>
      <c r="D240" s="21">
        <f>SUM(Nectarie!D240+C.Plevnei!D240+Fanurie!D240+'Floare Rosie'!D240+'CSM Nectarie'!D240)</f>
        <v>0</v>
      </c>
      <c r="E240" s="21">
        <f>SUM(Nectarie!E240+C.Plevnei!E240+Fanurie!E240+'Floare Rosie'!E240+'CSM Nectarie'!E240)</f>
        <v>0</v>
      </c>
      <c r="F240" s="21">
        <f>SUM(Nectarie!F240+C.Plevnei!F240+Fanurie!F240+'Floare Rosie'!F240+'CSM Nectarie'!F240)</f>
        <v>0</v>
      </c>
      <c r="G240" s="21">
        <f>SUM(Nectarie!G240+C.Plevnei!G240+Fanurie!G240+'Floare Rosie'!G240+'CSM Nectarie'!G240)</f>
        <v>0</v>
      </c>
      <c r="H240" s="21">
        <f>SUM(Nectarie!H240+C.Plevnei!H240+Fanurie!H240+'Floare Rosie'!H240+'CSM Nectarie'!H240)</f>
        <v>0</v>
      </c>
      <c r="I240" s="21">
        <f>SUM(Nectarie!I240+C.Plevnei!I240+Fanurie!I240+'Floare Rosie'!I240+'CSM Nectarie'!I240)</f>
        <v>0</v>
      </c>
      <c r="J240" s="28" t="s">
        <v>27</v>
      </c>
      <c r="K240" s="29" t="s">
        <v>27</v>
      </c>
      <c r="L240" s="30" t="s">
        <v>27</v>
      </c>
    </row>
    <row r="241" spans="1:12">
      <c r="A241" s="120"/>
      <c r="B241" s="89" t="s">
        <v>401</v>
      </c>
      <c r="C241" s="91" t="s">
        <v>448</v>
      </c>
      <c r="D241" s="21">
        <f>SUM(Nectarie!D241+C.Plevnei!D241+Fanurie!D241+'Floare Rosie'!D241+'CSM Nectarie'!D241)</f>
        <v>0</v>
      </c>
      <c r="E241" s="21">
        <f>SUM(Nectarie!E241+C.Plevnei!E241+Fanurie!E241+'Floare Rosie'!E241+'CSM Nectarie'!E241)</f>
        <v>0</v>
      </c>
      <c r="F241" s="21">
        <f>SUM(Nectarie!F241+C.Plevnei!F241+Fanurie!F241+'Floare Rosie'!F241+'CSM Nectarie'!F241)</f>
        <v>0</v>
      </c>
      <c r="G241" s="21">
        <f>SUM(Nectarie!G241+C.Plevnei!G241+Fanurie!G241+'Floare Rosie'!G241+'CSM Nectarie'!G241)</f>
        <v>0</v>
      </c>
      <c r="H241" s="21">
        <f>SUM(Nectarie!H241+C.Plevnei!H241+Fanurie!H241+'Floare Rosie'!H241+'CSM Nectarie'!H241)</f>
        <v>0</v>
      </c>
      <c r="I241" s="21">
        <f>SUM(Nectarie!I241+C.Plevnei!I241+Fanurie!I241+'Floare Rosie'!I241+'CSM Nectarie'!I241)</f>
        <v>0</v>
      </c>
      <c r="J241" s="28" t="s">
        <v>27</v>
      </c>
      <c r="K241" s="29" t="s">
        <v>27</v>
      </c>
      <c r="L241" s="30" t="s">
        <v>27</v>
      </c>
    </row>
    <row r="242" spans="1:12">
      <c r="A242" s="154" t="s">
        <v>449</v>
      </c>
      <c r="B242" s="155"/>
      <c r="C242" s="91" t="s">
        <v>450</v>
      </c>
      <c r="D242" s="21">
        <f>SUM(Nectarie!D242+C.Plevnei!D242+Fanurie!D242+'Floare Rosie'!D242+'CSM Nectarie'!D242)</f>
        <v>0</v>
      </c>
      <c r="E242" s="21">
        <f>SUM(Nectarie!E242+C.Plevnei!E242+Fanurie!E242+'Floare Rosie'!E242+'CSM Nectarie'!E242)</f>
        <v>0</v>
      </c>
      <c r="F242" s="21">
        <f>SUM(Nectarie!F242+C.Plevnei!F242+Fanurie!F242+'Floare Rosie'!F242+'CSM Nectarie'!F242)</f>
        <v>0</v>
      </c>
      <c r="G242" s="21">
        <f>SUM(Nectarie!G242+C.Plevnei!G242+Fanurie!G242+'Floare Rosie'!G242+'CSM Nectarie'!G242)</f>
        <v>0</v>
      </c>
      <c r="H242" s="21">
        <f>SUM(Nectarie!H242+C.Plevnei!H242+Fanurie!H242+'Floare Rosie'!H242+'CSM Nectarie'!H242)</f>
        <v>0</v>
      </c>
      <c r="I242" s="21">
        <f>SUM(Nectarie!I242+C.Plevnei!I242+Fanurie!I242+'Floare Rosie'!I242+'CSM Nectarie'!I242)</f>
        <v>0</v>
      </c>
      <c r="J242" s="28" t="s">
        <v>27</v>
      </c>
      <c r="K242" s="29" t="s">
        <v>27</v>
      </c>
      <c r="L242" s="30" t="s">
        <v>27</v>
      </c>
    </row>
    <row r="243" spans="1:12">
      <c r="A243" s="120"/>
      <c r="B243" s="89" t="s">
        <v>397</v>
      </c>
      <c r="C243" s="91" t="s">
        <v>451</v>
      </c>
      <c r="D243" s="21">
        <f>SUM(Nectarie!D243+C.Plevnei!D243+Fanurie!D243+'Floare Rosie'!D243+'CSM Nectarie'!D243)</f>
        <v>0</v>
      </c>
      <c r="E243" s="21">
        <f>SUM(Nectarie!E243+C.Plevnei!E243+Fanurie!E243+'Floare Rosie'!E243+'CSM Nectarie'!E243)</f>
        <v>0</v>
      </c>
      <c r="F243" s="21">
        <f>SUM(Nectarie!F243+C.Plevnei!F243+Fanurie!F243+'Floare Rosie'!F243+'CSM Nectarie'!F243)</f>
        <v>0</v>
      </c>
      <c r="G243" s="21">
        <f>SUM(Nectarie!G243+C.Plevnei!G243+Fanurie!G243+'Floare Rosie'!G243+'CSM Nectarie'!G243)</f>
        <v>0</v>
      </c>
      <c r="H243" s="21">
        <f>SUM(Nectarie!H243+C.Plevnei!H243+Fanurie!H243+'Floare Rosie'!H243+'CSM Nectarie'!H243)</f>
        <v>0</v>
      </c>
      <c r="I243" s="21">
        <f>SUM(Nectarie!I243+C.Plevnei!I243+Fanurie!I243+'Floare Rosie'!I243+'CSM Nectarie'!I243)</f>
        <v>0</v>
      </c>
      <c r="J243" s="28" t="s">
        <v>27</v>
      </c>
      <c r="K243" s="29" t="s">
        <v>27</v>
      </c>
      <c r="L243" s="30" t="s">
        <v>27</v>
      </c>
    </row>
    <row r="244" spans="1:12">
      <c r="A244" s="120"/>
      <c r="B244" s="89" t="s">
        <v>399</v>
      </c>
      <c r="C244" s="91" t="s">
        <v>452</v>
      </c>
      <c r="D244" s="21">
        <f>SUM(Nectarie!D244+C.Plevnei!D244+Fanurie!D244+'Floare Rosie'!D244+'CSM Nectarie'!D244)</f>
        <v>0</v>
      </c>
      <c r="E244" s="21">
        <f>SUM(Nectarie!E244+C.Plevnei!E244+Fanurie!E244+'Floare Rosie'!E244+'CSM Nectarie'!E244)</f>
        <v>0</v>
      </c>
      <c r="F244" s="21">
        <f>SUM(Nectarie!F244+C.Plevnei!F244+Fanurie!F244+'Floare Rosie'!F244+'CSM Nectarie'!F244)</f>
        <v>0</v>
      </c>
      <c r="G244" s="21">
        <f>SUM(Nectarie!G244+C.Plevnei!G244+Fanurie!G244+'Floare Rosie'!G244+'CSM Nectarie'!G244)</f>
        <v>0</v>
      </c>
      <c r="H244" s="21">
        <f>SUM(Nectarie!H244+C.Plevnei!H244+Fanurie!H244+'Floare Rosie'!H244+'CSM Nectarie'!H244)</f>
        <v>0</v>
      </c>
      <c r="I244" s="21">
        <f>SUM(Nectarie!I244+C.Plevnei!I244+Fanurie!I244+'Floare Rosie'!I244+'CSM Nectarie'!I244)</f>
        <v>0</v>
      </c>
      <c r="J244" s="28" t="s">
        <v>27</v>
      </c>
      <c r="K244" s="29" t="s">
        <v>27</v>
      </c>
      <c r="L244" s="30" t="s">
        <v>27</v>
      </c>
    </row>
    <row r="245" spans="1:12">
      <c r="A245" s="120"/>
      <c r="B245" s="89" t="s">
        <v>401</v>
      </c>
      <c r="C245" s="91" t="s">
        <v>453</v>
      </c>
      <c r="D245" s="21">
        <f>SUM(Nectarie!D245+C.Plevnei!D245+Fanurie!D245+'Floare Rosie'!D245+'CSM Nectarie'!D245)</f>
        <v>0</v>
      </c>
      <c r="E245" s="21">
        <f>SUM(Nectarie!E245+C.Plevnei!E245+Fanurie!E245+'Floare Rosie'!E245+'CSM Nectarie'!E245)</f>
        <v>0</v>
      </c>
      <c r="F245" s="21">
        <f>SUM(Nectarie!F245+C.Plevnei!F245+Fanurie!F245+'Floare Rosie'!F245+'CSM Nectarie'!F245)</f>
        <v>0</v>
      </c>
      <c r="G245" s="21">
        <f>SUM(Nectarie!G245+C.Plevnei!G245+Fanurie!G245+'Floare Rosie'!G245+'CSM Nectarie'!G245)</f>
        <v>0</v>
      </c>
      <c r="H245" s="21">
        <f>SUM(Nectarie!H245+C.Plevnei!H245+Fanurie!H245+'Floare Rosie'!H245+'CSM Nectarie'!H245)</f>
        <v>0</v>
      </c>
      <c r="I245" s="21">
        <f>SUM(Nectarie!I245+C.Plevnei!I245+Fanurie!I245+'Floare Rosie'!I245+'CSM Nectarie'!I245)</f>
        <v>0</v>
      </c>
      <c r="J245" s="28" t="s">
        <v>27</v>
      </c>
      <c r="K245" s="29" t="s">
        <v>27</v>
      </c>
      <c r="L245" s="30" t="s">
        <v>27</v>
      </c>
    </row>
    <row r="246" spans="1:12">
      <c r="A246" s="148" t="s">
        <v>454</v>
      </c>
      <c r="B246" s="149"/>
      <c r="C246" s="91" t="s">
        <v>455</v>
      </c>
      <c r="D246" s="21">
        <f>SUM(Nectarie!D246+C.Plevnei!D246+Fanurie!D246+'Floare Rosie'!D246+'CSM Nectarie'!D246)</f>
        <v>0</v>
      </c>
      <c r="E246" s="21">
        <f>SUM(Nectarie!E246+C.Plevnei!E246+Fanurie!E246+'Floare Rosie'!E246+'CSM Nectarie'!E246)</f>
        <v>0</v>
      </c>
      <c r="F246" s="21">
        <f>SUM(Nectarie!F246+C.Plevnei!F246+Fanurie!F246+'Floare Rosie'!F246+'CSM Nectarie'!F246)</f>
        <v>0</v>
      </c>
      <c r="G246" s="21">
        <f>SUM(Nectarie!G246+C.Plevnei!G246+Fanurie!G246+'Floare Rosie'!G246+'CSM Nectarie'!G246)</f>
        <v>0</v>
      </c>
      <c r="H246" s="21">
        <f>SUM(Nectarie!H246+C.Plevnei!H246+Fanurie!H246+'Floare Rosie'!H246+'CSM Nectarie'!H246)</f>
        <v>0</v>
      </c>
      <c r="I246" s="21">
        <f>SUM(Nectarie!I246+C.Plevnei!I246+Fanurie!I246+'Floare Rosie'!I246+'CSM Nectarie'!I246)</f>
        <v>0</v>
      </c>
      <c r="J246" s="28" t="s">
        <v>27</v>
      </c>
      <c r="K246" s="29" t="s">
        <v>27</v>
      </c>
      <c r="L246" s="30" t="s">
        <v>27</v>
      </c>
    </row>
    <row r="247" spans="1:12">
      <c r="A247" s="120"/>
      <c r="B247" s="89" t="s">
        <v>397</v>
      </c>
      <c r="C247" s="91" t="s">
        <v>456</v>
      </c>
      <c r="D247" s="21">
        <f>SUM(Nectarie!D247+C.Plevnei!D247+Fanurie!D247+'Floare Rosie'!D247+'CSM Nectarie'!D247)</f>
        <v>0</v>
      </c>
      <c r="E247" s="21">
        <f>SUM(Nectarie!E247+C.Plevnei!E247+Fanurie!E247+'Floare Rosie'!E247+'CSM Nectarie'!E247)</f>
        <v>0</v>
      </c>
      <c r="F247" s="21">
        <f>SUM(Nectarie!F247+C.Plevnei!F247+Fanurie!F247+'Floare Rosie'!F247+'CSM Nectarie'!F247)</f>
        <v>0</v>
      </c>
      <c r="G247" s="21">
        <f>SUM(Nectarie!G247+C.Plevnei!G247+Fanurie!G247+'Floare Rosie'!G247+'CSM Nectarie'!G247)</f>
        <v>0</v>
      </c>
      <c r="H247" s="21">
        <f>SUM(Nectarie!H247+C.Plevnei!H247+Fanurie!H247+'Floare Rosie'!H247+'CSM Nectarie'!H247)</f>
        <v>0</v>
      </c>
      <c r="I247" s="21">
        <f>SUM(Nectarie!I247+C.Plevnei!I247+Fanurie!I247+'Floare Rosie'!I247+'CSM Nectarie'!I247)</f>
        <v>0</v>
      </c>
      <c r="J247" s="28" t="s">
        <v>27</v>
      </c>
      <c r="K247" s="29" t="s">
        <v>27</v>
      </c>
      <c r="L247" s="30" t="s">
        <v>27</v>
      </c>
    </row>
    <row r="248" spans="1:12">
      <c r="A248" s="120"/>
      <c r="B248" s="89" t="s">
        <v>399</v>
      </c>
      <c r="C248" s="91" t="s">
        <v>457</v>
      </c>
      <c r="D248" s="21">
        <f>SUM(Nectarie!D248+C.Plevnei!D248+Fanurie!D248+'Floare Rosie'!D248+'CSM Nectarie'!D248)</f>
        <v>0</v>
      </c>
      <c r="E248" s="21">
        <f>SUM(Nectarie!E248+C.Plevnei!E248+Fanurie!E248+'Floare Rosie'!E248+'CSM Nectarie'!E248)</f>
        <v>0</v>
      </c>
      <c r="F248" s="21">
        <f>SUM(Nectarie!F248+C.Plevnei!F248+Fanurie!F248+'Floare Rosie'!F248+'CSM Nectarie'!F248)</f>
        <v>0</v>
      </c>
      <c r="G248" s="21">
        <f>SUM(Nectarie!G248+C.Plevnei!G248+Fanurie!G248+'Floare Rosie'!G248+'CSM Nectarie'!G248)</f>
        <v>0</v>
      </c>
      <c r="H248" s="21">
        <f>SUM(Nectarie!H248+C.Plevnei!H248+Fanurie!H248+'Floare Rosie'!H248+'CSM Nectarie'!H248)</f>
        <v>0</v>
      </c>
      <c r="I248" s="21">
        <f>SUM(Nectarie!I248+C.Plevnei!I248+Fanurie!I248+'Floare Rosie'!I248+'CSM Nectarie'!I248)</f>
        <v>0</v>
      </c>
      <c r="J248" s="28" t="s">
        <v>27</v>
      </c>
      <c r="K248" s="29" t="s">
        <v>27</v>
      </c>
      <c r="L248" s="30" t="s">
        <v>27</v>
      </c>
    </row>
    <row r="249" spans="1:12">
      <c r="A249" s="120"/>
      <c r="B249" s="89" t="s">
        <v>401</v>
      </c>
      <c r="C249" s="91" t="s">
        <v>458</v>
      </c>
      <c r="D249" s="21">
        <f>SUM(Nectarie!D249+C.Plevnei!D249+Fanurie!D249+'Floare Rosie'!D249+'CSM Nectarie'!D249)</f>
        <v>0</v>
      </c>
      <c r="E249" s="21">
        <f>SUM(Nectarie!E249+C.Plevnei!E249+Fanurie!E249+'Floare Rosie'!E249+'CSM Nectarie'!E249)</f>
        <v>0</v>
      </c>
      <c r="F249" s="21">
        <f>SUM(Nectarie!F249+C.Plevnei!F249+Fanurie!F249+'Floare Rosie'!F249+'CSM Nectarie'!F249)</f>
        <v>0</v>
      </c>
      <c r="G249" s="21">
        <f>SUM(Nectarie!G249+C.Plevnei!G249+Fanurie!G249+'Floare Rosie'!G249+'CSM Nectarie'!G249)</f>
        <v>0</v>
      </c>
      <c r="H249" s="21">
        <f>SUM(Nectarie!H249+C.Plevnei!H249+Fanurie!H249+'Floare Rosie'!H249+'CSM Nectarie'!H249)</f>
        <v>0</v>
      </c>
      <c r="I249" s="21">
        <f>SUM(Nectarie!I249+C.Plevnei!I249+Fanurie!I249+'Floare Rosie'!I249+'CSM Nectarie'!I249)</f>
        <v>0</v>
      </c>
      <c r="J249" s="28" t="s">
        <v>27</v>
      </c>
      <c r="K249" s="29" t="s">
        <v>27</v>
      </c>
      <c r="L249" s="30" t="s">
        <v>27</v>
      </c>
    </row>
    <row r="250" spans="1:12">
      <c r="A250" s="148" t="s">
        <v>459</v>
      </c>
      <c r="B250" s="149"/>
      <c r="C250" s="91">
        <v>56.27</v>
      </c>
      <c r="D250" s="21">
        <f>SUM(Nectarie!D250+C.Plevnei!D250+Fanurie!D250+'Floare Rosie'!D250+'CSM Nectarie'!D250)</f>
        <v>0</v>
      </c>
      <c r="E250" s="21">
        <f>SUM(Nectarie!E250+C.Plevnei!E250+Fanurie!E250+'Floare Rosie'!E250+'CSM Nectarie'!E250)</f>
        <v>0</v>
      </c>
      <c r="F250" s="21">
        <f>SUM(Nectarie!F250+C.Plevnei!F250+Fanurie!F250+'Floare Rosie'!F250+'CSM Nectarie'!F250)</f>
        <v>0</v>
      </c>
      <c r="G250" s="21">
        <f>SUM(Nectarie!G250+C.Plevnei!G250+Fanurie!G250+'Floare Rosie'!G250+'CSM Nectarie'!G250)</f>
        <v>0</v>
      </c>
      <c r="H250" s="21">
        <f>SUM(Nectarie!H250+C.Plevnei!H250+Fanurie!H250+'Floare Rosie'!H250+'CSM Nectarie'!H250)</f>
        <v>0</v>
      </c>
      <c r="I250" s="21">
        <f>SUM(Nectarie!I250+C.Plevnei!I250+Fanurie!I250+'Floare Rosie'!I250+'CSM Nectarie'!I250)</f>
        <v>0</v>
      </c>
      <c r="J250" s="28" t="s">
        <v>27</v>
      </c>
      <c r="K250" s="29" t="s">
        <v>27</v>
      </c>
      <c r="L250" s="30" t="s">
        <v>27</v>
      </c>
    </row>
    <row r="251" spans="1:12">
      <c r="A251" s="120"/>
      <c r="B251" s="89" t="s">
        <v>397</v>
      </c>
      <c r="C251" s="91" t="s">
        <v>460</v>
      </c>
      <c r="D251" s="21">
        <f>SUM(Nectarie!D251+C.Plevnei!D251+Fanurie!D251+'Floare Rosie'!D251+'CSM Nectarie'!D251)</f>
        <v>0</v>
      </c>
      <c r="E251" s="21">
        <f>SUM(Nectarie!E251+C.Plevnei!E251+Fanurie!E251+'Floare Rosie'!E251+'CSM Nectarie'!E251)</f>
        <v>0</v>
      </c>
      <c r="F251" s="21">
        <f>SUM(Nectarie!F251+C.Plevnei!F251+Fanurie!F251+'Floare Rosie'!F251+'CSM Nectarie'!F251)</f>
        <v>0</v>
      </c>
      <c r="G251" s="21">
        <f>SUM(Nectarie!G251+C.Plevnei!G251+Fanurie!G251+'Floare Rosie'!G251+'CSM Nectarie'!G251)</f>
        <v>0</v>
      </c>
      <c r="H251" s="21">
        <f>SUM(Nectarie!H251+C.Plevnei!H251+Fanurie!H251+'Floare Rosie'!H251+'CSM Nectarie'!H251)</f>
        <v>0</v>
      </c>
      <c r="I251" s="21">
        <f>SUM(Nectarie!I251+C.Plevnei!I251+Fanurie!I251+'Floare Rosie'!I251+'CSM Nectarie'!I251)</f>
        <v>0</v>
      </c>
      <c r="J251" s="28" t="s">
        <v>27</v>
      </c>
      <c r="K251" s="29" t="s">
        <v>27</v>
      </c>
      <c r="L251" s="30" t="s">
        <v>27</v>
      </c>
    </row>
    <row r="252" spans="1:12">
      <c r="A252" s="120"/>
      <c r="B252" s="89" t="s">
        <v>399</v>
      </c>
      <c r="C252" s="91" t="s">
        <v>461</v>
      </c>
      <c r="D252" s="21">
        <f>SUM(Nectarie!D252+C.Plevnei!D252+Fanurie!D252+'Floare Rosie'!D252+'CSM Nectarie'!D252)</f>
        <v>0</v>
      </c>
      <c r="E252" s="21">
        <f>SUM(Nectarie!E252+C.Plevnei!E252+Fanurie!E252+'Floare Rosie'!E252+'CSM Nectarie'!E252)</f>
        <v>0</v>
      </c>
      <c r="F252" s="21">
        <f>SUM(Nectarie!F252+C.Plevnei!F252+Fanurie!F252+'Floare Rosie'!F252+'CSM Nectarie'!F252)</f>
        <v>0</v>
      </c>
      <c r="G252" s="21">
        <f>SUM(Nectarie!G252+C.Plevnei!G252+Fanurie!G252+'Floare Rosie'!G252+'CSM Nectarie'!G252)</f>
        <v>0</v>
      </c>
      <c r="H252" s="21">
        <f>SUM(Nectarie!H252+C.Plevnei!H252+Fanurie!H252+'Floare Rosie'!H252+'CSM Nectarie'!H252)</f>
        <v>0</v>
      </c>
      <c r="I252" s="21">
        <f>SUM(Nectarie!I252+C.Plevnei!I252+Fanurie!I252+'Floare Rosie'!I252+'CSM Nectarie'!I252)</f>
        <v>0</v>
      </c>
      <c r="J252" s="28" t="s">
        <v>27</v>
      </c>
      <c r="K252" s="29" t="s">
        <v>27</v>
      </c>
      <c r="L252" s="30" t="s">
        <v>27</v>
      </c>
    </row>
    <row r="253" spans="1:12">
      <c r="A253" s="120"/>
      <c r="B253" s="89" t="s">
        <v>401</v>
      </c>
      <c r="C253" s="91" t="s">
        <v>462</v>
      </c>
      <c r="D253" s="21">
        <f>SUM(Nectarie!D253+C.Plevnei!D253+Fanurie!D253+'Floare Rosie'!D253+'CSM Nectarie'!D253)</f>
        <v>0</v>
      </c>
      <c r="E253" s="21">
        <f>SUM(Nectarie!E253+C.Plevnei!E253+Fanurie!E253+'Floare Rosie'!E253+'CSM Nectarie'!E253)</f>
        <v>0</v>
      </c>
      <c r="F253" s="21">
        <f>SUM(Nectarie!F253+C.Plevnei!F253+Fanurie!F253+'Floare Rosie'!F253+'CSM Nectarie'!F253)</f>
        <v>0</v>
      </c>
      <c r="G253" s="21">
        <f>SUM(Nectarie!G253+C.Plevnei!G253+Fanurie!G253+'Floare Rosie'!G253+'CSM Nectarie'!G253)</f>
        <v>0</v>
      </c>
      <c r="H253" s="21">
        <f>SUM(Nectarie!H253+C.Plevnei!H253+Fanurie!H253+'Floare Rosie'!H253+'CSM Nectarie'!H253)</f>
        <v>0</v>
      </c>
      <c r="I253" s="21">
        <f>SUM(Nectarie!I253+C.Plevnei!I253+Fanurie!I253+'Floare Rosie'!I253+'CSM Nectarie'!I253)</f>
        <v>0</v>
      </c>
      <c r="J253" s="28" t="s">
        <v>27</v>
      </c>
      <c r="K253" s="29" t="s">
        <v>27</v>
      </c>
      <c r="L253" s="30" t="s">
        <v>27</v>
      </c>
    </row>
    <row r="254" spans="1:12">
      <c r="A254" s="148" t="s">
        <v>463</v>
      </c>
      <c r="B254" s="149"/>
      <c r="C254" s="91">
        <v>56.28</v>
      </c>
      <c r="D254" s="21">
        <f>SUM(Nectarie!D254+C.Plevnei!D254+Fanurie!D254+'Floare Rosie'!D254+'CSM Nectarie'!D254)</f>
        <v>0</v>
      </c>
      <c r="E254" s="21">
        <f>SUM(Nectarie!E254+C.Plevnei!E254+Fanurie!E254+'Floare Rosie'!E254+'CSM Nectarie'!E254)</f>
        <v>0</v>
      </c>
      <c r="F254" s="21">
        <f>SUM(Nectarie!F254+C.Plevnei!F254+Fanurie!F254+'Floare Rosie'!F254+'CSM Nectarie'!F254)</f>
        <v>0</v>
      </c>
      <c r="G254" s="21">
        <f>SUM(Nectarie!G254+C.Plevnei!G254+Fanurie!G254+'Floare Rosie'!G254+'CSM Nectarie'!G254)</f>
        <v>0</v>
      </c>
      <c r="H254" s="21">
        <f>SUM(Nectarie!H254+C.Plevnei!H254+Fanurie!H254+'Floare Rosie'!H254+'CSM Nectarie'!H254)</f>
        <v>0</v>
      </c>
      <c r="I254" s="21">
        <f>SUM(Nectarie!I254+C.Plevnei!I254+Fanurie!I254+'Floare Rosie'!I254+'CSM Nectarie'!I254)</f>
        <v>0</v>
      </c>
      <c r="J254" s="28" t="s">
        <v>27</v>
      </c>
      <c r="K254" s="29" t="s">
        <v>27</v>
      </c>
      <c r="L254" s="30" t="s">
        <v>27</v>
      </c>
    </row>
    <row r="255" spans="1:12">
      <c r="A255" s="120"/>
      <c r="B255" s="89" t="s">
        <v>397</v>
      </c>
      <c r="C255" s="91" t="s">
        <v>464</v>
      </c>
      <c r="D255" s="21">
        <f>SUM(Nectarie!D255+C.Plevnei!D255+Fanurie!D255+'Floare Rosie'!D255+'CSM Nectarie'!D255)</f>
        <v>0</v>
      </c>
      <c r="E255" s="21">
        <f>SUM(Nectarie!E255+C.Plevnei!E255+Fanurie!E255+'Floare Rosie'!E255+'CSM Nectarie'!E255)</f>
        <v>0</v>
      </c>
      <c r="F255" s="21">
        <f>SUM(Nectarie!F255+C.Plevnei!F255+Fanurie!F255+'Floare Rosie'!F255+'CSM Nectarie'!F255)</f>
        <v>0</v>
      </c>
      <c r="G255" s="21">
        <f>SUM(Nectarie!G255+C.Plevnei!G255+Fanurie!G255+'Floare Rosie'!G255+'CSM Nectarie'!G255)</f>
        <v>0</v>
      </c>
      <c r="H255" s="21">
        <f>SUM(Nectarie!H255+C.Plevnei!H255+Fanurie!H255+'Floare Rosie'!H255+'CSM Nectarie'!H255)</f>
        <v>0</v>
      </c>
      <c r="I255" s="21">
        <f>SUM(Nectarie!I255+C.Plevnei!I255+Fanurie!I255+'Floare Rosie'!I255+'CSM Nectarie'!I255)</f>
        <v>0</v>
      </c>
      <c r="J255" s="28" t="s">
        <v>27</v>
      </c>
      <c r="K255" s="29" t="s">
        <v>27</v>
      </c>
      <c r="L255" s="30" t="s">
        <v>27</v>
      </c>
    </row>
    <row r="256" spans="1:12">
      <c r="A256" s="120"/>
      <c r="B256" s="89" t="s">
        <v>399</v>
      </c>
      <c r="C256" s="91" t="s">
        <v>465</v>
      </c>
      <c r="D256" s="21">
        <f>SUM(Nectarie!D256+C.Plevnei!D256+Fanurie!D256+'Floare Rosie'!D256+'CSM Nectarie'!D256)</f>
        <v>0</v>
      </c>
      <c r="E256" s="21">
        <f>SUM(Nectarie!E256+C.Plevnei!E256+Fanurie!E256+'Floare Rosie'!E256+'CSM Nectarie'!E256)</f>
        <v>0</v>
      </c>
      <c r="F256" s="21">
        <f>SUM(Nectarie!F256+C.Plevnei!F256+Fanurie!F256+'Floare Rosie'!F256+'CSM Nectarie'!F256)</f>
        <v>0</v>
      </c>
      <c r="G256" s="21">
        <f>SUM(Nectarie!G256+C.Plevnei!G256+Fanurie!G256+'Floare Rosie'!G256+'CSM Nectarie'!G256)</f>
        <v>0</v>
      </c>
      <c r="H256" s="21">
        <f>SUM(Nectarie!H256+C.Plevnei!H256+Fanurie!H256+'Floare Rosie'!H256+'CSM Nectarie'!H256)</f>
        <v>0</v>
      </c>
      <c r="I256" s="21">
        <f>SUM(Nectarie!I256+C.Plevnei!I256+Fanurie!I256+'Floare Rosie'!I256+'CSM Nectarie'!I256)</f>
        <v>0</v>
      </c>
      <c r="J256" s="28" t="s">
        <v>27</v>
      </c>
      <c r="K256" s="29" t="s">
        <v>27</v>
      </c>
      <c r="L256" s="30" t="s">
        <v>27</v>
      </c>
    </row>
    <row r="257" spans="1:12">
      <c r="A257" s="120"/>
      <c r="B257" s="89" t="s">
        <v>401</v>
      </c>
      <c r="C257" s="91" t="s">
        <v>466</v>
      </c>
      <c r="D257" s="21">
        <f>SUM(Nectarie!D257+C.Plevnei!D257+Fanurie!D257+'Floare Rosie'!D257+'CSM Nectarie'!D257)</f>
        <v>0</v>
      </c>
      <c r="E257" s="21">
        <f>SUM(Nectarie!E257+C.Plevnei!E257+Fanurie!E257+'Floare Rosie'!E257+'CSM Nectarie'!E257)</f>
        <v>0</v>
      </c>
      <c r="F257" s="21">
        <f>SUM(Nectarie!F257+C.Plevnei!F257+Fanurie!F257+'Floare Rosie'!F257+'CSM Nectarie'!F257)</f>
        <v>0</v>
      </c>
      <c r="G257" s="21">
        <f>SUM(Nectarie!G257+C.Plevnei!G257+Fanurie!G257+'Floare Rosie'!G257+'CSM Nectarie'!G257)</f>
        <v>0</v>
      </c>
      <c r="H257" s="21">
        <f>SUM(Nectarie!H257+C.Plevnei!H257+Fanurie!H257+'Floare Rosie'!H257+'CSM Nectarie'!H257)</f>
        <v>0</v>
      </c>
      <c r="I257" s="21">
        <f>SUM(Nectarie!I257+C.Plevnei!I257+Fanurie!I257+'Floare Rosie'!I257+'CSM Nectarie'!I257)</f>
        <v>0</v>
      </c>
      <c r="J257" s="28" t="s">
        <v>27</v>
      </c>
      <c r="K257" s="29" t="s">
        <v>27</v>
      </c>
      <c r="L257" s="30" t="s">
        <v>27</v>
      </c>
    </row>
    <row r="258" spans="1:12" ht="15.75">
      <c r="A258" s="69" t="s">
        <v>467</v>
      </c>
      <c r="B258" s="94"/>
      <c r="C258" s="23" t="s">
        <v>468</v>
      </c>
      <c r="D258" s="80">
        <f>SUM(Nectarie!D258+C.Plevnei!D258+Fanurie!D258+'Floare Rosie'!D258+'CSM Nectarie'!D258)</f>
        <v>595</v>
      </c>
      <c r="E258" s="80">
        <f>SUM(Nectarie!E258+C.Plevnei!E258+Fanurie!E258+'Floare Rosie'!E258+'CSM Nectarie'!E258)</f>
        <v>0</v>
      </c>
      <c r="F258" s="80">
        <f>SUM(Nectarie!F258+C.Plevnei!F258+Fanurie!F258+'Floare Rosie'!F258+'CSM Nectarie'!F258)</f>
        <v>80</v>
      </c>
      <c r="G258" s="80">
        <f>SUM(Nectarie!G258+C.Plevnei!G258+Fanurie!G258+'Floare Rosie'!G258+'CSM Nectarie'!G258)</f>
        <v>115</v>
      </c>
      <c r="H258" s="80">
        <f>SUM(Nectarie!H258+C.Plevnei!H258+Fanurie!H258+'Floare Rosie'!H258+'CSM Nectarie'!H258)</f>
        <v>52</v>
      </c>
      <c r="I258" s="80">
        <f>SUM(Nectarie!I258+C.Plevnei!I258+Fanurie!I258+'Floare Rosie'!I258+'CSM Nectarie'!I258)</f>
        <v>348</v>
      </c>
      <c r="J258" s="28"/>
      <c r="K258" s="29"/>
      <c r="L258" s="30"/>
    </row>
    <row r="259" spans="1:12">
      <c r="A259" s="43" t="s">
        <v>469</v>
      </c>
      <c r="B259" s="42"/>
      <c r="C259" s="95">
        <v>71</v>
      </c>
      <c r="D259" s="80">
        <f>SUM(Nectarie!D259+C.Plevnei!D259+Fanurie!D259+'Floare Rosie'!D259+'CSM Nectarie'!D259)</f>
        <v>595</v>
      </c>
      <c r="E259" s="80">
        <f>SUM(Nectarie!E259+C.Plevnei!E259+Fanurie!E259+'Floare Rosie'!E259+'CSM Nectarie'!E259)</f>
        <v>0</v>
      </c>
      <c r="F259" s="80">
        <f>SUM(Nectarie!F259+C.Plevnei!F259+Fanurie!F259+'Floare Rosie'!F259+'CSM Nectarie'!F259)</f>
        <v>80</v>
      </c>
      <c r="G259" s="80">
        <f>SUM(Nectarie!G259+C.Plevnei!G259+Fanurie!G259+'Floare Rosie'!G259+'CSM Nectarie'!G259)</f>
        <v>115</v>
      </c>
      <c r="H259" s="80">
        <f>SUM(Nectarie!H259+C.Plevnei!H259+Fanurie!H259+'Floare Rosie'!H259+'CSM Nectarie'!H259)</f>
        <v>52</v>
      </c>
      <c r="I259" s="80">
        <f>SUM(Nectarie!I259+C.Plevnei!I259+Fanurie!I259+'Floare Rosie'!I259+'CSM Nectarie'!I259)</f>
        <v>348</v>
      </c>
      <c r="J259" s="21"/>
      <c r="K259" s="21"/>
      <c r="L259" s="22"/>
    </row>
    <row r="260" spans="1:12">
      <c r="A260" s="121" t="s">
        <v>470</v>
      </c>
      <c r="B260" s="42"/>
      <c r="C260" s="95" t="s">
        <v>471</v>
      </c>
      <c r="D260" s="80">
        <f>SUM(Nectarie!D260+C.Plevnei!D260+Fanurie!D260+'Floare Rosie'!D260+'CSM Nectarie'!D260)</f>
        <v>595</v>
      </c>
      <c r="E260" s="80">
        <f>SUM(Nectarie!E260+C.Plevnei!E260+Fanurie!E260+'Floare Rosie'!E260+'CSM Nectarie'!E260)</f>
        <v>0</v>
      </c>
      <c r="F260" s="80">
        <f>SUM(Nectarie!F260+C.Plevnei!F260+Fanurie!F260+'Floare Rosie'!F260+'CSM Nectarie'!F260)</f>
        <v>80</v>
      </c>
      <c r="G260" s="80">
        <f>SUM(Nectarie!G260+C.Plevnei!G260+Fanurie!G260+'Floare Rosie'!G260+'CSM Nectarie'!G260)</f>
        <v>115</v>
      </c>
      <c r="H260" s="80">
        <f>SUM(Nectarie!H260+C.Plevnei!H260+Fanurie!H260+'Floare Rosie'!H260+'CSM Nectarie'!H260)</f>
        <v>52</v>
      </c>
      <c r="I260" s="80">
        <f>SUM(Nectarie!I260+C.Plevnei!I260+Fanurie!I260+'Floare Rosie'!I260+'CSM Nectarie'!I260)</f>
        <v>348</v>
      </c>
      <c r="J260" s="28" t="s">
        <v>27</v>
      </c>
      <c r="K260" s="29" t="s">
        <v>27</v>
      </c>
      <c r="L260" s="30" t="s">
        <v>27</v>
      </c>
    </row>
    <row r="261" spans="1:12">
      <c r="A261" s="121"/>
      <c r="B261" s="42" t="s">
        <v>472</v>
      </c>
      <c r="C261" s="96" t="s">
        <v>473</v>
      </c>
      <c r="D261" s="21">
        <f>SUM(Nectarie!D261+C.Plevnei!D261+Fanurie!D261+'Floare Rosie'!D261+'CSM Nectarie'!D261)</f>
        <v>0</v>
      </c>
      <c r="E261" s="21">
        <f>SUM(Nectarie!E261+C.Plevnei!E261+Fanurie!E261+'Floare Rosie'!E261+'CSM Nectarie'!E261)</f>
        <v>0</v>
      </c>
      <c r="F261" s="21">
        <f>SUM(Nectarie!F261+C.Plevnei!F261+Fanurie!F261+'Floare Rosie'!F261+'CSM Nectarie'!F261)</f>
        <v>0</v>
      </c>
      <c r="G261" s="21">
        <f>SUM(Nectarie!G261+C.Plevnei!G261+Fanurie!G261+'Floare Rosie'!G261+'CSM Nectarie'!G261)</f>
        <v>0</v>
      </c>
      <c r="H261" s="21">
        <f>SUM(Nectarie!H261+C.Plevnei!H261+Fanurie!H261+'Floare Rosie'!H261+'CSM Nectarie'!H261)</f>
        <v>0</v>
      </c>
      <c r="I261" s="21">
        <f>SUM(Nectarie!I261+C.Plevnei!I261+Fanurie!I261+'Floare Rosie'!I261+'CSM Nectarie'!I261)</f>
        <v>0</v>
      </c>
      <c r="J261" s="28" t="s">
        <v>27</v>
      </c>
      <c r="K261" s="29" t="s">
        <v>27</v>
      </c>
      <c r="L261" s="30" t="s">
        <v>27</v>
      </c>
    </row>
    <row r="262" spans="1:12">
      <c r="A262" s="97"/>
      <c r="B262" s="47" t="s">
        <v>474</v>
      </c>
      <c r="C262" s="96" t="s">
        <v>475</v>
      </c>
      <c r="D262" s="21">
        <f>SUM(Nectarie!D262+C.Plevnei!D262+Fanurie!D262+'Floare Rosie'!D262+'CSM Nectarie'!D262)</f>
        <v>477</v>
      </c>
      <c r="E262" s="21">
        <f>SUM(Nectarie!E262+C.Plevnei!E262+Fanurie!E262+'Floare Rosie'!E262+'CSM Nectarie'!E262)</f>
        <v>0</v>
      </c>
      <c r="F262" s="21">
        <f>SUM(Nectarie!F262+C.Plevnei!F262+Fanurie!F262+'Floare Rosie'!F262+'CSM Nectarie'!F262)</f>
        <v>80</v>
      </c>
      <c r="G262" s="21">
        <f>SUM(Nectarie!G262+C.Plevnei!G262+Fanurie!G262+'Floare Rosie'!G262+'CSM Nectarie'!G262)</f>
        <v>80</v>
      </c>
      <c r="H262" s="21">
        <f>SUM(Nectarie!H262+C.Plevnei!H262+Fanurie!H262+'Floare Rosie'!H262+'CSM Nectarie'!H262)</f>
        <v>50</v>
      </c>
      <c r="I262" s="21">
        <f>SUM(Nectarie!I262+C.Plevnei!I262+Fanurie!I262+'Floare Rosie'!I262+'CSM Nectarie'!I262)</f>
        <v>267</v>
      </c>
      <c r="J262" s="28" t="s">
        <v>27</v>
      </c>
      <c r="K262" s="29" t="s">
        <v>27</v>
      </c>
      <c r="L262" s="30" t="s">
        <v>27</v>
      </c>
    </row>
    <row r="263" spans="1:12">
      <c r="A263" s="121"/>
      <c r="B263" s="32" t="s">
        <v>476</v>
      </c>
      <c r="C263" s="96" t="s">
        <v>477</v>
      </c>
      <c r="D263" s="21">
        <f>SUM(Nectarie!D263+C.Plevnei!D263+Fanurie!D263+'Floare Rosie'!D263+'CSM Nectarie'!D263)</f>
        <v>94</v>
      </c>
      <c r="E263" s="21">
        <f>SUM(Nectarie!E263+C.Plevnei!E263+Fanurie!E263+'Floare Rosie'!E263+'CSM Nectarie'!E263)</f>
        <v>0</v>
      </c>
      <c r="F263" s="21">
        <f>SUM(Nectarie!F263+C.Plevnei!F263+Fanurie!F263+'Floare Rosie'!F263+'CSM Nectarie'!F263)</f>
        <v>0</v>
      </c>
      <c r="G263" s="21">
        <f>SUM(Nectarie!G263+C.Plevnei!G263+Fanurie!G263+'Floare Rosie'!G263+'CSM Nectarie'!G263)</f>
        <v>13</v>
      </c>
      <c r="H263" s="21">
        <f>SUM(Nectarie!H263+C.Plevnei!H263+Fanurie!H263+'Floare Rosie'!H263+'CSM Nectarie'!H263)</f>
        <v>0</v>
      </c>
      <c r="I263" s="21">
        <f>SUM(Nectarie!I263+C.Plevnei!I263+Fanurie!I263+'Floare Rosie'!I263+'CSM Nectarie'!I263)</f>
        <v>81</v>
      </c>
      <c r="J263" s="28" t="s">
        <v>27</v>
      </c>
      <c r="K263" s="29" t="s">
        <v>27</v>
      </c>
      <c r="L263" s="30" t="s">
        <v>27</v>
      </c>
    </row>
    <row r="264" spans="1:12">
      <c r="A264" s="121"/>
      <c r="B264" s="32" t="s">
        <v>478</v>
      </c>
      <c r="C264" s="96" t="s">
        <v>479</v>
      </c>
      <c r="D264" s="21">
        <f>SUM(Nectarie!D264+C.Plevnei!D264+Fanurie!D264+'Floare Rosie'!D264+'CSM Nectarie'!D264)</f>
        <v>24</v>
      </c>
      <c r="E264" s="21">
        <f>SUM(Nectarie!E264+C.Plevnei!E264+Fanurie!E264+'Floare Rosie'!E264+'CSM Nectarie'!E264)</f>
        <v>0</v>
      </c>
      <c r="F264" s="21">
        <f>SUM(Nectarie!F264+C.Plevnei!F264+Fanurie!F264+'Floare Rosie'!F264+'CSM Nectarie'!F264)</f>
        <v>0</v>
      </c>
      <c r="G264" s="21">
        <f>SUM(Nectarie!G264+C.Plevnei!G264+Fanurie!G264+'Floare Rosie'!G264+'CSM Nectarie'!G264)</f>
        <v>22</v>
      </c>
      <c r="H264" s="21">
        <f>SUM(Nectarie!H264+C.Plevnei!H264+Fanurie!H264+'Floare Rosie'!H264+'CSM Nectarie'!H264)</f>
        <v>2</v>
      </c>
      <c r="I264" s="21">
        <f>SUM(Nectarie!I264+C.Plevnei!I264+Fanurie!I264+'Floare Rosie'!I264+'CSM Nectarie'!I264)</f>
        <v>0</v>
      </c>
      <c r="J264" s="28" t="s">
        <v>27</v>
      </c>
      <c r="K264" s="29" t="s">
        <v>27</v>
      </c>
      <c r="L264" s="30" t="s">
        <v>27</v>
      </c>
    </row>
    <row r="265" spans="1:12">
      <c r="A265" s="121" t="s">
        <v>480</v>
      </c>
      <c r="B265" s="32"/>
      <c r="C265" s="95" t="s">
        <v>481</v>
      </c>
      <c r="D265" s="21">
        <f>SUM(Nectarie!D265+C.Plevnei!D265+Fanurie!D265+'Floare Rosie'!D265+'CSM Nectarie'!D265)</f>
        <v>0</v>
      </c>
      <c r="E265" s="21">
        <f>SUM(Nectarie!E265+C.Plevnei!E265+Fanurie!E265+'Floare Rosie'!E265+'CSM Nectarie'!E265)</f>
        <v>0</v>
      </c>
      <c r="F265" s="21">
        <f>SUM(Nectarie!F265+C.Plevnei!F265+Fanurie!F265+'Floare Rosie'!F265+'CSM Nectarie'!F265)</f>
        <v>0</v>
      </c>
      <c r="G265" s="21">
        <f>SUM(Nectarie!G265+C.Plevnei!G265+Fanurie!G265+'Floare Rosie'!G265+'CSM Nectarie'!G265)</f>
        <v>0</v>
      </c>
      <c r="H265" s="21">
        <f>SUM(Nectarie!H265+C.Plevnei!H265+Fanurie!H265+'Floare Rosie'!H265+'CSM Nectarie'!H265)</f>
        <v>0</v>
      </c>
      <c r="I265" s="21">
        <f>SUM(Nectarie!I265+C.Plevnei!I265+Fanurie!I265+'Floare Rosie'!I265+'CSM Nectarie'!I265)</f>
        <v>0</v>
      </c>
      <c r="J265" s="28" t="s">
        <v>27</v>
      </c>
      <c r="K265" s="29" t="s">
        <v>27</v>
      </c>
      <c r="L265" s="30" t="s">
        <v>27</v>
      </c>
    </row>
    <row r="266" spans="1:12">
      <c r="A266" s="43" t="s">
        <v>482</v>
      </c>
      <c r="B266" s="32"/>
      <c r="C266" s="95">
        <v>72</v>
      </c>
      <c r="D266" s="21">
        <f>SUM(Nectarie!D266+C.Plevnei!D266+Fanurie!D266+'Floare Rosie'!D266+'CSM Nectarie'!D266)</f>
        <v>0</v>
      </c>
      <c r="E266" s="21">
        <f>SUM(Nectarie!E266+C.Plevnei!E266+Fanurie!E266+'Floare Rosie'!E266+'CSM Nectarie'!E266)</f>
        <v>0</v>
      </c>
      <c r="F266" s="21">
        <f>SUM(Nectarie!F266+C.Plevnei!F266+Fanurie!F266+'Floare Rosie'!F266+'CSM Nectarie'!F266)</f>
        <v>0</v>
      </c>
      <c r="G266" s="21">
        <f>SUM(Nectarie!G266+C.Plevnei!G266+Fanurie!G266+'Floare Rosie'!G266+'CSM Nectarie'!G266)</f>
        <v>0</v>
      </c>
      <c r="H266" s="21">
        <f>SUM(Nectarie!H266+C.Plevnei!H266+Fanurie!H266+'Floare Rosie'!H266+'CSM Nectarie'!H266)</f>
        <v>0</v>
      </c>
      <c r="I266" s="21">
        <f>SUM(Nectarie!I266+C.Plevnei!I266+Fanurie!I266+'Floare Rosie'!I266+'CSM Nectarie'!I266)</f>
        <v>0</v>
      </c>
      <c r="J266" s="21"/>
      <c r="K266" s="21"/>
      <c r="L266" s="22"/>
    </row>
    <row r="267" spans="1:12">
      <c r="A267" s="98" t="s">
        <v>483</v>
      </c>
      <c r="B267" s="99"/>
      <c r="C267" s="95" t="s">
        <v>484</v>
      </c>
      <c r="D267" s="21">
        <f>SUM(Nectarie!D267+C.Plevnei!D267+Fanurie!D267+'Floare Rosie'!D267+'CSM Nectarie'!D267)</f>
        <v>0</v>
      </c>
      <c r="E267" s="21">
        <f>SUM(Nectarie!E267+C.Plevnei!E267+Fanurie!E267+'Floare Rosie'!E267+'CSM Nectarie'!E267)</f>
        <v>0</v>
      </c>
      <c r="F267" s="21">
        <f>SUM(Nectarie!F267+C.Plevnei!F267+Fanurie!F267+'Floare Rosie'!F267+'CSM Nectarie'!F267)</f>
        <v>0</v>
      </c>
      <c r="G267" s="21">
        <f>SUM(Nectarie!G267+C.Plevnei!G267+Fanurie!G267+'Floare Rosie'!G267+'CSM Nectarie'!G267)</f>
        <v>0</v>
      </c>
      <c r="H267" s="21">
        <f>SUM(Nectarie!H267+C.Plevnei!H267+Fanurie!H267+'Floare Rosie'!H267+'CSM Nectarie'!H267)</f>
        <v>0</v>
      </c>
      <c r="I267" s="21">
        <f>SUM(Nectarie!I267+C.Plevnei!I267+Fanurie!I267+'Floare Rosie'!I267+'CSM Nectarie'!I267)</f>
        <v>0</v>
      </c>
      <c r="J267" s="28" t="s">
        <v>27</v>
      </c>
      <c r="K267" s="29" t="s">
        <v>27</v>
      </c>
      <c r="L267" s="30" t="s">
        <v>27</v>
      </c>
    </row>
    <row r="268" spans="1:12">
      <c r="A268" s="98"/>
      <c r="B268" s="32" t="s">
        <v>485</v>
      </c>
      <c r="C268" s="33" t="s">
        <v>486</v>
      </c>
      <c r="D268" s="21">
        <f>SUM(Nectarie!D268+C.Plevnei!D268+Fanurie!D268+'Floare Rosie'!D268+'CSM Nectarie'!D268)</f>
        <v>0</v>
      </c>
      <c r="E268" s="21">
        <f>SUM(Nectarie!E268+C.Plevnei!E268+Fanurie!E268+'Floare Rosie'!E268+'CSM Nectarie'!E268)</f>
        <v>0</v>
      </c>
      <c r="F268" s="21">
        <f>SUM(Nectarie!F268+C.Plevnei!F268+Fanurie!F268+'Floare Rosie'!F268+'CSM Nectarie'!F268)</f>
        <v>0</v>
      </c>
      <c r="G268" s="21">
        <f>SUM(Nectarie!G268+C.Plevnei!G268+Fanurie!G268+'Floare Rosie'!G268+'CSM Nectarie'!G268)</f>
        <v>0</v>
      </c>
      <c r="H268" s="21">
        <f>SUM(Nectarie!H268+C.Plevnei!H268+Fanurie!H268+'Floare Rosie'!H268+'CSM Nectarie'!H268)</f>
        <v>0</v>
      </c>
      <c r="I268" s="21">
        <f>SUM(Nectarie!I268+C.Plevnei!I268+Fanurie!I268+'Floare Rosie'!I268+'CSM Nectarie'!I268)</f>
        <v>0</v>
      </c>
      <c r="J268" s="28" t="s">
        <v>27</v>
      </c>
      <c r="K268" s="29" t="s">
        <v>27</v>
      </c>
      <c r="L268" s="30" t="s">
        <v>27</v>
      </c>
    </row>
    <row r="269" spans="1:12">
      <c r="A269" s="98" t="s">
        <v>487</v>
      </c>
      <c r="B269" s="99"/>
      <c r="C269" s="100">
        <v>75</v>
      </c>
      <c r="D269" s="21">
        <f>SUM(Nectarie!D269+C.Plevnei!D269+Fanurie!D269+'Floare Rosie'!D269+'CSM Nectarie'!D269)</f>
        <v>0</v>
      </c>
      <c r="E269" s="21">
        <f>SUM(Nectarie!E269+C.Plevnei!E269+Fanurie!E269+'Floare Rosie'!E269+'CSM Nectarie'!E269)</f>
        <v>0</v>
      </c>
      <c r="F269" s="21">
        <f>SUM(Nectarie!F269+C.Plevnei!F269+Fanurie!F269+'Floare Rosie'!F269+'CSM Nectarie'!F269)</f>
        <v>0</v>
      </c>
      <c r="G269" s="21">
        <f>SUM(Nectarie!G269+C.Plevnei!G269+Fanurie!G269+'Floare Rosie'!G269+'CSM Nectarie'!G269)</f>
        <v>0</v>
      </c>
      <c r="H269" s="21">
        <f>SUM(Nectarie!H269+C.Plevnei!H269+Fanurie!H269+'Floare Rosie'!H269+'CSM Nectarie'!H269)</f>
        <v>0</v>
      </c>
      <c r="I269" s="21">
        <f>SUM(Nectarie!I269+C.Plevnei!I269+Fanurie!I269+'Floare Rosie'!I269+'CSM Nectarie'!I269)</f>
        <v>0</v>
      </c>
      <c r="J269" s="28"/>
      <c r="K269" s="29"/>
      <c r="L269" s="30"/>
    </row>
    <row r="270" spans="1:12">
      <c r="A270" s="69" t="s">
        <v>488</v>
      </c>
      <c r="B270" s="70"/>
      <c r="C270" s="19" t="s">
        <v>317</v>
      </c>
      <c r="D270" s="21">
        <f>SUM(Nectarie!D270+C.Plevnei!D270+Fanurie!D270+'Floare Rosie'!D270+'CSM Nectarie'!D270)</f>
        <v>0</v>
      </c>
      <c r="E270" s="21">
        <f>SUM(Nectarie!E270+C.Plevnei!E270+Fanurie!E270+'Floare Rosie'!E270+'CSM Nectarie'!E270)</f>
        <v>0</v>
      </c>
      <c r="F270" s="21">
        <f>SUM(Nectarie!F270+C.Plevnei!F270+Fanurie!F270+'Floare Rosie'!F270+'CSM Nectarie'!F270)</f>
        <v>0</v>
      </c>
      <c r="G270" s="21">
        <f>SUM(Nectarie!G270+C.Plevnei!G270+Fanurie!G270+'Floare Rosie'!G270+'CSM Nectarie'!G270)</f>
        <v>0</v>
      </c>
      <c r="H270" s="21">
        <f>SUM(Nectarie!H270+C.Plevnei!H270+Fanurie!H270+'Floare Rosie'!H270+'CSM Nectarie'!H270)</f>
        <v>0</v>
      </c>
      <c r="I270" s="21">
        <f>SUM(Nectarie!I270+C.Plevnei!I270+Fanurie!I270+'Floare Rosie'!I270+'CSM Nectarie'!I270)</f>
        <v>0</v>
      </c>
      <c r="J270" s="21"/>
      <c r="K270" s="21"/>
      <c r="L270" s="22"/>
    </row>
    <row r="271" spans="1:12" ht="15.75">
      <c r="A271" s="72" t="s">
        <v>489</v>
      </c>
      <c r="B271" s="51"/>
      <c r="C271" s="23" t="s">
        <v>325</v>
      </c>
      <c r="D271" s="21">
        <f>SUM(Nectarie!D271+C.Plevnei!D271+Fanurie!D271+'Floare Rosie'!D271+'CSM Nectarie'!D271)</f>
        <v>0</v>
      </c>
      <c r="E271" s="21">
        <f>SUM(Nectarie!E271+C.Plevnei!E271+Fanurie!E271+'Floare Rosie'!E271+'CSM Nectarie'!E271)</f>
        <v>0</v>
      </c>
      <c r="F271" s="21">
        <f>SUM(Nectarie!F271+C.Plevnei!F271+Fanurie!F271+'Floare Rosie'!F271+'CSM Nectarie'!F271)</f>
        <v>0</v>
      </c>
      <c r="G271" s="21">
        <f>SUM(Nectarie!G271+C.Plevnei!G271+Fanurie!G271+'Floare Rosie'!G271+'CSM Nectarie'!G271)</f>
        <v>0</v>
      </c>
      <c r="H271" s="21">
        <f>SUM(Nectarie!H271+C.Plevnei!H271+Fanurie!H271+'Floare Rosie'!H271+'CSM Nectarie'!H271)</f>
        <v>0</v>
      </c>
      <c r="I271" s="21">
        <f>SUM(Nectarie!I271+C.Plevnei!I271+Fanurie!I271+'Floare Rosie'!I271+'CSM Nectarie'!I271)</f>
        <v>0</v>
      </c>
      <c r="J271" s="21"/>
      <c r="K271" s="21"/>
      <c r="L271" s="22"/>
    </row>
    <row r="272" spans="1:12">
      <c r="A272" s="141" t="s">
        <v>490</v>
      </c>
      <c r="B272" s="142"/>
      <c r="C272" s="19" t="s">
        <v>491</v>
      </c>
      <c r="D272" s="21">
        <f>SUM(Nectarie!D272+C.Plevnei!D272+Fanurie!D272+'Floare Rosie'!D272+'CSM Nectarie'!D272)</f>
        <v>0</v>
      </c>
      <c r="E272" s="21">
        <f>SUM(Nectarie!E272+C.Plevnei!E272+Fanurie!E272+'Floare Rosie'!E272+'CSM Nectarie'!E272)</f>
        <v>0</v>
      </c>
      <c r="F272" s="21">
        <f>SUM(Nectarie!F272+C.Plevnei!F272+Fanurie!F272+'Floare Rosie'!F272+'CSM Nectarie'!F272)</f>
        <v>0</v>
      </c>
      <c r="G272" s="21">
        <f>SUM(Nectarie!G272+C.Plevnei!G272+Fanurie!G272+'Floare Rosie'!G272+'CSM Nectarie'!G272)</f>
        <v>0</v>
      </c>
      <c r="H272" s="21">
        <f>SUM(Nectarie!H272+C.Plevnei!H272+Fanurie!H272+'Floare Rosie'!H272+'CSM Nectarie'!H272)</f>
        <v>0</v>
      </c>
      <c r="I272" s="21">
        <f>SUM(Nectarie!I272+C.Plevnei!I272+Fanurie!I272+'Floare Rosie'!I272+'CSM Nectarie'!I272)</f>
        <v>0</v>
      </c>
      <c r="J272" s="28" t="s">
        <v>27</v>
      </c>
      <c r="K272" s="29" t="s">
        <v>27</v>
      </c>
      <c r="L272" s="30" t="s">
        <v>27</v>
      </c>
    </row>
    <row r="273" spans="1:12" ht="15.75">
      <c r="A273" s="143" t="s">
        <v>492</v>
      </c>
      <c r="B273" s="144"/>
      <c r="C273" s="23" t="s">
        <v>345</v>
      </c>
      <c r="D273" s="28" t="s">
        <v>27</v>
      </c>
      <c r="E273" s="28" t="s">
        <v>27</v>
      </c>
      <c r="F273" s="29" t="s">
        <v>27</v>
      </c>
      <c r="G273" s="28" t="s">
        <v>27</v>
      </c>
      <c r="H273" s="28" t="s">
        <v>27</v>
      </c>
      <c r="I273" s="29" t="s">
        <v>27</v>
      </c>
      <c r="J273" s="28" t="s">
        <v>27</v>
      </c>
      <c r="K273" s="29" t="s">
        <v>27</v>
      </c>
      <c r="L273" s="30" t="s">
        <v>27</v>
      </c>
    </row>
    <row r="274" spans="1:12">
      <c r="A274" s="145" t="s">
        <v>493</v>
      </c>
      <c r="B274" s="146"/>
      <c r="C274" s="19" t="s">
        <v>347</v>
      </c>
      <c r="D274" s="28" t="s">
        <v>27</v>
      </c>
      <c r="E274" s="28" t="s">
        <v>27</v>
      </c>
      <c r="F274" s="29" t="s">
        <v>27</v>
      </c>
      <c r="G274" s="28" t="s">
        <v>27</v>
      </c>
      <c r="H274" s="28" t="s">
        <v>27</v>
      </c>
      <c r="I274" s="29" t="s">
        <v>27</v>
      </c>
      <c r="J274" s="28" t="s">
        <v>27</v>
      </c>
      <c r="K274" s="29" t="s">
        <v>27</v>
      </c>
      <c r="L274" s="30" t="s">
        <v>27</v>
      </c>
    </row>
    <row r="275" spans="1:12" ht="25.5">
      <c r="A275" s="121"/>
      <c r="B275" s="73" t="s">
        <v>494</v>
      </c>
      <c r="C275" s="19" t="s">
        <v>495</v>
      </c>
      <c r="D275" s="28" t="s">
        <v>27</v>
      </c>
      <c r="E275" s="28" t="s">
        <v>27</v>
      </c>
      <c r="F275" s="29" t="s">
        <v>27</v>
      </c>
      <c r="G275" s="28" t="s">
        <v>27</v>
      </c>
      <c r="H275" s="28" t="s">
        <v>27</v>
      </c>
      <c r="I275" s="29" t="s">
        <v>27</v>
      </c>
      <c r="J275" s="28" t="s">
        <v>27</v>
      </c>
      <c r="K275" s="29" t="s">
        <v>27</v>
      </c>
      <c r="L275" s="30" t="s">
        <v>27</v>
      </c>
    </row>
    <row r="276" spans="1:12">
      <c r="A276" s="74" t="s">
        <v>350</v>
      </c>
      <c r="B276" s="75"/>
      <c r="C276" s="19" t="s">
        <v>351</v>
      </c>
      <c r="D276" s="21">
        <f t="shared" ref="D276:D280" si="0">SUM(F276+G276+H276+I276)</f>
        <v>0</v>
      </c>
      <c r="E276" s="21"/>
      <c r="F276" s="21"/>
      <c r="G276" s="21"/>
      <c r="H276" s="21"/>
      <c r="I276" s="27"/>
      <c r="J276" s="21"/>
      <c r="K276" s="21"/>
      <c r="L276" s="22"/>
    </row>
    <row r="277" spans="1:12">
      <c r="A277" s="121" t="s">
        <v>496</v>
      </c>
      <c r="B277" s="18"/>
      <c r="C277" s="76" t="s">
        <v>353</v>
      </c>
      <c r="D277" s="21">
        <f t="shared" si="0"/>
        <v>0</v>
      </c>
      <c r="E277" s="21"/>
      <c r="F277" s="21"/>
      <c r="G277" s="21"/>
      <c r="H277" s="21"/>
      <c r="I277" s="27"/>
      <c r="J277" s="21"/>
      <c r="K277" s="21"/>
      <c r="L277" s="22"/>
    </row>
    <row r="278" spans="1:12">
      <c r="A278" s="65"/>
      <c r="B278" s="83" t="s">
        <v>497</v>
      </c>
      <c r="C278" s="77" t="s">
        <v>498</v>
      </c>
      <c r="D278" s="21">
        <f t="shared" si="0"/>
        <v>0</v>
      </c>
      <c r="E278" s="21"/>
      <c r="F278" s="21"/>
      <c r="G278" s="21"/>
      <c r="H278" s="21"/>
      <c r="I278" s="27"/>
      <c r="J278" s="21"/>
      <c r="K278" s="21"/>
      <c r="L278" s="22"/>
    </row>
    <row r="279" spans="1:12">
      <c r="A279" s="78" t="s">
        <v>499</v>
      </c>
      <c r="B279" s="79"/>
      <c r="C279" s="76" t="s">
        <v>357</v>
      </c>
      <c r="D279" s="21">
        <f t="shared" si="0"/>
        <v>0</v>
      </c>
      <c r="E279" s="80"/>
      <c r="F279" s="80"/>
      <c r="G279" s="80"/>
      <c r="H279" s="80"/>
      <c r="I279" s="81"/>
      <c r="J279" s="80"/>
      <c r="K279" s="80"/>
      <c r="L279" s="82"/>
    </row>
    <row r="280" spans="1:12" ht="15.75" thickBot="1">
      <c r="A280" s="101"/>
      <c r="B280" s="102" t="s">
        <v>500</v>
      </c>
      <c r="C280" s="103" t="s">
        <v>501</v>
      </c>
      <c r="D280" s="21">
        <f t="shared" si="0"/>
        <v>0</v>
      </c>
      <c r="E280" s="104"/>
      <c r="F280" s="104"/>
      <c r="G280" s="104"/>
      <c r="H280" s="104"/>
      <c r="I280" s="105"/>
      <c r="J280" s="104"/>
      <c r="K280" s="104"/>
      <c r="L280" s="106"/>
    </row>
    <row r="282" spans="1:12" ht="38.25">
      <c r="A282" s="108" t="s">
        <v>502</v>
      </c>
      <c r="B282" s="109" t="s">
        <v>503</v>
      </c>
      <c r="C282" s="109"/>
    </row>
    <row r="283" spans="1:12">
      <c r="A283" s="108"/>
      <c r="B283" s="109"/>
      <c r="C283" s="109"/>
    </row>
    <row r="284" spans="1:12">
      <c r="A284" s="147" t="s">
        <v>504</v>
      </c>
      <c r="B284" s="147"/>
      <c r="F284" s="110"/>
    </row>
    <row r="285" spans="1:12">
      <c r="A285" s="140" t="s">
        <v>506</v>
      </c>
      <c r="B285" s="140"/>
    </row>
    <row r="286" spans="1:12">
      <c r="A286" s="140" t="s">
        <v>507</v>
      </c>
      <c r="B286" s="140"/>
      <c r="F286" s="1" t="s">
        <v>508</v>
      </c>
    </row>
    <row r="287" spans="1:12" ht="38.25">
      <c r="A287" s="111"/>
      <c r="B287" s="111" t="s">
        <v>509</v>
      </c>
      <c r="C287" s="112"/>
      <c r="D287" s="113"/>
      <c r="E287" s="113"/>
      <c r="F287" s="113"/>
      <c r="G287" s="113"/>
      <c r="H287" s="113"/>
    </row>
    <row r="288" spans="1:12">
      <c r="A288" s="140"/>
      <c r="B288" s="140"/>
      <c r="C288" s="113"/>
      <c r="D288" s="113"/>
      <c r="E288" s="113"/>
      <c r="F288" s="113"/>
      <c r="G288" s="113"/>
      <c r="H288" s="113"/>
    </row>
    <row r="290" spans="2:5">
      <c r="B290" s="110" t="s">
        <v>510</v>
      </c>
      <c r="E290" s="110" t="s">
        <v>511</v>
      </c>
    </row>
  </sheetData>
  <mergeCells count="65">
    <mergeCell ref="B5:I5"/>
    <mergeCell ref="B7:I7"/>
    <mergeCell ref="H8:I8"/>
    <mergeCell ref="J8:K8"/>
    <mergeCell ref="A9:B11"/>
    <mergeCell ref="C9:C11"/>
    <mergeCell ref="D9:I9"/>
    <mergeCell ref="J9:L9"/>
    <mergeCell ref="D10:E10"/>
    <mergeCell ref="F10:I10"/>
    <mergeCell ref="A80:B80"/>
    <mergeCell ref="J10:J11"/>
    <mergeCell ref="K10:K11"/>
    <mergeCell ref="L10:L11"/>
    <mergeCell ref="A12:B12"/>
    <mergeCell ref="A13:B13"/>
    <mergeCell ref="A15:B15"/>
    <mergeCell ref="A16:B16"/>
    <mergeCell ref="A46:B46"/>
    <mergeCell ref="A67:B67"/>
    <mergeCell ref="A74:B74"/>
    <mergeCell ref="A75:B75"/>
    <mergeCell ref="A152:B152"/>
    <mergeCell ref="A83:B83"/>
    <mergeCell ref="A84:B84"/>
    <mergeCell ref="A88:B88"/>
    <mergeCell ref="A91:B91"/>
    <mergeCell ref="A93:B93"/>
    <mergeCell ref="A106:B106"/>
    <mergeCell ref="A122:B122"/>
    <mergeCell ref="A123:B123"/>
    <mergeCell ref="A136:B136"/>
    <mergeCell ref="A139:B139"/>
    <mergeCell ref="A148:B148"/>
    <mergeCell ref="A206:B206"/>
    <mergeCell ref="A153:B153"/>
    <mergeCell ref="A156:B156"/>
    <mergeCell ref="A163:B163"/>
    <mergeCell ref="A166:B166"/>
    <mergeCell ref="A175:B175"/>
    <mergeCell ref="A176:B176"/>
    <mergeCell ref="A183:B183"/>
    <mergeCell ref="A184:B184"/>
    <mergeCell ref="A190:B190"/>
    <mergeCell ref="A201:B201"/>
    <mergeCell ref="A202:B202"/>
    <mergeCell ref="A254:B254"/>
    <mergeCell ref="A210:B210"/>
    <mergeCell ref="A214:B214"/>
    <mergeCell ref="A218:B218"/>
    <mergeCell ref="A222:B222"/>
    <mergeCell ref="A226:B226"/>
    <mergeCell ref="A230:B230"/>
    <mergeCell ref="A234:B234"/>
    <mergeCell ref="A238:B238"/>
    <mergeCell ref="A242:B242"/>
    <mergeCell ref="A246:B246"/>
    <mergeCell ref="A250:B250"/>
    <mergeCell ref="A288:B288"/>
    <mergeCell ref="A272:B272"/>
    <mergeCell ref="A273:B273"/>
    <mergeCell ref="A274:B274"/>
    <mergeCell ref="A284:B284"/>
    <mergeCell ref="A285:B285"/>
    <mergeCell ref="A286:B286"/>
  </mergeCells>
  <pageMargins left="0.7" right="0.7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0"/>
  <sheetViews>
    <sheetView topLeftCell="A52" workbookViewId="0">
      <selection activeCell="E118" sqref="E118"/>
    </sheetView>
  </sheetViews>
  <sheetFormatPr defaultRowHeight="15"/>
  <cols>
    <col min="1" max="1" width="5.140625" style="1" customWidth="1"/>
    <col min="2" max="2" width="45.85546875" style="107" customWidth="1"/>
    <col min="3" max="3" width="10" style="1" customWidth="1"/>
    <col min="4" max="5" width="8" style="1" customWidth="1"/>
    <col min="6" max="6" width="8.42578125" style="1" customWidth="1"/>
    <col min="7" max="7" width="7.42578125" style="1" customWidth="1"/>
    <col min="8" max="8" width="7.85546875" style="1" customWidth="1"/>
    <col min="9" max="9" width="8" style="1" customWidth="1"/>
    <col min="10" max="10" width="5.5703125" style="1" customWidth="1"/>
    <col min="11" max="11" width="6.28515625" style="1" customWidth="1"/>
    <col min="12" max="12" width="9.140625" style="1"/>
  </cols>
  <sheetData>
    <row r="1" spans="1:12">
      <c r="B1" s="2" t="s">
        <v>0</v>
      </c>
      <c r="C1" s="2"/>
      <c r="D1" s="2"/>
      <c r="E1" s="2"/>
      <c r="F1" s="2"/>
      <c r="G1" s="2"/>
    </row>
    <row r="2" spans="1:12">
      <c r="B2" s="3" t="s">
        <v>1</v>
      </c>
      <c r="C2" s="2"/>
      <c r="D2" s="2"/>
      <c r="E2" s="2"/>
      <c r="F2" s="2"/>
      <c r="G2" s="2"/>
    </row>
    <row r="3" spans="1:12">
      <c r="B3" s="3" t="s">
        <v>2</v>
      </c>
      <c r="C3" s="2"/>
      <c r="D3" s="2"/>
      <c r="E3" s="2"/>
      <c r="F3" s="2"/>
      <c r="G3" s="2"/>
    </row>
    <row r="4" spans="1:12">
      <c r="B4" s="2" t="s">
        <v>3</v>
      </c>
      <c r="C4" s="2"/>
      <c r="D4" s="2"/>
      <c r="E4" s="2"/>
      <c r="F4" s="2"/>
      <c r="G4" s="2"/>
    </row>
    <row r="5" spans="1:12" ht="18">
      <c r="A5" s="4"/>
      <c r="B5" s="196" t="s">
        <v>4</v>
      </c>
      <c r="C5" s="196"/>
      <c r="D5" s="196"/>
      <c r="E5" s="196"/>
      <c r="F5" s="196"/>
      <c r="G5" s="196"/>
      <c r="H5" s="196"/>
      <c r="I5" s="196"/>
      <c r="L5"/>
    </row>
    <row r="6" spans="1:12" ht="18">
      <c r="A6" s="127" t="s">
        <v>5</v>
      </c>
      <c r="B6" s="127"/>
      <c r="C6" s="127"/>
      <c r="D6" s="127"/>
      <c r="E6" s="127"/>
      <c r="F6" s="127"/>
      <c r="G6" s="127"/>
      <c r="H6" s="127"/>
      <c r="I6" s="127"/>
    </row>
    <row r="7" spans="1:12">
      <c r="B7" s="197"/>
      <c r="C7" s="197"/>
      <c r="D7" s="197"/>
      <c r="E7" s="197"/>
      <c r="F7" s="197"/>
      <c r="G7" s="197"/>
      <c r="H7" s="197"/>
      <c r="I7" s="197"/>
    </row>
    <row r="8" spans="1:12" ht="15.75" thickBot="1">
      <c r="B8" s="130" t="s">
        <v>524</v>
      </c>
      <c r="C8" s="5"/>
      <c r="D8" s="5"/>
      <c r="E8" s="5"/>
      <c r="F8" s="5"/>
      <c r="G8" s="5"/>
      <c r="H8" s="198"/>
      <c r="I8" s="198"/>
      <c r="J8" s="198" t="s">
        <v>6</v>
      </c>
      <c r="K8" s="198"/>
      <c r="L8"/>
    </row>
    <row r="9" spans="1:12">
      <c r="A9" s="199" t="s">
        <v>7</v>
      </c>
      <c r="B9" s="200"/>
      <c r="C9" s="205" t="s">
        <v>8</v>
      </c>
      <c r="D9" s="208" t="s">
        <v>9</v>
      </c>
      <c r="E9" s="208"/>
      <c r="F9" s="209"/>
      <c r="G9" s="209"/>
      <c r="H9" s="209"/>
      <c r="I9" s="209"/>
      <c r="J9" s="210" t="s">
        <v>10</v>
      </c>
      <c r="K9" s="210"/>
      <c r="L9" s="211"/>
    </row>
    <row r="10" spans="1:12">
      <c r="A10" s="201"/>
      <c r="B10" s="202"/>
      <c r="C10" s="206"/>
      <c r="D10" s="212" t="s">
        <v>11</v>
      </c>
      <c r="E10" s="212"/>
      <c r="F10" s="213" t="s">
        <v>12</v>
      </c>
      <c r="G10" s="213"/>
      <c r="H10" s="213"/>
      <c r="I10" s="214"/>
      <c r="J10" s="182">
        <v>2015</v>
      </c>
      <c r="K10" s="182">
        <v>2016</v>
      </c>
      <c r="L10" s="184">
        <v>2017</v>
      </c>
    </row>
    <row r="11" spans="1:12" ht="79.5" thickBot="1">
      <c r="A11" s="203"/>
      <c r="B11" s="204"/>
      <c r="C11" s="207"/>
      <c r="D11" s="6" t="s">
        <v>13</v>
      </c>
      <c r="E11" s="7" t="s">
        <v>14</v>
      </c>
      <c r="F11" s="8" t="s">
        <v>15</v>
      </c>
      <c r="G11" s="8" t="s">
        <v>16</v>
      </c>
      <c r="H11" s="8" t="s">
        <v>17</v>
      </c>
      <c r="I11" s="9" t="s">
        <v>18</v>
      </c>
      <c r="J11" s="183"/>
      <c r="K11" s="183"/>
      <c r="L11" s="185"/>
    </row>
    <row r="12" spans="1:12" ht="15.75">
      <c r="A12" s="186" t="s">
        <v>19</v>
      </c>
      <c r="B12" s="187"/>
      <c r="C12" s="10"/>
      <c r="D12" s="80">
        <f>SUM(Nectarie!D12+C.Plevnei!D12+Fanurie!D12+'Floare Rosie'!D12)</f>
        <v>8455</v>
      </c>
      <c r="E12" s="80">
        <f>SUM(Nectarie!E12+C.Plevnei!E12+Fanurie!E12+'Floare Rosie'!E12)</f>
        <v>1233</v>
      </c>
      <c r="F12" s="80">
        <f>SUM(Nectarie!F12+C.Plevnei!F12+Fanurie!F12+'Floare Rosie'!F12)</f>
        <v>1678</v>
      </c>
      <c r="G12" s="80">
        <f>SUM(Nectarie!G12+C.Plevnei!G12+Fanurie!G12+'Floare Rosie'!G12)</f>
        <v>1467</v>
      </c>
      <c r="H12" s="80">
        <f>SUM(Nectarie!H12+C.Plevnei!H12+Fanurie!H12+'Floare Rosie'!H12)</f>
        <v>2330</v>
      </c>
      <c r="I12" s="80">
        <f>SUM(Nectarie!I12+C.Plevnei!I12+Fanurie!I12+'Floare Rosie'!I12)</f>
        <v>2980</v>
      </c>
      <c r="J12" s="11"/>
      <c r="K12" s="11"/>
      <c r="L12" s="12"/>
    </row>
    <row r="13" spans="1:12" ht="15.75">
      <c r="A13" s="188" t="s">
        <v>20</v>
      </c>
      <c r="B13" s="189"/>
      <c r="C13" s="13"/>
      <c r="D13" s="80">
        <f>SUM(Nectarie!D13+C.Plevnei!D13+Fanurie!D13+'Floare Rosie'!D13)</f>
        <v>8337</v>
      </c>
      <c r="E13" s="80">
        <f>SUM(Nectarie!E13+C.Plevnei!E13+Fanurie!E13+'Floare Rosie'!E13)</f>
        <v>1233</v>
      </c>
      <c r="F13" s="80">
        <f>SUM(Nectarie!F13+C.Plevnei!F13+Fanurie!F13+'Floare Rosie'!F13)</f>
        <v>1678</v>
      </c>
      <c r="G13" s="80">
        <f>SUM(Nectarie!G13+C.Plevnei!G13+Fanurie!G13+'Floare Rosie'!G13)</f>
        <v>1432</v>
      </c>
      <c r="H13" s="80">
        <f>SUM(Nectarie!H13+C.Plevnei!H13+Fanurie!H13+'Floare Rosie'!H13)</f>
        <v>2328</v>
      </c>
      <c r="I13" s="80">
        <f>SUM(Nectarie!I13+C.Plevnei!I13+Fanurie!I13+'Floare Rosie'!I13)</f>
        <v>2899</v>
      </c>
      <c r="J13" s="15"/>
      <c r="K13" s="15"/>
      <c r="L13" s="16"/>
    </row>
    <row r="14" spans="1:12">
      <c r="A14" s="17" t="s">
        <v>21</v>
      </c>
      <c r="B14" s="18"/>
      <c r="C14" s="19" t="s">
        <v>22</v>
      </c>
      <c r="D14" s="80">
        <f>SUM(Nectarie!D14+C.Plevnei!D14+Fanurie!D14+'Floare Rosie'!D14)</f>
        <v>8337</v>
      </c>
      <c r="E14" s="80">
        <f>SUM(Nectarie!E14+C.Plevnei!E14+Fanurie!E14+'Floare Rosie'!E14)</f>
        <v>1233</v>
      </c>
      <c r="F14" s="80">
        <f>SUM(Nectarie!F14+C.Plevnei!F14+Fanurie!F14+'Floare Rosie'!F14)</f>
        <v>1678</v>
      </c>
      <c r="G14" s="80">
        <f>SUM(Nectarie!G14+C.Plevnei!G14+Fanurie!G14+'Floare Rosie'!G14)</f>
        <v>1432</v>
      </c>
      <c r="H14" s="80">
        <f>SUM(Nectarie!H14+C.Plevnei!H14+Fanurie!H14+'Floare Rosie'!H14)</f>
        <v>2328</v>
      </c>
      <c r="I14" s="80">
        <f>SUM(Nectarie!I14+C.Plevnei!I14+Fanurie!I14+'Floare Rosie'!I14)</f>
        <v>2899</v>
      </c>
      <c r="J14" s="21"/>
      <c r="K14" s="21"/>
      <c r="L14" s="22"/>
    </row>
    <row r="15" spans="1:12" ht="15.75">
      <c r="A15" s="190" t="s">
        <v>23</v>
      </c>
      <c r="B15" s="178"/>
      <c r="C15" s="23" t="s">
        <v>24</v>
      </c>
      <c r="D15" s="80">
        <f>SUM(Nectarie!D15+C.Plevnei!D15+Fanurie!D15+'Floare Rosie'!D15)</f>
        <v>2005</v>
      </c>
      <c r="E15" s="80">
        <f>SUM(Nectarie!E15+C.Plevnei!E15+Fanurie!E15+'Floare Rosie'!E15)</f>
        <v>0</v>
      </c>
      <c r="F15" s="80">
        <f>SUM(Nectarie!F15+C.Plevnei!F15+Fanurie!F15+'Floare Rosie'!F15)</f>
        <v>534</v>
      </c>
      <c r="G15" s="80">
        <f>SUM(Nectarie!G15+C.Plevnei!G15+Fanurie!G15+'Floare Rosie'!G15)</f>
        <v>485</v>
      </c>
      <c r="H15" s="80">
        <f>SUM(Nectarie!H15+C.Plevnei!H15+Fanurie!H15+'Floare Rosie'!H15)</f>
        <v>496</v>
      </c>
      <c r="I15" s="80">
        <f>SUM(Nectarie!I15+C.Plevnei!I15+Fanurie!I15+'Floare Rosie'!I15)</f>
        <v>490</v>
      </c>
      <c r="J15" s="24"/>
      <c r="K15" s="24"/>
      <c r="L15" s="26"/>
    </row>
    <row r="16" spans="1:12">
      <c r="A16" s="177" t="s">
        <v>25</v>
      </c>
      <c r="B16" s="178"/>
      <c r="C16" s="19" t="s">
        <v>26</v>
      </c>
      <c r="D16" s="80">
        <f>SUM(Nectarie!D16+C.Plevnei!D16+Fanurie!D16+'Floare Rosie'!D16)</f>
        <v>1556</v>
      </c>
      <c r="E16" s="80">
        <f>SUM(Nectarie!E16+C.Plevnei!E16+Fanurie!E16+'Floare Rosie'!E16)</f>
        <v>0</v>
      </c>
      <c r="F16" s="80">
        <f>SUM(Nectarie!F16+C.Plevnei!F16+Fanurie!F16+'Floare Rosie'!F16)</f>
        <v>391</v>
      </c>
      <c r="G16" s="80">
        <f>SUM(Nectarie!G16+C.Plevnei!G16+Fanurie!G16+'Floare Rosie'!G16)</f>
        <v>383</v>
      </c>
      <c r="H16" s="80">
        <f>SUM(Nectarie!H16+C.Plevnei!H16+Fanurie!H16+'Floare Rosie'!H16)</f>
        <v>389</v>
      </c>
      <c r="I16" s="80">
        <f>SUM(Nectarie!I16+C.Plevnei!I16+Fanurie!I16+'Floare Rosie'!I16)</f>
        <v>393</v>
      </c>
      <c r="J16" s="28" t="s">
        <v>27</v>
      </c>
      <c r="K16" s="29" t="s">
        <v>27</v>
      </c>
      <c r="L16" s="30" t="s">
        <v>27</v>
      </c>
    </row>
    <row r="17" spans="1:12">
      <c r="A17" s="31"/>
      <c r="B17" s="32" t="s">
        <v>28</v>
      </c>
      <c r="C17" s="33" t="s">
        <v>29</v>
      </c>
      <c r="D17" s="80">
        <f>SUM(Nectarie!D17+C.Plevnei!D17+Fanurie!D17+'Floare Rosie'!D17)</f>
        <v>1293</v>
      </c>
      <c r="E17" s="80">
        <f>SUM(Nectarie!E17+C.Plevnei!E17+Fanurie!E17+'Floare Rosie'!E17)</f>
        <v>0</v>
      </c>
      <c r="F17" s="80">
        <f>SUM(Nectarie!F17+C.Plevnei!F17+Fanurie!F17+'Floare Rosie'!F17)</f>
        <v>328</v>
      </c>
      <c r="G17" s="80">
        <f>SUM(Nectarie!G17+C.Plevnei!G17+Fanurie!G17+'Floare Rosie'!G17)</f>
        <v>314</v>
      </c>
      <c r="H17" s="80">
        <f>SUM(Nectarie!H17+C.Plevnei!H17+Fanurie!H17+'Floare Rosie'!H17)</f>
        <v>323</v>
      </c>
      <c r="I17" s="80">
        <f>SUM(Nectarie!I17+C.Plevnei!I17+Fanurie!I17+'Floare Rosie'!I17)</f>
        <v>328</v>
      </c>
      <c r="J17" s="28" t="s">
        <v>27</v>
      </c>
      <c r="K17" s="29" t="s">
        <v>27</v>
      </c>
      <c r="L17" s="30" t="s">
        <v>27</v>
      </c>
    </row>
    <row r="18" spans="1:12">
      <c r="A18" s="34"/>
      <c r="B18" s="32" t="s">
        <v>30</v>
      </c>
      <c r="C18" s="33" t="s">
        <v>31</v>
      </c>
      <c r="D18" s="80">
        <f>SUM(Nectarie!D18+C.Plevnei!D18+Fanurie!D18+'Floare Rosie'!D18)</f>
        <v>0</v>
      </c>
      <c r="E18" s="80">
        <f>SUM(Nectarie!E18+C.Plevnei!E18+Fanurie!E18+'Floare Rosie'!E18)</f>
        <v>0</v>
      </c>
      <c r="F18" s="80">
        <f>SUM(Nectarie!F18+C.Plevnei!F18+Fanurie!F18+'Floare Rosie'!F18)</f>
        <v>0</v>
      </c>
      <c r="G18" s="80">
        <f>SUM(Nectarie!G18+C.Plevnei!G18+Fanurie!G18+'Floare Rosie'!G18)</f>
        <v>0</v>
      </c>
      <c r="H18" s="80">
        <f>SUM(Nectarie!H18+C.Plevnei!H18+Fanurie!H18+'Floare Rosie'!H18)</f>
        <v>0</v>
      </c>
      <c r="I18" s="80">
        <f>SUM(Nectarie!I18+C.Plevnei!I18+Fanurie!I18+'Floare Rosie'!I18)</f>
        <v>0</v>
      </c>
      <c r="J18" s="28" t="s">
        <v>27</v>
      </c>
      <c r="K18" s="29" t="s">
        <v>27</v>
      </c>
      <c r="L18" s="30" t="s">
        <v>27</v>
      </c>
    </row>
    <row r="19" spans="1:12">
      <c r="A19" s="34"/>
      <c r="B19" s="32" t="s">
        <v>32</v>
      </c>
      <c r="C19" s="33" t="s">
        <v>33</v>
      </c>
      <c r="D19" s="80">
        <f>SUM(Nectarie!D19+C.Plevnei!D19+Fanurie!D19+'Floare Rosie'!D19)</f>
        <v>0</v>
      </c>
      <c r="E19" s="80">
        <f>SUM(Nectarie!E19+C.Plevnei!E19+Fanurie!E19+'Floare Rosie'!E19)</f>
        <v>0</v>
      </c>
      <c r="F19" s="80">
        <f>SUM(Nectarie!F19+C.Plevnei!F19+Fanurie!F19+'Floare Rosie'!F19)</f>
        <v>0</v>
      </c>
      <c r="G19" s="80">
        <f>SUM(Nectarie!G19+C.Plevnei!G19+Fanurie!G19+'Floare Rosie'!G19)</f>
        <v>0</v>
      </c>
      <c r="H19" s="80">
        <f>SUM(Nectarie!H19+C.Plevnei!H19+Fanurie!H19+'Floare Rosie'!H19)</f>
        <v>0</v>
      </c>
      <c r="I19" s="80">
        <f>SUM(Nectarie!I19+C.Plevnei!I19+Fanurie!I19+'Floare Rosie'!I19)</f>
        <v>0</v>
      </c>
      <c r="J19" s="28" t="s">
        <v>27</v>
      </c>
      <c r="K19" s="29" t="s">
        <v>27</v>
      </c>
      <c r="L19" s="30" t="s">
        <v>27</v>
      </c>
    </row>
    <row r="20" spans="1:12">
      <c r="A20" s="31"/>
      <c r="B20" s="32" t="s">
        <v>34</v>
      </c>
      <c r="C20" s="33" t="s">
        <v>35</v>
      </c>
      <c r="D20" s="80">
        <f>SUM(Nectarie!D20+C.Plevnei!D20+Fanurie!D20+'Floare Rosie'!D20)</f>
        <v>263</v>
      </c>
      <c r="E20" s="80">
        <f>SUM(Nectarie!E20+C.Plevnei!E20+Fanurie!E20+'Floare Rosie'!E20)</f>
        <v>0</v>
      </c>
      <c r="F20" s="80">
        <f>SUM(Nectarie!F20+C.Plevnei!F20+Fanurie!F20+'Floare Rosie'!F20)</f>
        <v>63</v>
      </c>
      <c r="G20" s="80">
        <f>SUM(Nectarie!G20+C.Plevnei!G20+Fanurie!G20+'Floare Rosie'!G20)</f>
        <v>69</v>
      </c>
      <c r="H20" s="80">
        <f>SUM(Nectarie!H20+C.Plevnei!H20+Fanurie!H20+'Floare Rosie'!H20)</f>
        <v>66</v>
      </c>
      <c r="I20" s="80">
        <f>SUM(Nectarie!I20+C.Plevnei!I20+Fanurie!I20+'Floare Rosie'!I20)</f>
        <v>65</v>
      </c>
      <c r="J20" s="28" t="s">
        <v>27</v>
      </c>
      <c r="K20" s="29" t="s">
        <v>27</v>
      </c>
      <c r="L20" s="30" t="s">
        <v>27</v>
      </c>
    </row>
    <row r="21" spans="1:12">
      <c r="A21" s="31"/>
      <c r="B21" s="32" t="s">
        <v>36</v>
      </c>
      <c r="C21" s="33" t="s">
        <v>37</v>
      </c>
      <c r="D21" s="80">
        <f>SUM(Nectarie!D21+C.Plevnei!D21+Fanurie!D21+'Floare Rosie'!D21)</f>
        <v>0</v>
      </c>
      <c r="E21" s="80">
        <f>SUM(Nectarie!E21+C.Plevnei!E21+Fanurie!E21+'Floare Rosie'!E21)</f>
        <v>0</v>
      </c>
      <c r="F21" s="80">
        <f>SUM(Nectarie!F21+C.Plevnei!F21+Fanurie!F21+'Floare Rosie'!F21)</f>
        <v>0</v>
      </c>
      <c r="G21" s="80">
        <f>SUM(Nectarie!G21+C.Plevnei!G21+Fanurie!G21+'Floare Rosie'!G21)</f>
        <v>0</v>
      </c>
      <c r="H21" s="80">
        <f>SUM(Nectarie!H21+C.Plevnei!H21+Fanurie!H21+'Floare Rosie'!H21)</f>
        <v>0</v>
      </c>
      <c r="I21" s="80">
        <f>SUM(Nectarie!I21+C.Plevnei!I21+Fanurie!I21+'Floare Rosie'!I21)</f>
        <v>0</v>
      </c>
      <c r="J21" s="28" t="s">
        <v>27</v>
      </c>
      <c r="K21" s="29" t="s">
        <v>27</v>
      </c>
      <c r="L21" s="30" t="s">
        <v>27</v>
      </c>
    </row>
    <row r="22" spans="1:12">
      <c r="A22" s="31"/>
      <c r="B22" s="32" t="s">
        <v>38</v>
      </c>
      <c r="C22" s="33" t="s">
        <v>39</v>
      </c>
      <c r="D22" s="80">
        <f>SUM(Nectarie!D22+C.Plevnei!D22+Fanurie!D22+'Floare Rosie'!D22)</f>
        <v>0</v>
      </c>
      <c r="E22" s="80">
        <f>SUM(Nectarie!E22+C.Plevnei!E22+Fanurie!E22+'Floare Rosie'!E22)</f>
        <v>0</v>
      </c>
      <c r="F22" s="80">
        <f>SUM(Nectarie!F22+C.Plevnei!F22+Fanurie!F22+'Floare Rosie'!F22)</f>
        <v>0</v>
      </c>
      <c r="G22" s="80">
        <f>SUM(Nectarie!G22+C.Plevnei!G22+Fanurie!G22+'Floare Rosie'!G22)</f>
        <v>0</v>
      </c>
      <c r="H22" s="80">
        <f>SUM(Nectarie!H22+C.Plevnei!H22+Fanurie!H22+'Floare Rosie'!H22)</f>
        <v>0</v>
      </c>
      <c r="I22" s="80">
        <f>SUM(Nectarie!I22+C.Plevnei!I22+Fanurie!I22+'Floare Rosie'!I22)</f>
        <v>0</v>
      </c>
      <c r="J22" s="28" t="s">
        <v>27</v>
      </c>
      <c r="K22" s="29" t="s">
        <v>27</v>
      </c>
      <c r="L22" s="30" t="s">
        <v>27</v>
      </c>
    </row>
    <row r="23" spans="1:12">
      <c r="A23" s="31"/>
      <c r="B23" s="32" t="s">
        <v>40</v>
      </c>
      <c r="C23" s="33" t="s">
        <v>41</v>
      </c>
      <c r="D23" s="80">
        <f>SUM(Nectarie!D23+C.Plevnei!D23+Fanurie!D23+'Floare Rosie'!D23)</f>
        <v>0</v>
      </c>
      <c r="E23" s="80">
        <f>SUM(Nectarie!E23+C.Plevnei!E23+Fanurie!E23+'Floare Rosie'!E23)</f>
        <v>0</v>
      </c>
      <c r="F23" s="80">
        <f>SUM(Nectarie!F23+C.Plevnei!F23+Fanurie!F23+'Floare Rosie'!F23)</f>
        <v>0</v>
      </c>
      <c r="G23" s="80">
        <f>SUM(Nectarie!G23+C.Plevnei!G23+Fanurie!G23+'Floare Rosie'!G23)</f>
        <v>0</v>
      </c>
      <c r="H23" s="80">
        <f>SUM(Nectarie!H23+C.Plevnei!H23+Fanurie!H23+'Floare Rosie'!H23)</f>
        <v>0</v>
      </c>
      <c r="I23" s="80">
        <f>SUM(Nectarie!I23+C.Plevnei!I23+Fanurie!I23+'Floare Rosie'!I23)</f>
        <v>0</v>
      </c>
      <c r="J23" s="28" t="s">
        <v>27</v>
      </c>
      <c r="K23" s="29" t="s">
        <v>27</v>
      </c>
      <c r="L23" s="30" t="s">
        <v>27</v>
      </c>
    </row>
    <row r="24" spans="1:12">
      <c r="A24" s="31"/>
      <c r="B24" s="32" t="s">
        <v>42</v>
      </c>
      <c r="C24" s="33" t="s">
        <v>43</v>
      </c>
      <c r="D24" s="80">
        <f>SUM(Nectarie!D24+C.Plevnei!D24+Fanurie!D24+'Floare Rosie'!D24)</f>
        <v>0</v>
      </c>
      <c r="E24" s="80">
        <f>SUM(Nectarie!E24+C.Plevnei!E24+Fanurie!E24+'Floare Rosie'!E24)</f>
        <v>0</v>
      </c>
      <c r="F24" s="80">
        <f>SUM(Nectarie!F24+C.Plevnei!F24+Fanurie!F24+'Floare Rosie'!F24)</f>
        <v>0</v>
      </c>
      <c r="G24" s="80">
        <f>SUM(Nectarie!G24+C.Plevnei!G24+Fanurie!G24+'Floare Rosie'!G24)</f>
        <v>0</v>
      </c>
      <c r="H24" s="80">
        <f>SUM(Nectarie!H24+C.Plevnei!H24+Fanurie!H24+'Floare Rosie'!H24)</f>
        <v>0</v>
      </c>
      <c r="I24" s="80">
        <f>SUM(Nectarie!I24+C.Plevnei!I24+Fanurie!I24+'Floare Rosie'!I24)</f>
        <v>0</v>
      </c>
      <c r="J24" s="28" t="s">
        <v>27</v>
      </c>
      <c r="K24" s="29" t="s">
        <v>27</v>
      </c>
      <c r="L24" s="30" t="s">
        <v>27</v>
      </c>
    </row>
    <row r="25" spans="1:12">
      <c r="A25" s="31"/>
      <c r="B25" s="32" t="s">
        <v>44</v>
      </c>
      <c r="C25" s="33" t="s">
        <v>45</v>
      </c>
      <c r="D25" s="80">
        <f>SUM(Nectarie!D25+C.Plevnei!D25+Fanurie!D25+'Floare Rosie'!D25)</f>
        <v>0</v>
      </c>
      <c r="E25" s="80">
        <f>SUM(Nectarie!E25+C.Plevnei!E25+Fanurie!E25+'Floare Rosie'!E25)</f>
        <v>0</v>
      </c>
      <c r="F25" s="80">
        <f>SUM(Nectarie!F25+C.Plevnei!F25+Fanurie!F25+'Floare Rosie'!F25)</f>
        <v>0</v>
      </c>
      <c r="G25" s="80">
        <f>SUM(Nectarie!G25+C.Plevnei!G25+Fanurie!G25+'Floare Rosie'!G25)</f>
        <v>0</v>
      </c>
      <c r="H25" s="80">
        <f>SUM(Nectarie!H25+C.Plevnei!H25+Fanurie!H25+'Floare Rosie'!H25)</f>
        <v>0</v>
      </c>
      <c r="I25" s="80">
        <f>SUM(Nectarie!I25+C.Plevnei!I25+Fanurie!I25+'Floare Rosie'!I25)</f>
        <v>0</v>
      </c>
      <c r="J25" s="28" t="s">
        <v>27</v>
      </c>
      <c r="K25" s="29" t="s">
        <v>27</v>
      </c>
      <c r="L25" s="30" t="s">
        <v>27</v>
      </c>
    </row>
    <row r="26" spans="1:12">
      <c r="A26" s="31"/>
      <c r="B26" s="32" t="s">
        <v>46</v>
      </c>
      <c r="C26" s="33" t="s">
        <v>47</v>
      </c>
      <c r="D26" s="80">
        <f>SUM(Nectarie!D26+C.Plevnei!D26+Fanurie!D26+'Floare Rosie'!D26)</f>
        <v>0</v>
      </c>
      <c r="E26" s="80">
        <f>SUM(Nectarie!E26+C.Plevnei!E26+Fanurie!E26+'Floare Rosie'!E26)</f>
        <v>0</v>
      </c>
      <c r="F26" s="80">
        <f>SUM(Nectarie!F26+C.Plevnei!F26+Fanurie!F26+'Floare Rosie'!F26)</f>
        <v>0</v>
      </c>
      <c r="G26" s="80">
        <f>SUM(Nectarie!G26+C.Plevnei!G26+Fanurie!G26+'Floare Rosie'!G26)</f>
        <v>0</v>
      </c>
      <c r="H26" s="80">
        <f>SUM(Nectarie!H26+C.Plevnei!H26+Fanurie!H26+'Floare Rosie'!H26)</f>
        <v>0</v>
      </c>
      <c r="I26" s="80">
        <f>SUM(Nectarie!I26+C.Plevnei!I26+Fanurie!I26+'Floare Rosie'!I26)</f>
        <v>0</v>
      </c>
      <c r="J26" s="28" t="s">
        <v>27</v>
      </c>
      <c r="K26" s="29" t="s">
        <v>27</v>
      </c>
      <c r="L26" s="30" t="s">
        <v>27</v>
      </c>
    </row>
    <row r="27" spans="1:12">
      <c r="A27" s="137"/>
      <c r="B27" s="42" t="s">
        <v>48</v>
      </c>
      <c r="C27" s="33" t="s">
        <v>49</v>
      </c>
      <c r="D27" s="80">
        <f>SUM(Nectarie!D27+C.Plevnei!D27+Fanurie!D27+'Floare Rosie'!D27)</f>
        <v>0</v>
      </c>
      <c r="E27" s="80">
        <f>SUM(Nectarie!E27+C.Plevnei!E27+Fanurie!E27+'Floare Rosie'!E27)</f>
        <v>0</v>
      </c>
      <c r="F27" s="80">
        <f>SUM(Nectarie!F27+C.Plevnei!F27+Fanurie!F27+'Floare Rosie'!F27)</f>
        <v>0</v>
      </c>
      <c r="G27" s="80">
        <f>SUM(Nectarie!G27+C.Plevnei!G27+Fanurie!G27+'Floare Rosie'!G27)</f>
        <v>0</v>
      </c>
      <c r="H27" s="80">
        <f>SUM(Nectarie!H27+C.Plevnei!H27+Fanurie!H27+'Floare Rosie'!H27)</f>
        <v>0</v>
      </c>
      <c r="I27" s="80">
        <f>SUM(Nectarie!I27+C.Plevnei!I27+Fanurie!I27+'Floare Rosie'!I27)</f>
        <v>0</v>
      </c>
      <c r="J27" s="28" t="s">
        <v>27</v>
      </c>
      <c r="K27" s="29" t="s">
        <v>27</v>
      </c>
      <c r="L27" s="30" t="s">
        <v>27</v>
      </c>
    </row>
    <row r="28" spans="1:12">
      <c r="A28" s="137"/>
      <c r="B28" s="42" t="s">
        <v>50</v>
      </c>
      <c r="C28" s="33" t="s">
        <v>51</v>
      </c>
      <c r="D28" s="80">
        <f>SUM(Nectarie!D28+C.Plevnei!D28+Fanurie!D28+'Floare Rosie'!D28)</f>
        <v>0</v>
      </c>
      <c r="E28" s="80">
        <f>SUM(Nectarie!E28+C.Plevnei!E28+Fanurie!E28+'Floare Rosie'!E28)</f>
        <v>0</v>
      </c>
      <c r="F28" s="80">
        <f>SUM(Nectarie!F28+C.Plevnei!F28+Fanurie!F28+'Floare Rosie'!F28)</f>
        <v>0</v>
      </c>
      <c r="G28" s="80">
        <f>SUM(Nectarie!G28+C.Plevnei!G28+Fanurie!G28+'Floare Rosie'!G28)</f>
        <v>0</v>
      </c>
      <c r="H28" s="80">
        <f>SUM(Nectarie!H28+C.Plevnei!H28+Fanurie!H28+'Floare Rosie'!H28)</f>
        <v>0</v>
      </c>
      <c r="I28" s="80">
        <f>SUM(Nectarie!I28+C.Plevnei!I28+Fanurie!I28+'Floare Rosie'!I28)</f>
        <v>0</v>
      </c>
      <c r="J28" s="28" t="s">
        <v>27</v>
      </c>
      <c r="K28" s="29" t="s">
        <v>27</v>
      </c>
      <c r="L28" s="30" t="s">
        <v>27</v>
      </c>
    </row>
    <row r="29" spans="1:12">
      <c r="A29" s="137"/>
      <c r="B29" s="42" t="s">
        <v>52</v>
      </c>
      <c r="C29" s="33" t="s">
        <v>53</v>
      </c>
      <c r="D29" s="80">
        <f>SUM(Nectarie!D29+C.Plevnei!D29+Fanurie!D29+'Floare Rosie'!D29)</f>
        <v>0</v>
      </c>
      <c r="E29" s="80">
        <f>SUM(Nectarie!E29+C.Plevnei!E29+Fanurie!E29+'Floare Rosie'!E29)</f>
        <v>0</v>
      </c>
      <c r="F29" s="80">
        <f>SUM(Nectarie!F29+C.Plevnei!F29+Fanurie!F29+'Floare Rosie'!F29)</f>
        <v>0</v>
      </c>
      <c r="G29" s="80">
        <f>SUM(Nectarie!G29+C.Plevnei!G29+Fanurie!G29+'Floare Rosie'!G29)</f>
        <v>0</v>
      </c>
      <c r="H29" s="80">
        <f>SUM(Nectarie!H29+C.Plevnei!H29+Fanurie!H29+'Floare Rosie'!H29)</f>
        <v>0</v>
      </c>
      <c r="I29" s="80">
        <f>SUM(Nectarie!I29+C.Plevnei!I29+Fanurie!I29+'Floare Rosie'!I29)</f>
        <v>0</v>
      </c>
      <c r="J29" s="28" t="s">
        <v>27</v>
      </c>
      <c r="K29" s="29" t="s">
        <v>27</v>
      </c>
      <c r="L29" s="30" t="s">
        <v>27</v>
      </c>
    </row>
    <row r="30" spans="1:12">
      <c r="A30" s="137"/>
      <c r="B30" s="42" t="s">
        <v>54</v>
      </c>
      <c r="C30" s="33" t="s">
        <v>55</v>
      </c>
      <c r="D30" s="80">
        <f>SUM(Nectarie!D30+C.Plevnei!D30+Fanurie!D30+'Floare Rosie'!D30)</f>
        <v>0</v>
      </c>
      <c r="E30" s="80">
        <f>SUM(Nectarie!E30+C.Plevnei!E30+Fanurie!E30+'Floare Rosie'!E30)</f>
        <v>0</v>
      </c>
      <c r="F30" s="80">
        <f>SUM(Nectarie!F30+C.Plevnei!F30+Fanurie!F30+'Floare Rosie'!F30)</f>
        <v>0</v>
      </c>
      <c r="G30" s="80">
        <f>SUM(Nectarie!G30+C.Plevnei!G30+Fanurie!G30+'Floare Rosie'!G30)</f>
        <v>0</v>
      </c>
      <c r="H30" s="80">
        <f>SUM(Nectarie!H30+C.Plevnei!H30+Fanurie!H30+'Floare Rosie'!H30)</f>
        <v>0</v>
      </c>
      <c r="I30" s="80">
        <f>SUM(Nectarie!I30+C.Plevnei!I30+Fanurie!I30+'Floare Rosie'!I30)</f>
        <v>0</v>
      </c>
      <c r="J30" s="28" t="s">
        <v>27</v>
      </c>
      <c r="K30" s="29" t="s">
        <v>27</v>
      </c>
      <c r="L30" s="30" t="s">
        <v>27</v>
      </c>
    </row>
    <row r="31" spans="1:12">
      <c r="A31" s="137"/>
      <c r="B31" s="32" t="s">
        <v>56</v>
      </c>
      <c r="C31" s="33" t="s">
        <v>57</v>
      </c>
      <c r="D31" s="80">
        <f>SUM(Nectarie!D31+C.Plevnei!D31+Fanurie!D31+'Floare Rosie'!D31)</f>
        <v>0</v>
      </c>
      <c r="E31" s="80">
        <f>SUM(Nectarie!E31+C.Plevnei!E31+Fanurie!E31+'Floare Rosie'!E31)</f>
        <v>0</v>
      </c>
      <c r="F31" s="80">
        <f>SUM(Nectarie!F31+C.Plevnei!F31+Fanurie!F31+'Floare Rosie'!F31)</f>
        <v>0</v>
      </c>
      <c r="G31" s="80">
        <f>SUM(Nectarie!G31+C.Plevnei!G31+Fanurie!G31+'Floare Rosie'!G31)</f>
        <v>0</v>
      </c>
      <c r="H31" s="80">
        <f>SUM(Nectarie!H31+C.Plevnei!H31+Fanurie!H31+'Floare Rosie'!H31)</f>
        <v>0</v>
      </c>
      <c r="I31" s="80">
        <f>SUM(Nectarie!I31+C.Plevnei!I31+Fanurie!I31+'Floare Rosie'!I31)</f>
        <v>0</v>
      </c>
      <c r="J31" s="28" t="s">
        <v>27</v>
      </c>
      <c r="K31" s="29" t="s">
        <v>27</v>
      </c>
      <c r="L31" s="30" t="s">
        <v>27</v>
      </c>
    </row>
    <row r="32" spans="1:12">
      <c r="A32" s="137" t="s">
        <v>58</v>
      </c>
      <c r="B32" s="32"/>
      <c r="C32" s="19" t="s">
        <v>59</v>
      </c>
      <c r="D32" s="80">
        <f>SUM(Nectarie!D32+C.Plevnei!D32+Fanurie!D32+'Floare Rosie'!D32)</f>
        <v>0</v>
      </c>
      <c r="E32" s="80">
        <f>SUM(Nectarie!E32+C.Plevnei!E32+Fanurie!E32+'Floare Rosie'!E32)</f>
        <v>0</v>
      </c>
      <c r="F32" s="80">
        <f>SUM(Nectarie!F32+C.Plevnei!F32+Fanurie!F32+'Floare Rosie'!F32)</f>
        <v>0</v>
      </c>
      <c r="G32" s="80">
        <f>SUM(Nectarie!G32+C.Plevnei!G32+Fanurie!G32+'Floare Rosie'!G32)</f>
        <v>0</v>
      </c>
      <c r="H32" s="80">
        <f>SUM(Nectarie!H32+C.Plevnei!H32+Fanurie!H32+'Floare Rosie'!H32)</f>
        <v>0</v>
      </c>
      <c r="I32" s="80">
        <f>SUM(Nectarie!I32+C.Plevnei!I32+Fanurie!I32+'Floare Rosie'!I32)</f>
        <v>0</v>
      </c>
      <c r="J32" s="28" t="s">
        <v>27</v>
      </c>
      <c r="K32" s="29" t="s">
        <v>27</v>
      </c>
      <c r="L32" s="30" t="s">
        <v>27</v>
      </c>
    </row>
    <row r="33" spans="1:12">
      <c r="A33" s="137"/>
      <c r="B33" s="32" t="s">
        <v>60</v>
      </c>
      <c r="C33" s="33" t="s">
        <v>61</v>
      </c>
      <c r="D33" s="80">
        <f>SUM(Nectarie!D33+C.Plevnei!D33+Fanurie!D33+'Floare Rosie'!D33)</f>
        <v>0</v>
      </c>
      <c r="E33" s="80">
        <f>SUM(Nectarie!E33+C.Plevnei!E33+Fanurie!E33+'Floare Rosie'!E33)</f>
        <v>0</v>
      </c>
      <c r="F33" s="80">
        <f>SUM(Nectarie!F33+C.Plevnei!F33+Fanurie!F33+'Floare Rosie'!F33)</f>
        <v>0</v>
      </c>
      <c r="G33" s="80">
        <f>SUM(Nectarie!G33+C.Plevnei!G33+Fanurie!G33+'Floare Rosie'!G33)</f>
        <v>0</v>
      </c>
      <c r="H33" s="80">
        <f>SUM(Nectarie!H33+C.Plevnei!H33+Fanurie!H33+'Floare Rosie'!H33)</f>
        <v>0</v>
      </c>
      <c r="I33" s="80">
        <f>SUM(Nectarie!I33+C.Plevnei!I33+Fanurie!I33+'Floare Rosie'!I33)</f>
        <v>0</v>
      </c>
      <c r="J33" s="28" t="s">
        <v>27</v>
      </c>
      <c r="K33" s="29" t="s">
        <v>27</v>
      </c>
      <c r="L33" s="30" t="s">
        <v>27</v>
      </c>
    </row>
    <row r="34" spans="1:12">
      <c r="A34" s="137"/>
      <c r="B34" s="32" t="s">
        <v>62</v>
      </c>
      <c r="C34" s="33" t="s">
        <v>63</v>
      </c>
      <c r="D34" s="80">
        <f>SUM(Nectarie!D34+C.Plevnei!D34+Fanurie!D34+'Floare Rosie'!D34)</f>
        <v>0</v>
      </c>
      <c r="E34" s="80">
        <f>SUM(Nectarie!E34+C.Plevnei!E34+Fanurie!E34+'Floare Rosie'!E34)</f>
        <v>0</v>
      </c>
      <c r="F34" s="80">
        <f>SUM(Nectarie!F34+C.Plevnei!F34+Fanurie!F34+'Floare Rosie'!F34)</f>
        <v>0</v>
      </c>
      <c r="G34" s="80">
        <f>SUM(Nectarie!G34+C.Plevnei!G34+Fanurie!G34+'Floare Rosie'!G34)</f>
        <v>0</v>
      </c>
      <c r="H34" s="80">
        <f>SUM(Nectarie!H34+C.Plevnei!H34+Fanurie!H34+'Floare Rosie'!H34)</f>
        <v>0</v>
      </c>
      <c r="I34" s="80">
        <f>SUM(Nectarie!I34+C.Plevnei!I34+Fanurie!I34+'Floare Rosie'!I34)</f>
        <v>0</v>
      </c>
      <c r="J34" s="28" t="s">
        <v>27</v>
      </c>
      <c r="K34" s="29" t="s">
        <v>27</v>
      </c>
      <c r="L34" s="30" t="s">
        <v>27</v>
      </c>
    </row>
    <row r="35" spans="1:12">
      <c r="A35" s="137"/>
      <c r="B35" s="32" t="s">
        <v>64</v>
      </c>
      <c r="C35" s="33" t="s">
        <v>65</v>
      </c>
      <c r="D35" s="80">
        <f>SUM(Nectarie!D35+C.Plevnei!D35+Fanurie!D35+'Floare Rosie'!D35)</f>
        <v>0</v>
      </c>
      <c r="E35" s="80">
        <f>SUM(Nectarie!E35+C.Plevnei!E35+Fanurie!E35+'Floare Rosie'!E35)</f>
        <v>0</v>
      </c>
      <c r="F35" s="80">
        <f>SUM(Nectarie!F35+C.Plevnei!F35+Fanurie!F35+'Floare Rosie'!F35)</f>
        <v>0</v>
      </c>
      <c r="G35" s="80">
        <f>SUM(Nectarie!G35+C.Plevnei!G35+Fanurie!G35+'Floare Rosie'!G35)</f>
        <v>0</v>
      </c>
      <c r="H35" s="80">
        <f>SUM(Nectarie!H35+C.Plevnei!H35+Fanurie!H35+'Floare Rosie'!H35)</f>
        <v>0</v>
      </c>
      <c r="I35" s="80">
        <f>SUM(Nectarie!I35+C.Plevnei!I35+Fanurie!I35+'Floare Rosie'!I35)</f>
        <v>0</v>
      </c>
      <c r="J35" s="28" t="s">
        <v>27</v>
      </c>
      <c r="K35" s="29" t="s">
        <v>27</v>
      </c>
      <c r="L35" s="30" t="s">
        <v>27</v>
      </c>
    </row>
    <row r="36" spans="1:12">
      <c r="A36" s="137"/>
      <c r="B36" s="32" t="s">
        <v>66</v>
      </c>
      <c r="C36" s="33" t="s">
        <v>67</v>
      </c>
      <c r="D36" s="80">
        <f>SUM(Nectarie!D36+C.Plevnei!D36+Fanurie!D36+'Floare Rosie'!D36)</f>
        <v>0</v>
      </c>
      <c r="E36" s="80">
        <f>SUM(Nectarie!E36+C.Plevnei!E36+Fanurie!E36+'Floare Rosie'!E36)</f>
        <v>0</v>
      </c>
      <c r="F36" s="80">
        <f>SUM(Nectarie!F36+C.Plevnei!F36+Fanurie!F36+'Floare Rosie'!F36)</f>
        <v>0</v>
      </c>
      <c r="G36" s="80">
        <f>SUM(Nectarie!G36+C.Plevnei!G36+Fanurie!G36+'Floare Rosie'!G36)</f>
        <v>0</v>
      </c>
      <c r="H36" s="80">
        <f>SUM(Nectarie!H36+C.Plevnei!H36+Fanurie!H36+'Floare Rosie'!H36)</f>
        <v>0</v>
      </c>
      <c r="I36" s="80">
        <f>SUM(Nectarie!I36+C.Plevnei!I36+Fanurie!I36+'Floare Rosie'!I36)</f>
        <v>0</v>
      </c>
      <c r="J36" s="28" t="s">
        <v>27</v>
      </c>
      <c r="K36" s="29" t="s">
        <v>27</v>
      </c>
      <c r="L36" s="30" t="s">
        <v>27</v>
      </c>
    </row>
    <row r="37" spans="1:12">
      <c r="A37" s="137"/>
      <c r="B37" s="42" t="s">
        <v>68</v>
      </c>
      <c r="C37" s="33" t="s">
        <v>69</v>
      </c>
      <c r="D37" s="80">
        <f>SUM(Nectarie!D37+C.Plevnei!D37+Fanurie!D37+'Floare Rosie'!D37)</f>
        <v>0</v>
      </c>
      <c r="E37" s="80">
        <f>SUM(Nectarie!E37+C.Plevnei!E37+Fanurie!E37+'Floare Rosie'!E37)</f>
        <v>0</v>
      </c>
      <c r="F37" s="80">
        <f>SUM(Nectarie!F37+C.Plevnei!F37+Fanurie!F37+'Floare Rosie'!F37)</f>
        <v>0</v>
      </c>
      <c r="G37" s="80">
        <f>SUM(Nectarie!G37+C.Plevnei!G37+Fanurie!G37+'Floare Rosie'!G37)</f>
        <v>0</v>
      </c>
      <c r="H37" s="80">
        <f>SUM(Nectarie!H37+C.Plevnei!H37+Fanurie!H37+'Floare Rosie'!H37)</f>
        <v>0</v>
      </c>
      <c r="I37" s="80">
        <f>SUM(Nectarie!I37+C.Plevnei!I37+Fanurie!I37+'Floare Rosie'!I37)</f>
        <v>0</v>
      </c>
      <c r="J37" s="28" t="s">
        <v>27</v>
      </c>
      <c r="K37" s="29" t="s">
        <v>27</v>
      </c>
      <c r="L37" s="30" t="s">
        <v>27</v>
      </c>
    </row>
    <row r="38" spans="1:12">
      <c r="A38" s="31"/>
      <c r="B38" s="32" t="s">
        <v>70</v>
      </c>
      <c r="C38" s="33" t="s">
        <v>71</v>
      </c>
      <c r="D38" s="80">
        <f>SUM(Nectarie!D38+C.Plevnei!D38+Fanurie!D38+'Floare Rosie'!D38)</f>
        <v>0</v>
      </c>
      <c r="E38" s="80">
        <f>SUM(Nectarie!E38+C.Plevnei!E38+Fanurie!E38+'Floare Rosie'!E38)</f>
        <v>0</v>
      </c>
      <c r="F38" s="80">
        <f>SUM(Nectarie!F38+C.Plevnei!F38+Fanurie!F38+'Floare Rosie'!F38)</f>
        <v>0</v>
      </c>
      <c r="G38" s="80">
        <f>SUM(Nectarie!G38+C.Plevnei!G38+Fanurie!G38+'Floare Rosie'!G38)</f>
        <v>0</v>
      </c>
      <c r="H38" s="80">
        <f>SUM(Nectarie!H38+C.Plevnei!H38+Fanurie!H38+'Floare Rosie'!H38)</f>
        <v>0</v>
      </c>
      <c r="I38" s="80">
        <f>SUM(Nectarie!I38+C.Plevnei!I38+Fanurie!I38+'Floare Rosie'!I38)</f>
        <v>0</v>
      </c>
      <c r="J38" s="28" t="s">
        <v>27</v>
      </c>
      <c r="K38" s="29" t="s">
        <v>27</v>
      </c>
      <c r="L38" s="30" t="s">
        <v>27</v>
      </c>
    </row>
    <row r="39" spans="1:12">
      <c r="A39" s="43" t="s">
        <v>72</v>
      </c>
      <c r="B39" s="42"/>
      <c r="C39" s="19" t="s">
        <v>73</v>
      </c>
      <c r="D39" s="80">
        <f>SUM(Nectarie!D39+C.Plevnei!D39+Fanurie!D39+'Floare Rosie'!D39)</f>
        <v>449</v>
      </c>
      <c r="E39" s="80">
        <f>SUM(Nectarie!E39+C.Plevnei!E39+Fanurie!E39+'Floare Rosie'!E39)</f>
        <v>0</v>
      </c>
      <c r="F39" s="80">
        <f>SUM(Nectarie!F39+C.Plevnei!F39+Fanurie!F39+'Floare Rosie'!F39)</f>
        <v>143</v>
      </c>
      <c r="G39" s="80">
        <f>SUM(Nectarie!G39+C.Plevnei!G39+Fanurie!G39+'Floare Rosie'!G39)</f>
        <v>102</v>
      </c>
      <c r="H39" s="80">
        <f>SUM(Nectarie!H39+C.Plevnei!H39+Fanurie!H39+'Floare Rosie'!H39)</f>
        <v>107</v>
      </c>
      <c r="I39" s="80">
        <f>SUM(Nectarie!I39+C.Plevnei!I39+Fanurie!I39+'Floare Rosie'!I39)</f>
        <v>97</v>
      </c>
      <c r="J39" s="28" t="s">
        <v>27</v>
      </c>
      <c r="K39" s="29" t="s">
        <v>27</v>
      </c>
      <c r="L39" s="30" t="s">
        <v>27</v>
      </c>
    </row>
    <row r="40" spans="1:12">
      <c r="A40" s="137"/>
      <c r="B40" s="44" t="s">
        <v>74</v>
      </c>
      <c r="C40" s="33" t="s">
        <v>75</v>
      </c>
      <c r="D40" s="80">
        <f>SUM(Nectarie!D40+C.Plevnei!D40+Fanurie!D40+'Floare Rosie'!D40)</f>
        <v>332</v>
      </c>
      <c r="E40" s="80">
        <f>SUM(Nectarie!E40+C.Plevnei!E40+Fanurie!E40+'Floare Rosie'!E40)</f>
        <v>0</v>
      </c>
      <c r="F40" s="80">
        <f>SUM(Nectarie!F40+C.Plevnei!F40+Fanurie!F40+'Floare Rosie'!F40)</f>
        <v>102</v>
      </c>
      <c r="G40" s="80">
        <f>SUM(Nectarie!G40+C.Plevnei!G40+Fanurie!G40+'Floare Rosie'!G40)</f>
        <v>78</v>
      </c>
      <c r="H40" s="80">
        <f>SUM(Nectarie!H40+C.Plevnei!H40+Fanurie!H40+'Floare Rosie'!H40)</f>
        <v>82</v>
      </c>
      <c r="I40" s="80">
        <f>SUM(Nectarie!I40+C.Plevnei!I40+Fanurie!I40+'Floare Rosie'!I40)</f>
        <v>70</v>
      </c>
      <c r="J40" s="28" t="s">
        <v>27</v>
      </c>
      <c r="K40" s="29" t="s">
        <v>27</v>
      </c>
      <c r="L40" s="30" t="s">
        <v>27</v>
      </c>
    </row>
    <row r="41" spans="1:12">
      <c r="A41" s="43"/>
      <c r="B41" s="42" t="s">
        <v>76</v>
      </c>
      <c r="C41" s="33" t="s">
        <v>77</v>
      </c>
      <c r="D41" s="80">
        <f>SUM(Nectarie!D41+C.Plevnei!D41+Fanurie!D41+'Floare Rosie'!D41)</f>
        <v>10</v>
      </c>
      <c r="E41" s="80">
        <f>SUM(Nectarie!E41+C.Plevnei!E41+Fanurie!E41+'Floare Rosie'!E41)</f>
        <v>0</v>
      </c>
      <c r="F41" s="80">
        <f>SUM(Nectarie!F41+C.Plevnei!F41+Fanurie!F41+'Floare Rosie'!F41)</f>
        <v>4</v>
      </c>
      <c r="G41" s="80">
        <f>SUM(Nectarie!G41+C.Plevnei!G41+Fanurie!G41+'Floare Rosie'!G41)</f>
        <v>1</v>
      </c>
      <c r="H41" s="80">
        <f>SUM(Nectarie!H41+C.Plevnei!H41+Fanurie!H41+'Floare Rosie'!H41)</f>
        <v>2</v>
      </c>
      <c r="I41" s="80">
        <f>SUM(Nectarie!I41+C.Plevnei!I41+Fanurie!I41+'Floare Rosie'!I41)</f>
        <v>3</v>
      </c>
      <c r="J41" s="28" t="s">
        <v>27</v>
      </c>
      <c r="K41" s="29" t="s">
        <v>27</v>
      </c>
      <c r="L41" s="30" t="s">
        <v>27</v>
      </c>
    </row>
    <row r="42" spans="1:12">
      <c r="A42" s="43"/>
      <c r="B42" s="42" t="s">
        <v>78</v>
      </c>
      <c r="C42" s="33" t="s">
        <v>79</v>
      </c>
      <c r="D42" s="80">
        <f>SUM(Nectarie!D42+C.Plevnei!D42+Fanurie!D42+'Floare Rosie'!D42)</f>
        <v>87</v>
      </c>
      <c r="E42" s="80">
        <f>SUM(Nectarie!E42+C.Plevnei!E42+Fanurie!E42+'Floare Rosie'!E42)</f>
        <v>0</v>
      </c>
      <c r="F42" s="80">
        <f>SUM(Nectarie!F42+C.Plevnei!F42+Fanurie!F42+'Floare Rosie'!F42)</f>
        <v>26</v>
      </c>
      <c r="G42" s="80">
        <f>SUM(Nectarie!G42+C.Plevnei!G42+Fanurie!G42+'Floare Rosie'!G42)</f>
        <v>20</v>
      </c>
      <c r="H42" s="80">
        <f>SUM(Nectarie!H42+C.Plevnei!H42+Fanurie!H42+'Floare Rosie'!H42)</f>
        <v>21</v>
      </c>
      <c r="I42" s="80">
        <f>SUM(Nectarie!I42+C.Plevnei!I42+Fanurie!I42+'Floare Rosie'!I42)</f>
        <v>20</v>
      </c>
      <c r="J42" s="28" t="s">
        <v>27</v>
      </c>
      <c r="K42" s="29" t="s">
        <v>27</v>
      </c>
      <c r="L42" s="30" t="s">
        <v>27</v>
      </c>
    </row>
    <row r="43" spans="1:12" ht="25.5">
      <c r="A43" s="43"/>
      <c r="B43" s="45" t="s">
        <v>80</v>
      </c>
      <c r="C43" s="33" t="s">
        <v>81</v>
      </c>
      <c r="D43" s="80">
        <f>SUM(Nectarie!D43+C.Plevnei!D43+Fanurie!D43+'Floare Rosie'!D43)</f>
        <v>4</v>
      </c>
      <c r="E43" s="80">
        <f>SUM(Nectarie!E43+C.Plevnei!E43+Fanurie!E43+'Floare Rosie'!E43)</f>
        <v>0</v>
      </c>
      <c r="F43" s="80">
        <f>SUM(Nectarie!F43+C.Plevnei!F43+Fanurie!F43+'Floare Rosie'!F43)</f>
        <v>3</v>
      </c>
      <c r="G43" s="80">
        <f>SUM(Nectarie!G43+C.Plevnei!G43+Fanurie!G43+'Floare Rosie'!G43)</f>
        <v>0</v>
      </c>
      <c r="H43" s="80">
        <f>SUM(Nectarie!H43+C.Plevnei!H43+Fanurie!H43+'Floare Rosie'!H43)</f>
        <v>1</v>
      </c>
      <c r="I43" s="80">
        <f>SUM(Nectarie!I43+C.Plevnei!I43+Fanurie!I43+'Floare Rosie'!I43)</f>
        <v>0</v>
      </c>
      <c r="J43" s="28" t="s">
        <v>27</v>
      </c>
      <c r="K43" s="29" t="s">
        <v>27</v>
      </c>
      <c r="L43" s="30" t="s">
        <v>27</v>
      </c>
    </row>
    <row r="44" spans="1:12" ht="25.5">
      <c r="A44" s="43"/>
      <c r="B44" s="45" t="s">
        <v>82</v>
      </c>
      <c r="C44" s="33" t="s">
        <v>83</v>
      </c>
      <c r="D44" s="80">
        <f>SUM(Nectarie!D44+C.Plevnei!D44+Fanurie!D44+'Floare Rosie'!D44)</f>
        <v>0</v>
      </c>
      <c r="E44" s="80">
        <f>SUM(Nectarie!E44+C.Plevnei!E44+Fanurie!E44+'Floare Rosie'!E44)</f>
        <v>0</v>
      </c>
      <c r="F44" s="80">
        <f>SUM(Nectarie!F44+C.Plevnei!F44+Fanurie!F44+'Floare Rosie'!F44)</f>
        <v>0</v>
      </c>
      <c r="G44" s="80">
        <f>SUM(Nectarie!G44+C.Plevnei!G44+Fanurie!G44+'Floare Rosie'!G44)</f>
        <v>0</v>
      </c>
      <c r="H44" s="80">
        <f>SUM(Nectarie!H44+C.Plevnei!H44+Fanurie!H44+'Floare Rosie'!H44)</f>
        <v>0</v>
      </c>
      <c r="I44" s="80">
        <f>SUM(Nectarie!I44+C.Plevnei!I44+Fanurie!I44+'Floare Rosie'!I44)</f>
        <v>0</v>
      </c>
      <c r="J44" s="28" t="s">
        <v>27</v>
      </c>
      <c r="K44" s="29" t="s">
        <v>27</v>
      </c>
      <c r="L44" s="30" t="s">
        <v>27</v>
      </c>
    </row>
    <row r="45" spans="1:12">
      <c r="A45" s="43"/>
      <c r="B45" s="42" t="s">
        <v>84</v>
      </c>
      <c r="C45" s="33" t="s">
        <v>85</v>
      </c>
      <c r="D45" s="80">
        <f>SUM(Nectarie!D45+C.Plevnei!D45+Fanurie!D45+'Floare Rosie'!D45)</f>
        <v>16</v>
      </c>
      <c r="E45" s="80">
        <f>SUM(Nectarie!E45+C.Plevnei!E45+Fanurie!E45+'Floare Rosie'!E45)</f>
        <v>0</v>
      </c>
      <c r="F45" s="80">
        <f>SUM(Nectarie!F45+C.Plevnei!F45+Fanurie!F45+'Floare Rosie'!F45)</f>
        <v>8</v>
      </c>
      <c r="G45" s="80">
        <f>SUM(Nectarie!G45+C.Plevnei!G45+Fanurie!G45+'Floare Rosie'!G45)</f>
        <v>3</v>
      </c>
      <c r="H45" s="80">
        <f>SUM(Nectarie!H45+C.Plevnei!H45+Fanurie!H45+'Floare Rosie'!H45)</f>
        <v>1</v>
      </c>
      <c r="I45" s="80">
        <f>SUM(Nectarie!I45+C.Plevnei!I45+Fanurie!I45+'Floare Rosie'!I45)</f>
        <v>4</v>
      </c>
      <c r="J45" s="28" t="s">
        <v>27</v>
      </c>
      <c r="K45" s="29" t="s">
        <v>27</v>
      </c>
      <c r="L45" s="30" t="s">
        <v>27</v>
      </c>
    </row>
    <row r="46" spans="1:12" ht="15.75">
      <c r="A46" s="191" t="s">
        <v>86</v>
      </c>
      <c r="B46" s="192"/>
      <c r="C46" s="23" t="s">
        <v>87</v>
      </c>
      <c r="D46" s="80">
        <f>SUM(Nectarie!D46+C.Plevnei!D46+Fanurie!D46+'Floare Rosie'!D46)</f>
        <v>6332</v>
      </c>
      <c r="E46" s="80">
        <f>SUM(Nectarie!E46+C.Plevnei!E46+Fanurie!E46+'Floare Rosie'!E46)</f>
        <v>1233</v>
      </c>
      <c r="F46" s="80">
        <f>SUM(Nectarie!F46+C.Plevnei!F46+Fanurie!F46+'Floare Rosie'!F46)</f>
        <v>1144</v>
      </c>
      <c r="G46" s="80">
        <f>SUM(Nectarie!G46+C.Plevnei!G46+Fanurie!G46+'Floare Rosie'!G46)</f>
        <v>947</v>
      </c>
      <c r="H46" s="80">
        <f>SUM(Nectarie!H46+C.Plevnei!H46+Fanurie!H46+'Floare Rosie'!H46)</f>
        <v>1832</v>
      </c>
      <c r="I46" s="80">
        <f>SUM(Nectarie!I46+C.Plevnei!I46+Fanurie!I46+'Floare Rosie'!I46)</f>
        <v>2409</v>
      </c>
      <c r="J46" s="24"/>
      <c r="K46" s="24"/>
      <c r="L46" s="26"/>
    </row>
    <row r="47" spans="1:12">
      <c r="A47" s="46" t="s">
        <v>88</v>
      </c>
      <c r="B47" s="32"/>
      <c r="C47" s="19" t="s">
        <v>89</v>
      </c>
      <c r="D47" s="80">
        <f>SUM(Nectarie!D47+C.Plevnei!D47+Fanurie!D47+'Floare Rosie'!D47)</f>
        <v>3994</v>
      </c>
      <c r="E47" s="80">
        <f>SUM(Nectarie!E47+C.Plevnei!E47+Fanurie!E47+'Floare Rosie'!E47)</f>
        <v>740</v>
      </c>
      <c r="F47" s="80">
        <f>SUM(Nectarie!F47+C.Plevnei!F47+Fanurie!F47+'Floare Rosie'!F47)</f>
        <v>754</v>
      </c>
      <c r="G47" s="80">
        <f>SUM(Nectarie!G47+C.Plevnei!G47+Fanurie!G47+'Floare Rosie'!G47)</f>
        <v>647</v>
      </c>
      <c r="H47" s="80">
        <f>SUM(Nectarie!H47+C.Plevnei!H47+Fanurie!H47+'Floare Rosie'!H47)</f>
        <v>1326</v>
      </c>
      <c r="I47" s="80">
        <f>SUM(Nectarie!I47+C.Plevnei!I47+Fanurie!I47+'Floare Rosie'!I47)</f>
        <v>1267</v>
      </c>
      <c r="J47" s="28" t="s">
        <v>27</v>
      </c>
      <c r="K47" s="29" t="s">
        <v>27</v>
      </c>
      <c r="L47" s="30" t="s">
        <v>27</v>
      </c>
    </row>
    <row r="48" spans="1:12">
      <c r="A48" s="43"/>
      <c r="B48" s="42" t="s">
        <v>90</v>
      </c>
      <c r="C48" s="33" t="s">
        <v>91</v>
      </c>
      <c r="D48" s="80">
        <f>SUM(Nectarie!D48+C.Plevnei!D48+Fanurie!D48+'Floare Rosie'!D48)</f>
        <v>23</v>
      </c>
      <c r="E48" s="80">
        <f>SUM(Nectarie!E48+C.Plevnei!E48+Fanurie!E48+'Floare Rosie'!E48)</f>
        <v>0</v>
      </c>
      <c r="F48" s="80">
        <f>SUM(Nectarie!F48+C.Plevnei!F48+Fanurie!F48+'Floare Rosie'!F48)</f>
        <v>0</v>
      </c>
      <c r="G48" s="80">
        <f>SUM(Nectarie!G48+C.Plevnei!G48+Fanurie!G48+'Floare Rosie'!G48)</f>
        <v>0</v>
      </c>
      <c r="H48" s="80">
        <f>SUM(Nectarie!H48+C.Plevnei!H48+Fanurie!H48+'Floare Rosie'!H48)</f>
        <v>10</v>
      </c>
      <c r="I48" s="80">
        <f>SUM(Nectarie!I48+C.Plevnei!I48+Fanurie!I48+'Floare Rosie'!I48)</f>
        <v>13</v>
      </c>
      <c r="J48" s="28" t="s">
        <v>27</v>
      </c>
      <c r="K48" s="29" t="s">
        <v>27</v>
      </c>
      <c r="L48" s="30" t="s">
        <v>27</v>
      </c>
    </row>
    <row r="49" spans="1:12">
      <c r="A49" s="43"/>
      <c r="B49" s="42" t="s">
        <v>92</v>
      </c>
      <c r="C49" s="33" t="s">
        <v>93</v>
      </c>
      <c r="D49" s="80">
        <f>SUM(Nectarie!D49+C.Plevnei!D49+Fanurie!D49+'Floare Rosie'!D49)</f>
        <v>135</v>
      </c>
      <c r="E49" s="80">
        <f>SUM(Nectarie!E49+C.Plevnei!E49+Fanurie!E49+'Floare Rosie'!E49)</f>
        <v>61</v>
      </c>
      <c r="F49" s="80">
        <f>SUM(Nectarie!F49+C.Plevnei!F49+Fanurie!F49+'Floare Rosie'!F49)</f>
        <v>1</v>
      </c>
      <c r="G49" s="80">
        <f>SUM(Nectarie!G49+C.Plevnei!G49+Fanurie!G49+'Floare Rosie'!G49)</f>
        <v>20</v>
      </c>
      <c r="H49" s="80">
        <f>SUM(Nectarie!H49+C.Plevnei!H49+Fanurie!H49+'Floare Rosie'!H49)</f>
        <v>39</v>
      </c>
      <c r="I49" s="80">
        <f>SUM(Nectarie!I49+C.Plevnei!I49+Fanurie!I49+'Floare Rosie'!I49)</f>
        <v>75</v>
      </c>
      <c r="J49" s="28" t="s">
        <v>27</v>
      </c>
      <c r="K49" s="29" t="s">
        <v>27</v>
      </c>
      <c r="L49" s="30" t="s">
        <v>27</v>
      </c>
    </row>
    <row r="50" spans="1:12">
      <c r="A50" s="43"/>
      <c r="B50" s="42" t="s">
        <v>94</v>
      </c>
      <c r="C50" s="33" t="s">
        <v>95</v>
      </c>
      <c r="D50" s="80">
        <f>SUM(Nectarie!D50+C.Plevnei!D50+Fanurie!D50+'Floare Rosie'!D50)</f>
        <v>690</v>
      </c>
      <c r="E50" s="80">
        <f>SUM(Nectarie!E50+C.Plevnei!E50+Fanurie!E50+'Floare Rosie'!E50)</f>
        <v>0</v>
      </c>
      <c r="F50" s="80">
        <f>SUM(Nectarie!F50+C.Plevnei!F50+Fanurie!F50+'Floare Rosie'!F50)</f>
        <v>146</v>
      </c>
      <c r="G50" s="80">
        <f>SUM(Nectarie!G50+C.Plevnei!G50+Fanurie!G50+'Floare Rosie'!G50)</f>
        <v>197</v>
      </c>
      <c r="H50" s="80">
        <f>SUM(Nectarie!H50+C.Plevnei!H50+Fanurie!H50+'Floare Rosie'!H50)</f>
        <v>122</v>
      </c>
      <c r="I50" s="80">
        <f>SUM(Nectarie!I50+C.Plevnei!I50+Fanurie!I50+'Floare Rosie'!I50)</f>
        <v>225</v>
      </c>
      <c r="J50" s="28" t="s">
        <v>27</v>
      </c>
      <c r="K50" s="29" t="s">
        <v>27</v>
      </c>
      <c r="L50" s="30" t="s">
        <v>27</v>
      </c>
    </row>
    <row r="51" spans="1:12">
      <c r="A51" s="43"/>
      <c r="B51" s="42" t="s">
        <v>96</v>
      </c>
      <c r="C51" s="33" t="s">
        <v>97</v>
      </c>
      <c r="D51" s="80">
        <f>SUM(Nectarie!D51+C.Plevnei!D51+Fanurie!D51+'Floare Rosie'!D51)</f>
        <v>160</v>
      </c>
      <c r="E51" s="80">
        <f>SUM(Nectarie!E51+C.Plevnei!E51+Fanurie!E51+'Floare Rosie'!E51)</f>
        <v>0</v>
      </c>
      <c r="F51" s="80">
        <f>SUM(Nectarie!F51+C.Plevnei!F51+Fanurie!F51+'Floare Rosie'!F51)</f>
        <v>16</v>
      </c>
      <c r="G51" s="80">
        <f>SUM(Nectarie!G51+C.Plevnei!G51+Fanurie!G51+'Floare Rosie'!G51)</f>
        <v>10</v>
      </c>
      <c r="H51" s="80">
        <f>SUM(Nectarie!H51+C.Plevnei!H51+Fanurie!H51+'Floare Rosie'!H51)</f>
        <v>53</v>
      </c>
      <c r="I51" s="80">
        <f>SUM(Nectarie!I51+C.Plevnei!I51+Fanurie!I51+'Floare Rosie'!I51)</f>
        <v>81</v>
      </c>
      <c r="J51" s="28" t="s">
        <v>27</v>
      </c>
      <c r="K51" s="29" t="s">
        <v>27</v>
      </c>
      <c r="L51" s="30" t="s">
        <v>27</v>
      </c>
    </row>
    <row r="52" spans="1:12">
      <c r="A52" s="43"/>
      <c r="B52" s="42" t="s">
        <v>98</v>
      </c>
      <c r="C52" s="33" t="s">
        <v>99</v>
      </c>
      <c r="D52" s="80">
        <f>SUM(Nectarie!D52+C.Plevnei!D52+Fanurie!D52+'Floare Rosie'!D52)</f>
        <v>0</v>
      </c>
      <c r="E52" s="80">
        <f>SUM(Nectarie!E52+C.Plevnei!E52+Fanurie!E52+'Floare Rosie'!E52)</f>
        <v>0</v>
      </c>
      <c r="F52" s="80">
        <f>SUM(Nectarie!F52+C.Plevnei!F52+Fanurie!F52+'Floare Rosie'!F52)</f>
        <v>0</v>
      </c>
      <c r="G52" s="80">
        <f>SUM(Nectarie!G52+C.Plevnei!G52+Fanurie!G52+'Floare Rosie'!G52)</f>
        <v>0</v>
      </c>
      <c r="H52" s="80">
        <f>SUM(Nectarie!H52+C.Plevnei!H52+Fanurie!H52+'Floare Rosie'!H52)</f>
        <v>0</v>
      </c>
      <c r="I52" s="80">
        <f>SUM(Nectarie!I52+C.Plevnei!I52+Fanurie!I52+'Floare Rosie'!I52)</f>
        <v>0</v>
      </c>
      <c r="J52" s="28" t="s">
        <v>27</v>
      </c>
      <c r="K52" s="29" t="s">
        <v>27</v>
      </c>
      <c r="L52" s="30" t="s">
        <v>27</v>
      </c>
    </row>
    <row r="53" spans="1:12">
      <c r="A53" s="43"/>
      <c r="B53" s="42" t="s">
        <v>100</v>
      </c>
      <c r="C53" s="33" t="s">
        <v>101</v>
      </c>
      <c r="D53" s="80">
        <f>SUM(Nectarie!D53+C.Plevnei!D53+Fanurie!D53+'Floare Rosie'!D53)</f>
        <v>0</v>
      </c>
      <c r="E53" s="80">
        <f>SUM(Nectarie!E53+C.Plevnei!E53+Fanurie!E53+'Floare Rosie'!E53)</f>
        <v>0</v>
      </c>
      <c r="F53" s="80">
        <f>SUM(Nectarie!F53+C.Plevnei!F53+Fanurie!F53+'Floare Rosie'!F53)</f>
        <v>0</v>
      </c>
      <c r="G53" s="80">
        <f>SUM(Nectarie!G53+C.Plevnei!G53+Fanurie!G53+'Floare Rosie'!G53)</f>
        <v>0</v>
      </c>
      <c r="H53" s="80">
        <f>SUM(Nectarie!H53+C.Plevnei!H53+Fanurie!H53+'Floare Rosie'!H53)</f>
        <v>0</v>
      </c>
      <c r="I53" s="80">
        <f>SUM(Nectarie!I53+C.Plevnei!I53+Fanurie!I53+'Floare Rosie'!I53)</f>
        <v>0</v>
      </c>
      <c r="J53" s="28" t="s">
        <v>27</v>
      </c>
      <c r="K53" s="29" t="s">
        <v>27</v>
      </c>
      <c r="L53" s="30" t="s">
        <v>27</v>
      </c>
    </row>
    <row r="54" spans="1:12">
      <c r="A54" s="43"/>
      <c r="B54" s="42" t="s">
        <v>102</v>
      </c>
      <c r="C54" s="33" t="s">
        <v>103</v>
      </c>
      <c r="D54" s="80">
        <f>SUM(Nectarie!D54+C.Plevnei!D54+Fanurie!D54+'Floare Rosie'!D54)</f>
        <v>0</v>
      </c>
      <c r="E54" s="80">
        <f>SUM(Nectarie!E54+C.Plevnei!E54+Fanurie!E54+'Floare Rosie'!E54)</f>
        <v>0</v>
      </c>
      <c r="F54" s="80">
        <f>SUM(Nectarie!F54+C.Plevnei!F54+Fanurie!F54+'Floare Rosie'!F54)</f>
        <v>0</v>
      </c>
      <c r="G54" s="80">
        <f>SUM(Nectarie!G54+C.Plevnei!G54+Fanurie!G54+'Floare Rosie'!G54)</f>
        <v>0</v>
      </c>
      <c r="H54" s="80">
        <f>SUM(Nectarie!H54+C.Plevnei!H54+Fanurie!H54+'Floare Rosie'!H54)</f>
        <v>0</v>
      </c>
      <c r="I54" s="80">
        <f>SUM(Nectarie!I54+C.Plevnei!I54+Fanurie!I54+'Floare Rosie'!I54)</f>
        <v>0</v>
      </c>
      <c r="J54" s="28" t="s">
        <v>27</v>
      </c>
      <c r="K54" s="29" t="s">
        <v>27</v>
      </c>
      <c r="L54" s="30" t="s">
        <v>27</v>
      </c>
    </row>
    <row r="55" spans="1:12">
      <c r="A55" s="43"/>
      <c r="B55" s="42" t="s">
        <v>104</v>
      </c>
      <c r="C55" s="33" t="s">
        <v>105</v>
      </c>
      <c r="D55" s="80">
        <f>SUM(Nectarie!D55+C.Plevnei!D55+Fanurie!D55+'Floare Rosie'!D55)</f>
        <v>0</v>
      </c>
      <c r="E55" s="80">
        <f>SUM(Nectarie!E55+C.Plevnei!E55+Fanurie!E55+'Floare Rosie'!E55)</f>
        <v>0</v>
      </c>
      <c r="F55" s="80">
        <f>SUM(Nectarie!F55+C.Plevnei!F55+Fanurie!F55+'Floare Rosie'!F55)</f>
        <v>0</v>
      </c>
      <c r="G55" s="80">
        <f>SUM(Nectarie!G55+C.Plevnei!G55+Fanurie!G55+'Floare Rosie'!G55)</f>
        <v>0</v>
      </c>
      <c r="H55" s="80">
        <f>SUM(Nectarie!H55+C.Plevnei!H55+Fanurie!H55+'Floare Rosie'!H55)</f>
        <v>0</v>
      </c>
      <c r="I55" s="80">
        <f>SUM(Nectarie!I55+C.Plevnei!I55+Fanurie!I55+'Floare Rosie'!I55)</f>
        <v>0</v>
      </c>
      <c r="J55" s="28" t="s">
        <v>27</v>
      </c>
      <c r="K55" s="29" t="s">
        <v>27</v>
      </c>
      <c r="L55" s="30" t="s">
        <v>27</v>
      </c>
    </row>
    <row r="56" spans="1:12">
      <c r="A56" s="43"/>
      <c r="B56" s="47" t="s">
        <v>106</v>
      </c>
      <c r="C56" s="33" t="s">
        <v>107</v>
      </c>
      <c r="D56" s="80">
        <f>SUM(Nectarie!D56+C.Plevnei!D56+Fanurie!D56+'Floare Rosie'!D56)</f>
        <v>155</v>
      </c>
      <c r="E56" s="80">
        <f>SUM(Nectarie!E56+C.Plevnei!E56+Fanurie!E56+'Floare Rosie'!E56)</f>
        <v>0</v>
      </c>
      <c r="F56" s="80">
        <f>SUM(Nectarie!F56+C.Plevnei!F56+Fanurie!F56+'Floare Rosie'!F56)</f>
        <v>0</v>
      </c>
      <c r="G56" s="80">
        <f>SUM(Nectarie!G56+C.Plevnei!G56+Fanurie!G56+'Floare Rosie'!G56)</f>
        <v>0</v>
      </c>
      <c r="H56" s="80">
        <f>SUM(Nectarie!H56+C.Plevnei!H56+Fanurie!H56+'Floare Rosie'!H56)</f>
        <v>22</v>
      </c>
      <c r="I56" s="80">
        <f>SUM(Nectarie!I56+C.Plevnei!I56+Fanurie!I56+'Floare Rosie'!I56)</f>
        <v>133</v>
      </c>
      <c r="J56" s="28" t="s">
        <v>27</v>
      </c>
      <c r="K56" s="29" t="s">
        <v>27</v>
      </c>
      <c r="L56" s="30" t="s">
        <v>27</v>
      </c>
    </row>
    <row r="57" spans="1:12">
      <c r="A57" s="43"/>
      <c r="B57" s="42" t="s">
        <v>108</v>
      </c>
      <c r="C57" s="33" t="s">
        <v>109</v>
      </c>
      <c r="D57" s="80">
        <f>SUM(Nectarie!D57+C.Plevnei!D57+Fanurie!D57+'Floare Rosie'!D57)</f>
        <v>2831</v>
      </c>
      <c r="E57" s="80">
        <f>SUM(Nectarie!E57+C.Plevnei!E57+Fanurie!E57+'Floare Rosie'!E57)</f>
        <v>679</v>
      </c>
      <c r="F57" s="80">
        <f>SUM(Nectarie!F57+C.Plevnei!F57+Fanurie!F57+'Floare Rosie'!F57)</f>
        <v>591</v>
      </c>
      <c r="G57" s="80">
        <f>SUM(Nectarie!G57+C.Plevnei!G57+Fanurie!G57+'Floare Rosie'!G57)</f>
        <v>420</v>
      </c>
      <c r="H57" s="80">
        <f>SUM(Nectarie!H57+C.Plevnei!H57+Fanurie!H57+'Floare Rosie'!H57)</f>
        <v>1080</v>
      </c>
      <c r="I57" s="80">
        <f>SUM(Nectarie!I57+C.Plevnei!I57+Fanurie!I57+'Floare Rosie'!I57)</f>
        <v>740</v>
      </c>
      <c r="J57" s="28" t="s">
        <v>27</v>
      </c>
      <c r="K57" s="29" t="s">
        <v>27</v>
      </c>
      <c r="L57" s="30" t="s">
        <v>27</v>
      </c>
    </row>
    <row r="58" spans="1:12">
      <c r="A58" s="137" t="s">
        <v>110</v>
      </c>
      <c r="B58" s="32"/>
      <c r="C58" s="19" t="s">
        <v>111</v>
      </c>
      <c r="D58" s="80">
        <f>SUM(Nectarie!D58+C.Plevnei!D58+Fanurie!D58+'Floare Rosie'!D58)</f>
        <v>145</v>
      </c>
      <c r="E58" s="80">
        <f>SUM(Nectarie!E58+C.Plevnei!E58+Fanurie!E58+'Floare Rosie'!E58)</f>
        <v>23</v>
      </c>
      <c r="F58" s="80">
        <f>SUM(Nectarie!F58+C.Plevnei!F58+Fanurie!F58+'Floare Rosie'!F58)</f>
        <v>89</v>
      </c>
      <c r="G58" s="80">
        <f>SUM(Nectarie!G58+C.Plevnei!G58+Fanurie!G58+'Floare Rosie'!G58)</f>
        <v>10</v>
      </c>
      <c r="H58" s="80">
        <f>SUM(Nectarie!H58+C.Plevnei!H58+Fanurie!H58+'Floare Rosie'!H58)</f>
        <v>0</v>
      </c>
      <c r="I58" s="80">
        <f>SUM(Nectarie!I58+C.Plevnei!I58+Fanurie!I58+'Floare Rosie'!I58)</f>
        <v>46</v>
      </c>
      <c r="J58" s="28" t="s">
        <v>27</v>
      </c>
      <c r="K58" s="29" t="s">
        <v>27</v>
      </c>
      <c r="L58" s="30" t="s">
        <v>27</v>
      </c>
    </row>
    <row r="59" spans="1:12">
      <c r="A59" s="137" t="s">
        <v>112</v>
      </c>
      <c r="B59" s="18"/>
      <c r="C59" s="19" t="s">
        <v>113</v>
      </c>
      <c r="D59" s="80">
        <f>SUM(Nectarie!D59+C.Plevnei!D59+Fanurie!D59+'Floare Rosie'!D59)</f>
        <v>1430</v>
      </c>
      <c r="E59" s="80">
        <f>SUM(Nectarie!E59+C.Plevnei!E59+Fanurie!E59+'Floare Rosie'!E59)</f>
        <v>0</v>
      </c>
      <c r="F59" s="80">
        <f>SUM(Nectarie!F59+C.Plevnei!F59+Fanurie!F59+'Floare Rosie'!F59)</f>
        <v>300</v>
      </c>
      <c r="G59" s="80">
        <f>SUM(Nectarie!G59+C.Plevnei!G59+Fanurie!G59+'Floare Rosie'!G59)</f>
        <v>226</v>
      </c>
      <c r="H59" s="80">
        <f>SUM(Nectarie!H59+C.Plevnei!H59+Fanurie!H59+'Floare Rosie'!H59)</f>
        <v>317</v>
      </c>
      <c r="I59" s="80">
        <f>SUM(Nectarie!I59+C.Plevnei!I59+Fanurie!I59+'Floare Rosie'!I59)</f>
        <v>587</v>
      </c>
      <c r="J59" s="28" t="s">
        <v>27</v>
      </c>
      <c r="K59" s="29" t="s">
        <v>27</v>
      </c>
      <c r="L59" s="30" t="s">
        <v>27</v>
      </c>
    </row>
    <row r="60" spans="1:12">
      <c r="A60" s="137"/>
      <c r="B60" s="47" t="s">
        <v>114</v>
      </c>
      <c r="C60" s="33" t="s">
        <v>115</v>
      </c>
      <c r="D60" s="80">
        <f>SUM(Nectarie!D60+C.Plevnei!D60+Fanurie!D60+'Floare Rosie'!D60)</f>
        <v>1430</v>
      </c>
      <c r="E60" s="80">
        <f>SUM(Nectarie!E60+C.Plevnei!E60+Fanurie!E60+'Floare Rosie'!E60)</f>
        <v>0</v>
      </c>
      <c r="F60" s="80">
        <f>SUM(Nectarie!F60+C.Plevnei!F60+Fanurie!F60+'Floare Rosie'!F60)</f>
        <v>300</v>
      </c>
      <c r="G60" s="80">
        <f>SUM(Nectarie!G60+C.Plevnei!G60+Fanurie!G60+'Floare Rosie'!G60)</f>
        <v>226</v>
      </c>
      <c r="H60" s="80">
        <f>SUM(Nectarie!H60+C.Plevnei!H60+Fanurie!H60+'Floare Rosie'!H60)</f>
        <v>317</v>
      </c>
      <c r="I60" s="80">
        <f>SUM(Nectarie!I60+C.Plevnei!I60+Fanurie!I60+'Floare Rosie'!I60)</f>
        <v>587</v>
      </c>
      <c r="J60" s="28" t="s">
        <v>27</v>
      </c>
      <c r="K60" s="29" t="s">
        <v>27</v>
      </c>
      <c r="L60" s="30" t="s">
        <v>27</v>
      </c>
    </row>
    <row r="61" spans="1:12">
      <c r="A61" s="137"/>
      <c r="B61" s="47" t="s">
        <v>116</v>
      </c>
      <c r="C61" s="33" t="s">
        <v>117</v>
      </c>
      <c r="D61" s="80">
        <f>SUM(Nectarie!D61+C.Plevnei!D61+Fanurie!D61+'Floare Rosie'!D61)</f>
        <v>0</v>
      </c>
      <c r="E61" s="80">
        <f>SUM(Nectarie!E61+C.Plevnei!E61+Fanurie!E61+'Floare Rosie'!E61)</f>
        <v>0</v>
      </c>
      <c r="F61" s="80">
        <f>SUM(Nectarie!F61+C.Plevnei!F61+Fanurie!F61+'Floare Rosie'!F61)</f>
        <v>0</v>
      </c>
      <c r="G61" s="80">
        <f>SUM(Nectarie!G61+C.Plevnei!G61+Fanurie!G61+'Floare Rosie'!G61)</f>
        <v>0</v>
      </c>
      <c r="H61" s="80">
        <f>SUM(Nectarie!H61+C.Plevnei!H61+Fanurie!H61+'Floare Rosie'!H61)</f>
        <v>0</v>
      </c>
      <c r="I61" s="80">
        <f>SUM(Nectarie!I61+C.Plevnei!I61+Fanurie!I61+'Floare Rosie'!I61)</f>
        <v>0</v>
      </c>
      <c r="J61" s="28" t="s">
        <v>27</v>
      </c>
      <c r="K61" s="29" t="s">
        <v>27</v>
      </c>
      <c r="L61" s="30" t="s">
        <v>27</v>
      </c>
    </row>
    <row r="62" spans="1:12">
      <c r="A62" s="137" t="s">
        <v>118</v>
      </c>
      <c r="B62" s="18"/>
      <c r="C62" s="19" t="s">
        <v>119</v>
      </c>
      <c r="D62" s="80">
        <f>SUM(Nectarie!D62+C.Plevnei!D62+Fanurie!D62+'Floare Rosie'!D62)</f>
        <v>518</v>
      </c>
      <c r="E62" s="80">
        <f>SUM(Nectarie!E62+C.Plevnei!E62+Fanurie!E62+'Floare Rosie'!E62)</f>
        <v>470</v>
      </c>
      <c r="F62" s="80">
        <f>SUM(Nectarie!F62+C.Plevnei!F62+Fanurie!F62+'Floare Rosie'!F62)</f>
        <v>0</v>
      </c>
      <c r="G62" s="80">
        <f>SUM(Nectarie!G62+C.Plevnei!G62+Fanurie!G62+'Floare Rosie'!G62)</f>
        <v>62</v>
      </c>
      <c r="H62" s="80">
        <f>SUM(Nectarie!H62+C.Plevnei!H62+Fanurie!H62+'Floare Rosie'!H62)</f>
        <v>74</v>
      </c>
      <c r="I62" s="80">
        <f>SUM(Nectarie!I62+C.Plevnei!I62+Fanurie!I62+'Floare Rosie'!I62)</f>
        <v>382</v>
      </c>
      <c r="J62" s="28" t="s">
        <v>27</v>
      </c>
      <c r="K62" s="29" t="s">
        <v>27</v>
      </c>
      <c r="L62" s="30" t="s">
        <v>27</v>
      </c>
    </row>
    <row r="63" spans="1:12">
      <c r="A63" s="43"/>
      <c r="B63" s="42" t="s">
        <v>120</v>
      </c>
      <c r="C63" s="33" t="s">
        <v>121</v>
      </c>
      <c r="D63" s="80">
        <f>SUM(Nectarie!D63+C.Plevnei!D63+Fanurie!D63+'Floare Rosie'!D63)</f>
        <v>158</v>
      </c>
      <c r="E63" s="80">
        <f>SUM(Nectarie!E63+C.Plevnei!E63+Fanurie!E63+'Floare Rosie'!E63)</f>
        <v>94</v>
      </c>
      <c r="F63" s="80">
        <f>SUM(Nectarie!F63+C.Plevnei!F63+Fanurie!F63+'Floare Rosie'!F63)</f>
        <v>0</v>
      </c>
      <c r="G63" s="80">
        <f>SUM(Nectarie!G63+C.Plevnei!G63+Fanurie!G63+'Floare Rosie'!G63)</f>
        <v>3</v>
      </c>
      <c r="H63" s="80">
        <f>SUM(Nectarie!H63+C.Plevnei!H63+Fanurie!H63+'Floare Rosie'!H63)</f>
        <v>27</v>
      </c>
      <c r="I63" s="80">
        <f>SUM(Nectarie!I63+C.Plevnei!I63+Fanurie!I63+'Floare Rosie'!I63)</f>
        <v>128</v>
      </c>
      <c r="J63" s="28" t="s">
        <v>27</v>
      </c>
      <c r="K63" s="29" t="s">
        <v>27</v>
      </c>
      <c r="L63" s="30" t="s">
        <v>27</v>
      </c>
    </row>
    <row r="64" spans="1:12">
      <c r="A64" s="43"/>
      <c r="B64" s="42" t="s">
        <v>122</v>
      </c>
      <c r="C64" s="33" t="s">
        <v>123</v>
      </c>
      <c r="D64" s="80">
        <f>SUM(Nectarie!D64+C.Plevnei!D64+Fanurie!D64+'Floare Rosie'!D64)</f>
        <v>360</v>
      </c>
      <c r="E64" s="80">
        <f>SUM(Nectarie!E64+C.Plevnei!E64+Fanurie!E64+'Floare Rosie'!E64)</f>
        <v>376</v>
      </c>
      <c r="F64" s="80">
        <f>SUM(Nectarie!F64+C.Plevnei!F64+Fanurie!F64+'Floare Rosie'!F64)</f>
        <v>0</v>
      </c>
      <c r="G64" s="80">
        <f>SUM(Nectarie!G64+C.Plevnei!G64+Fanurie!G64+'Floare Rosie'!G64)</f>
        <v>59</v>
      </c>
      <c r="H64" s="80">
        <f>SUM(Nectarie!H64+C.Plevnei!H64+Fanurie!H64+'Floare Rosie'!H64)</f>
        <v>47</v>
      </c>
      <c r="I64" s="80">
        <f>SUM(Nectarie!I64+C.Plevnei!I64+Fanurie!I64+'Floare Rosie'!I64)</f>
        <v>254</v>
      </c>
      <c r="J64" s="28" t="s">
        <v>27</v>
      </c>
      <c r="K64" s="29" t="s">
        <v>27</v>
      </c>
      <c r="L64" s="30" t="s">
        <v>27</v>
      </c>
    </row>
    <row r="65" spans="1:12">
      <c r="A65" s="43"/>
      <c r="B65" s="42" t="s">
        <v>124</v>
      </c>
      <c r="C65" s="33" t="s">
        <v>125</v>
      </c>
      <c r="D65" s="80">
        <f>SUM(Nectarie!D65+C.Plevnei!D65+Fanurie!D65+'Floare Rosie'!D65)</f>
        <v>0</v>
      </c>
      <c r="E65" s="80">
        <f>SUM(Nectarie!E65+C.Plevnei!E65+Fanurie!E65+'Floare Rosie'!E65)</f>
        <v>0</v>
      </c>
      <c r="F65" s="80">
        <f>SUM(Nectarie!F65+C.Plevnei!F65+Fanurie!F65+'Floare Rosie'!F65)</f>
        <v>0</v>
      </c>
      <c r="G65" s="80">
        <f>SUM(Nectarie!G65+C.Plevnei!G65+Fanurie!G65+'Floare Rosie'!G65)</f>
        <v>0</v>
      </c>
      <c r="H65" s="80">
        <f>SUM(Nectarie!H65+C.Plevnei!H65+Fanurie!H65+'Floare Rosie'!H65)</f>
        <v>0</v>
      </c>
      <c r="I65" s="80">
        <f>SUM(Nectarie!I65+C.Plevnei!I65+Fanurie!I65+'Floare Rosie'!I65)</f>
        <v>0</v>
      </c>
      <c r="J65" s="28" t="s">
        <v>27</v>
      </c>
      <c r="K65" s="29" t="s">
        <v>27</v>
      </c>
      <c r="L65" s="30" t="s">
        <v>27</v>
      </c>
    </row>
    <row r="66" spans="1:12">
      <c r="A66" s="43"/>
      <c r="B66" s="42" t="s">
        <v>126</v>
      </c>
      <c r="C66" s="33" t="s">
        <v>127</v>
      </c>
      <c r="D66" s="80">
        <f>SUM(Nectarie!D66+C.Plevnei!D66+Fanurie!D66+'Floare Rosie'!D66)</f>
        <v>0</v>
      </c>
      <c r="E66" s="80">
        <f>SUM(Nectarie!E66+C.Plevnei!E66+Fanurie!E66+'Floare Rosie'!E66)</f>
        <v>0</v>
      </c>
      <c r="F66" s="80">
        <f>SUM(Nectarie!F66+C.Plevnei!F66+Fanurie!F66+'Floare Rosie'!F66)</f>
        <v>0</v>
      </c>
      <c r="G66" s="80">
        <f>SUM(Nectarie!G66+C.Plevnei!G66+Fanurie!G66+'Floare Rosie'!G66)</f>
        <v>0</v>
      </c>
      <c r="H66" s="80">
        <f>SUM(Nectarie!H66+C.Plevnei!H66+Fanurie!H66+'Floare Rosie'!H66)</f>
        <v>0</v>
      </c>
      <c r="I66" s="80">
        <f>SUM(Nectarie!I66+C.Plevnei!I66+Fanurie!I66+'Floare Rosie'!I66)</f>
        <v>0</v>
      </c>
      <c r="J66" s="28" t="s">
        <v>27</v>
      </c>
      <c r="K66" s="29" t="s">
        <v>27</v>
      </c>
      <c r="L66" s="30" t="s">
        <v>27</v>
      </c>
    </row>
    <row r="67" spans="1:12">
      <c r="A67" s="193" t="s">
        <v>128</v>
      </c>
      <c r="B67" s="178"/>
      <c r="C67" s="19" t="s">
        <v>129</v>
      </c>
      <c r="D67" s="80">
        <f>SUM(Nectarie!D67+C.Plevnei!D67+Fanurie!D67+'Floare Rosie'!D67)</f>
        <v>200</v>
      </c>
      <c r="E67" s="80">
        <f>SUM(Nectarie!E67+C.Plevnei!E67+Fanurie!E67+'Floare Rosie'!E67)</f>
        <v>0</v>
      </c>
      <c r="F67" s="80">
        <f>SUM(Nectarie!F67+C.Plevnei!F67+Fanurie!F67+'Floare Rosie'!F67)</f>
        <v>1</v>
      </c>
      <c r="G67" s="80">
        <f>SUM(Nectarie!G67+C.Plevnei!G67+Fanurie!G67+'Floare Rosie'!G67)</f>
        <v>0</v>
      </c>
      <c r="H67" s="80">
        <f>SUM(Nectarie!H67+C.Plevnei!H67+Fanurie!H67+'Floare Rosie'!H67)</f>
        <v>115</v>
      </c>
      <c r="I67" s="80">
        <f>SUM(Nectarie!I67+C.Plevnei!I67+Fanurie!I67+'Floare Rosie'!I67)</f>
        <v>84</v>
      </c>
      <c r="J67" s="28" t="s">
        <v>27</v>
      </c>
      <c r="K67" s="29" t="s">
        <v>27</v>
      </c>
      <c r="L67" s="30" t="s">
        <v>27</v>
      </c>
    </row>
    <row r="68" spans="1:12">
      <c r="A68" s="43"/>
      <c r="B68" s="42" t="s">
        <v>130</v>
      </c>
      <c r="C68" s="33" t="s">
        <v>131</v>
      </c>
      <c r="D68" s="80">
        <f>SUM(Nectarie!D68+C.Plevnei!D68+Fanurie!D68+'Floare Rosie'!D68)</f>
        <v>0</v>
      </c>
      <c r="E68" s="80">
        <f>SUM(Nectarie!E68+C.Plevnei!E68+Fanurie!E68+'Floare Rosie'!E68)</f>
        <v>0</v>
      </c>
      <c r="F68" s="80">
        <f>SUM(Nectarie!F68+C.Plevnei!F68+Fanurie!F68+'Floare Rosie'!F68)</f>
        <v>0</v>
      </c>
      <c r="G68" s="80">
        <f>SUM(Nectarie!G68+C.Plevnei!G68+Fanurie!G68+'Floare Rosie'!G68)</f>
        <v>0</v>
      </c>
      <c r="H68" s="80">
        <f>SUM(Nectarie!H68+C.Plevnei!H68+Fanurie!H68+'Floare Rosie'!H68)</f>
        <v>0</v>
      </c>
      <c r="I68" s="80">
        <f>SUM(Nectarie!I68+C.Plevnei!I68+Fanurie!I68+'Floare Rosie'!I68)</f>
        <v>0</v>
      </c>
      <c r="J68" s="28" t="s">
        <v>27</v>
      </c>
      <c r="K68" s="29" t="s">
        <v>27</v>
      </c>
      <c r="L68" s="30" t="s">
        <v>27</v>
      </c>
    </row>
    <row r="69" spans="1:12">
      <c r="A69" s="43"/>
      <c r="B69" s="42" t="s">
        <v>132</v>
      </c>
      <c r="C69" s="33" t="s">
        <v>133</v>
      </c>
      <c r="D69" s="80">
        <f>SUM(Nectarie!D69+C.Plevnei!D69+Fanurie!D69+'Floare Rosie'!D69)</f>
        <v>0</v>
      </c>
      <c r="E69" s="80">
        <f>SUM(Nectarie!E69+C.Plevnei!E69+Fanurie!E69+'Floare Rosie'!E69)</f>
        <v>0</v>
      </c>
      <c r="F69" s="80">
        <f>SUM(Nectarie!F69+C.Plevnei!F69+Fanurie!F69+'Floare Rosie'!F69)</f>
        <v>0</v>
      </c>
      <c r="G69" s="80">
        <f>SUM(Nectarie!G69+C.Plevnei!G69+Fanurie!G69+'Floare Rosie'!G69)</f>
        <v>0</v>
      </c>
      <c r="H69" s="80">
        <f>SUM(Nectarie!H69+C.Plevnei!H69+Fanurie!H69+'Floare Rosie'!H69)</f>
        <v>0</v>
      </c>
      <c r="I69" s="80">
        <f>SUM(Nectarie!I69+C.Plevnei!I69+Fanurie!I69+'Floare Rosie'!I69)</f>
        <v>0</v>
      </c>
      <c r="J69" s="28" t="s">
        <v>27</v>
      </c>
      <c r="K69" s="29" t="s">
        <v>27</v>
      </c>
      <c r="L69" s="30" t="s">
        <v>27</v>
      </c>
    </row>
    <row r="70" spans="1:12">
      <c r="A70" s="43"/>
      <c r="B70" s="42" t="s">
        <v>134</v>
      </c>
      <c r="C70" s="33" t="s">
        <v>135</v>
      </c>
      <c r="D70" s="80">
        <f>SUM(Nectarie!D70+C.Plevnei!D70+Fanurie!D70+'Floare Rosie'!D70)</f>
        <v>200</v>
      </c>
      <c r="E70" s="80">
        <f>SUM(Nectarie!E70+C.Plevnei!E70+Fanurie!E70+'Floare Rosie'!E70)</f>
        <v>0</v>
      </c>
      <c r="F70" s="80">
        <f>SUM(Nectarie!F70+C.Plevnei!F70+Fanurie!F70+'Floare Rosie'!F70)</f>
        <v>1</v>
      </c>
      <c r="G70" s="80">
        <f>SUM(Nectarie!G70+C.Plevnei!G70+Fanurie!G70+'Floare Rosie'!G70)</f>
        <v>0</v>
      </c>
      <c r="H70" s="80">
        <f>SUM(Nectarie!H70+C.Plevnei!H70+Fanurie!H70+'Floare Rosie'!H70)</f>
        <v>115</v>
      </c>
      <c r="I70" s="80">
        <f>SUM(Nectarie!I70+C.Plevnei!I70+Fanurie!I70+'Floare Rosie'!I70)</f>
        <v>84</v>
      </c>
      <c r="J70" s="28" t="s">
        <v>27</v>
      </c>
      <c r="K70" s="29" t="s">
        <v>27</v>
      </c>
      <c r="L70" s="30" t="s">
        <v>27</v>
      </c>
    </row>
    <row r="71" spans="1:12">
      <c r="A71" s="48" t="s">
        <v>136</v>
      </c>
      <c r="B71" s="18"/>
      <c r="C71" s="19" t="s">
        <v>137</v>
      </c>
      <c r="D71" s="80">
        <f>SUM(Nectarie!D71+C.Plevnei!D71+Fanurie!D71+'Floare Rosie'!D71)</f>
        <v>0</v>
      </c>
      <c r="E71" s="80">
        <f>SUM(Nectarie!E71+C.Plevnei!E71+Fanurie!E71+'Floare Rosie'!E71)</f>
        <v>0</v>
      </c>
      <c r="F71" s="80">
        <f>SUM(Nectarie!F71+C.Plevnei!F71+Fanurie!F71+'Floare Rosie'!F71)</f>
        <v>0</v>
      </c>
      <c r="G71" s="80">
        <f>SUM(Nectarie!G71+C.Plevnei!G71+Fanurie!G71+'Floare Rosie'!G71)</f>
        <v>0</v>
      </c>
      <c r="H71" s="80">
        <f>SUM(Nectarie!H71+C.Plevnei!H71+Fanurie!H71+'Floare Rosie'!H71)</f>
        <v>0</v>
      </c>
      <c r="I71" s="80">
        <f>SUM(Nectarie!I71+C.Plevnei!I71+Fanurie!I71+'Floare Rosie'!I71)</f>
        <v>0</v>
      </c>
      <c r="J71" s="28" t="s">
        <v>27</v>
      </c>
      <c r="K71" s="29" t="s">
        <v>27</v>
      </c>
      <c r="L71" s="30" t="s">
        <v>27</v>
      </c>
    </row>
    <row r="72" spans="1:12">
      <c r="A72" s="43"/>
      <c r="B72" s="42" t="s">
        <v>138</v>
      </c>
      <c r="C72" s="33" t="s">
        <v>139</v>
      </c>
      <c r="D72" s="80">
        <f>SUM(Nectarie!D72+C.Plevnei!D72+Fanurie!D72+'Floare Rosie'!D72)</f>
        <v>0</v>
      </c>
      <c r="E72" s="80">
        <f>SUM(Nectarie!E72+C.Plevnei!E72+Fanurie!E72+'Floare Rosie'!E72)</f>
        <v>0</v>
      </c>
      <c r="F72" s="80">
        <f>SUM(Nectarie!F72+C.Plevnei!F72+Fanurie!F72+'Floare Rosie'!F72)</f>
        <v>0</v>
      </c>
      <c r="G72" s="80">
        <f>SUM(Nectarie!G72+C.Plevnei!G72+Fanurie!G72+'Floare Rosie'!G72)</f>
        <v>0</v>
      </c>
      <c r="H72" s="80">
        <f>SUM(Nectarie!H72+C.Plevnei!H72+Fanurie!H72+'Floare Rosie'!H72)</f>
        <v>0</v>
      </c>
      <c r="I72" s="80">
        <f>SUM(Nectarie!I72+C.Plevnei!I72+Fanurie!I72+'Floare Rosie'!I72)</f>
        <v>0</v>
      </c>
      <c r="J72" s="28" t="s">
        <v>27</v>
      </c>
      <c r="K72" s="29" t="s">
        <v>27</v>
      </c>
      <c r="L72" s="30" t="s">
        <v>27</v>
      </c>
    </row>
    <row r="73" spans="1:12">
      <c r="A73" s="43"/>
      <c r="B73" s="42" t="s">
        <v>140</v>
      </c>
      <c r="C73" s="33" t="s">
        <v>141</v>
      </c>
      <c r="D73" s="80">
        <f>SUM(Nectarie!D73+C.Plevnei!D73+Fanurie!D73+'Floare Rosie'!D73)</f>
        <v>0</v>
      </c>
      <c r="E73" s="80">
        <f>SUM(Nectarie!E73+C.Plevnei!E73+Fanurie!E73+'Floare Rosie'!E73)</f>
        <v>0</v>
      </c>
      <c r="F73" s="80">
        <f>SUM(Nectarie!F73+C.Plevnei!F73+Fanurie!F73+'Floare Rosie'!F73)</f>
        <v>0</v>
      </c>
      <c r="G73" s="80">
        <f>SUM(Nectarie!G73+C.Plevnei!G73+Fanurie!G73+'Floare Rosie'!G73)</f>
        <v>0</v>
      </c>
      <c r="H73" s="80">
        <f>SUM(Nectarie!H73+C.Plevnei!H73+Fanurie!H73+'Floare Rosie'!H73)</f>
        <v>0</v>
      </c>
      <c r="I73" s="80">
        <f>SUM(Nectarie!I73+C.Plevnei!I73+Fanurie!I73+'Floare Rosie'!I73)</f>
        <v>0</v>
      </c>
      <c r="J73" s="28" t="s">
        <v>27</v>
      </c>
      <c r="K73" s="29" t="s">
        <v>27</v>
      </c>
      <c r="L73" s="30" t="s">
        <v>27</v>
      </c>
    </row>
    <row r="74" spans="1:12">
      <c r="A74" s="194" t="s">
        <v>142</v>
      </c>
      <c r="B74" s="195"/>
      <c r="C74" s="19" t="s">
        <v>143</v>
      </c>
      <c r="D74" s="80">
        <f>SUM(Nectarie!D74+C.Plevnei!D74+Fanurie!D74+'Floare Rosie'!D74)</f>
        <v>0</v>
      </c>
      <c r="E74" s="80">
        <f>SUM(Nectarie!E74+C.Plevnei!E74+Fanurie!E74+'Floare Rosie'!E74)</f>
        <v>0</v>
      </c>
      <c r="F74" s="80">
        <f>SUM(Nectarie!F74+C.Plevnei!F74+Fanurie!F74+'Floare Rosie'!F74)</f>
        <v>0</v>
      </c>
      <c r="G74" s="80">
        <f>SUM(Nectarie!G74+C.Plevnei!G74+Fanurie!G74+'Floare Rosie'!G74)</f>
        <v>0</v>
      </c>
      <c r="H74" s="80">
        <f>SUM(Nectarie!H74+C.Plevnei!H74+Fanurie!H74+'Floare Rosie'!H74)</f>
        <v>0</v>
      </c>
      <c r="I74" s="80">
        <f>SUM(Nectarie!I74+C.Plevnei!I74+Fanurie!I74+'Floare Rosie'!I74)</f>
        <v>0</v>
      </c>
      <c r="J74" s="28" t="s">
        <v>27</v>
      </c>
      <c r="K74" s="29" t="s">
        <v>27</v>
      </c>
      <c r="L74" s="30" t="s">
        <v>27</v>
      </c>
    </row>
    <row r="75" spans="1:12">
      <c r="A75" s="194" t="s">
        <v>144</v>
      </c>
      <c r="B75" s="195"/>
      <c r="C75" s="19" t="s">
        <v>145</v>
      </c>
      <c r="D75" s="80">
        <f>SUM(Nectarie!D75+C.Plevnei!D75+Fanurie!D75+'Floare Rosie'!D75)</f>
        <v>0</v>
      </c>
      <c r="E75" s="80">
        <f>SUM(Nectarie!E75+C.Plevnei!E75+Fanurie!E75+'Floare Rosie'!E75)</f>
        <v>0</v>
      </c>
      <c r="F75" s="80">
        <f>SUM(Nectarie!F75+C.Plevnei!F75+Fanurie!F75+'Floare Rosie'!F75)</f>
        <v>0</v>
      </c>
      <c r="G75" s="80">
        <f>SUM(Nectarie!G75+C.Plevnei!G75+Fanurie!G75+'Floare Rosie'!G75)</f>
        <v>0</v>
      </c>
      <c r="H75" s="80">
        <f>SUM(Nectarie!H75+C.Plevnei!H75+Fanurie!H75+'Floare Rosie'!H75)</f>
        <v>0</v>
      </c>
      <c r="I75" s="80">
        <f>SUM(Nectarie!I75+C.Plevnei!I75+Fanurie!I75+'Floare Rosie'!I75)</f>
        <v>0</v>
      </c>
      <c r="J75" s="28" t="s">
        <v>27</v>
      </c>
      <c r="K75" s="29" t="s">
        <v>27</v>
      </c>
      <c r="L75" s="30" t="s">
        <v>27</v>
      </c>
    </row>
    <row r="76" spans="1:12">
      <c r="A76" s="137" t="s">
        <v>146</v>
      </c>
      <c r="B76" s="18"/>
      <c r="C76" s="19" t="s">
        <v>147</v>
      </c>
      <c r="D76" s="80">
        <f>SUM(Nectarie!D76+C.Plevnei!D76+Fanurie!D76+'Floare Rosie'!D76)</f>
        <v>0</v>
      </c>
      <c r="E76" s="80">
        <f>SUM(Nectarie!E76+C.Plevnei!E76+Fanurie!E76+'Floare Rosie'!E76)</f>
        <v>0</v>
      </c>
      <c r="F76" s="80">
        <f>SUM(Nectarie!F76+C.Plevnei!F76+Fanurie!F76+'Floare Rosie'!F76)</f>
        <v>0</v>
      </c>
      <c r="G76" s="80">
        <f>SUM(Nectarie!G76+C.Plevnei!G76+Fanurie!G76+'Floare Rosie'!G76)</f>
        <v>0</v>
      </c>
      <c r="H76" s="80">
        <f>SUM(Nectarie!H76+C.Plevnei!H76+Fanurie!H76+'Floare Rosie'!H76)</f>
        <v>0</v>
      </c>
      <c r="I76" s="80">
        <f>SUM(Nectarie!I76+C.Plevnei!I76+Fanurie!I76+'Floare Rosie'!I76)</f>
        <v>0</v>
      </c>
      <c r="J76" s="28" t="s">
        <v>27</v>
      </c>
      <c r="K76" s="29" t="s">
        <v>27</v>
      </c>
      <c r="L76" s="30" t="s">
        <v>27</v>
      </c>
    </row>
    <row r="77" spans="1:12">
      <c r="A77" s="137" t="s">
        <v>148</v>
      </c>
      <c r="B77" s="18"/>
      <c r="C77" s="19" t="s">
        <v>149</v>
      </c>
      <c r="D77" s="80">
        <f>SUM(Nectarie!D77+C.Plevnei!D77+Fanurie!D77+'Floare Rosie'!D77)</f>
        <v>0</v>
      </c>
      <c r="E77" s="80">
        <f>SUM(Nectarie!E77+C.Plevnei!E77+Fanurie!E77+'Floare Rosie'!E77)</f>
        <v>0</v>
      </c>
      <c r="F77" s="80">
        <f>SUM(Nectarie!F77+C.Plevnei!F77+Fanurie!F77+'Floare Rosie'!F77)</f>
        <v>0</v>
      </c>
      <c r="G77" s="80">
        <f>SUM(Nectarie!G77+C.Plevnei!G77+Fanurie!G77+'Floare Rosie'!G77)</f>
        <v>0</v>
      </c>
      <c r="H77" s="80">
        <f>SUM(Nectarie!H77+C.Plevnei!H77+Fanurie!H77+'Floare Rosie'!H77)</f>
        <v>0</v>
      </c>
      <c r="I77" s="80">
        <f>SUM(Nectarie!I77+C.Plevnei!I77+Fanurie!I77+'Floare Rosie'!I77)</f>
        <v>0</v>
      </c>
      <c r="J77" s="28" t="s">
        <v>27</v>
      </c>
      <c r="K77" s="29" t="s">
        <v>27</v>
      </c>
      <c r="L77" s="30" t="s">
        <v>27</v>
      </c>
    </row>
    <row r="78" spans="1:12">
      <c r="A78" s="137" t="s">
        <v>150</v>
      </c>
      <c r="B78" s="18"/>
      <c r="C78" s="19" t="s">
        <v>151</v>
      </c>
      <c r="D78" s="80">
        <f>SUM(Nectarie!D78+C.Plevnei!D78+Fanurie!D78+'Floare Rosie'!D78)</f>
        <v>0</v>
      </c>
      <c r="E78" s="80">
        <f>SUM(Nectarie!E78+C.Plevnei!E78+Fanurie!E78+'Floare Rosie'!E78)</f>
        <v>0</v>
      </c>
      <c r="F78" s="80">
        <f>SUM(Nectarie!F78+C.Plevnei!F78+Fanurie!F78+'Floare Rosie'!F78)</f>
        <v>0</v>
      </c>
      <c r="G78" s="80">
        <f>SUM(Nectarie!G78+C.Plevnei!G78+Fanurie!G78+'Floare Rosie'!G78)</f>
        <v>0</v>
      </c>
      <c r="H78" s="80">
        <f>SUM(Nectarie!H78+C.Plevnei!H78+Fanurie!H78+'Floare Rosie'!H78)</f>
        <v>0</v>
      </c>
      <c r="I78" s="80">
        <f>SUM(Nectarie!I78+C.Plevnei!I78+Fanurie!I78+'Floare Rosie'!I78)</f>
        <v>0</v>
      </c>
      <c r="J78" s="28" t="s">
        <v>27</v>
      </c>
      <c r="K78" s="29" t="s">
        <v>27</v>
      </c>
      <c r="L78" s="30" t="s">
        <v>27</v>
      </c>
    </row>
    <row r="79" spans="1:12">
      <c r="A79" s="137" t="s">
        <v>152</v>
      </c>
      <c r="B79" s="18"/>
      <c r="C79" s="19" t="s">
        <v>153</v>
      </c>
      <c r="D79" s="80">
        <f>SUM(Nectarie!D79+C.Plevnei!D79+Fanurie!D79+'Floare Rosie'!D79)</f>
        <v>45</v>
      </c>
      <c r="E79" s="80">
        <f>SUM(Nectarie!E79+C.Plevnei!E79+Fanurie!E79+'Floare Rosie'!E79)</f>
        <v>0</v>
      </c>
      <c r="F79" s="80">
        <f>SUM(Nectarie!F79+C.Plevnei!F79+Fanurie!F79+'Floare Rosie'!F79)</f>
        <v>0</v>
      </c>
      <c r="G79" s="80">
        <f>SUM(Nectarie!G79+C.Plevnei!G79+Fanurie!G79+'Floare Rosie'!G79)</f>
        <v>2</v>
      </c>
      <c r="H79" s="80">
        <f>SUM(Nectarie!H79+C.Plevnei!H79+Fanurie!H79+'Floare Rosie'!H79)</f>
        <v>0</v>
      </c>
      <c r="I79" s="80">
        <f>SUM(Nectarie!I79+C.Plevnei!I79+Fanurie!I79+'Floare Rosie'!I79)</f>
        <v>43</v>
      </c>
      <c r="J79" s="28" t="s">
        <v>27</v>
      </c>
      <c r="K79" s="29" t="s">
        <v>27</v>
      </c>
      <c r="L79" s="30" t="s">
        <v>27</v>
      </c>
    </row>
    <row r="80" spans="1:12">
      <c r="A80" s="177" t="s">
        <v>154</v>
      </c>
      <c r="B80" s="178"/>
      <c r="C80" s="19" t="s">
        <v>155</v>
      </c>
      <c r="D80" s="80">
        <f>SUM(Nectarie!D80+C.Plevnei!D80+Fanurie!D80+'Floare Rosie'!D80)</f>
        <v>0</v>
      </c>
      <c r="E80" s="80">
        <f>SUM(Nectarie!E80+C.Plevnei!E80+Fanurie!E80+'Floare Rosie'!E80)</f>
        <v>0</v>
      </c>
      <c r="F80" s="80">
        <f>SUM(Nectarie!F80+C.Plevnei!F80+Fanurie!F80+'Floare Rosie'!F80)</f>
        <v>0</v>
      </c>
      <c r="G80" s="80">
        <f>SUM(Nectarie!G80+C.Plevnei!G80+Fanurie!G80+'Floare Rosie'!G80)</f>
        <v>0</v>
      </c>
      <c r="H80" s="80">
        <f>SUM(Nectarie!H80+C.Plevnei!H80+Fanurie!H80+'Floare Rosie'!H80)</f>
        <v>0</v>
      </c>
      <c r="I80" s="80">
        <f>SUM(Nectarie!I80+C.Plevnei!I80+Fanurie!I80+'Floare Rosie'!I80)</f>
        <v>0</v>
      </c>
      <c r="J80" s="28" t="s">
        <v>27</v>
      </c>
      <c r="K80" s="29" t="s">
        <v>27</v>
      </c>
      <c r="L80" s="30" t="s">
        <v>27</v>
      </c>
    </row>
    <row r="81" spans="1:12">
      <c r="A81" s="137" t="s">
        <v>156</v>
      </c>
      <c r="B81" s="18"/>
      <c r="C81" s="19" t="s">
        <v>157</v>
      </c>
      <c r="D81" s="80">
        <f>SUM(Nectarie!D81+C.Plevnei!D81+Fanurie!D81+'Floare Rosie'!D81)</f>
        <v>0</v>
      </c>
      <c r="E81" s="80">
        <f>SUM(Nectarie!E81+C.Plevnei!E81+Fanurie!E81+'Floare Rosie'!E81)</f>
        <v>0</v>
      </c>
      <c r="F81" s="80">
        <f>SUM(Nectarie!F81+C.Plevnei!F81+Fanurie!F81+'Floare Rosie'!F81)</f>
        <v>0</v>
      </c>
      <c r="G81" s="80">
        <f>SUM(Nectarie!G81+C.Plevnei!G81+Fanurie!G81+'Floare Rosie'!G81)</f>
        <v>0</v>
      </c>
      <c r="H81" s="80">
        <f>SUM(Nectarie!H81+C.Plevnei!H81+Fanurie!H81+'Floare Rosie'!H81)</f>
        <v>0</v>
      </c>
      <c r="I81" s="80">
        <f>SUM(Nectarie!I81+C.Plevnei!I81+Fanurie!I81+'Floare Rosie'!I81)</f>
        <v>0</v>
      </c>
      <c r="J81" s="28" t="s">
        <v>27</v>
      </c>
      <c r="K81" s="29" t="s">
        <v>27</v>
      </c>
      <c r="L81" s="30" t="s">
        <v>27</v>
      </c>
    </row>
    <row r="82" spans="1:12">
      <c r="A82" s="137" t="s">
        <v>158</v>
      </c>
      <c r="B82" s="18"/>
      <c r="C82" s="19" t="s">
        <v>159</v>
      </c>
      <c r="D82" s="80">
        <f>SUM(Nectarie!D82+C.Plevnei!D82+Fanurie!D82+'Floare Rosie'!D82)</f>
        <v>0</v>
      </c>
      <c r="E82" s="80">
        <f>SUM(Nectarie!E82+C.Plevnei!E82+Fanurie!E82+'Floare Rosie'!E82)</f>
        <v>0</v>
      </c>
      <c r="F82" s="80">
        <f>SUM(Nectarie!F82+C.Plevnei!F82+Fanurie!F82+'Floare Rosie'!F82)</f>
        <v>0</v>
      </c>
      <c r="G82" s="80">
        <f>SUM(Nectarie!G82+C.Plevnei!G82+Fanurie!G82+'Floare Rosie'!G82)</f>
        <v>0</v>
      </c>
      <c r="H82" s="80">
        <f>SUM(Nectarie!H82+C.Plevnei!H82+Fanurie!H82+'Floare Rosie'!H82)</f>
        <v>0</v>
      </c>
      <c r="I82" s="80">
        <f>SUM(Nectarie!I82+C.Plevnei!I82+Fanurie!I82+'Floare Rosie'!I82)</f>
        <v>0</v>
      </c>
      <c r="J82" s="28" t="s">
        <v>27</v>
      </c>
      <c r="K82" s="29" t="s">
        <v>27</v>
      </c>
      <c r="L82" s="30" t="s">
        <v>27</v>
      </c>
    </row>
    <row r="83" spans="1:12">
      <c r="A83" s="175" t="s">
        <v>160</v>
      </c>
      <c r="B83" s="176"/>
      <c r="C83" s="19" t="s">
        <v>161</v>
      </c>
      <c r="D83" s="80">
        <f>SUM(Nectarie!D83+C.Plevnei!D83+Fanurie!D83+'Floare Rosie'!D83)</f>
        <v>0</v>
      </c>
      <c r="E83" s="80">
        <f>SUM(Nectarie!E83+C.Plevnei!E83+Fanurie!E83+'Floare Rosie'!E83)</f>
        <v>0</v>
      </c>
      <c r="F83" s="80">
        <f>SUM(Nectarie!F83+C.Plevnei!F83+Fanurie!F83+'Floare Rosie'!F83)</f>
        <v>0</v>
      </c>
      <c r="G83" s="80">
        <f>SUM(Nectarie!G83+C.Plevnei!G83+Fanurie!G83+'Floare Rosie'!G83)</f>
        <v>0</v>
      </c>
      <c r="H83" s="80">
        <f>SUM(Nectarie!H83+C.Plevnei!H83+Fanurie!H83+'Floare Rosie'!H83)</f>
        <v>0</v>
      </c>
      <c r="I83" s="80">
        <f>SUM(Nectarie!I83+C.Plevnei!I83+Fanurie!I83+'Floare Rosie'!I83)</f>
        <v>0</v>
      </c>
      <c r="J83" s="28" t="s">
        <v>27</v>
      </c>
      <c r="K83" s="29" t="s">
        <v>27</v>
      </c>
      <c r="L83" s="30" t="s">
        <v>27</v>
      </c>
    </row>
    <row r="84" spans="1:12">
      <c r="A84" s="177" t="s">
        <v>162</v>
      </c>
      <c r="B84" s="178"/>
      <c r="C84" s="19" t="s">
        <v>163</v>
      </c>
      <c r="D84" s="80">
        <f>SUM(Nectarie!D84+C.Plevnei!D84+Fanurie!D84+'Floare Rosie'!D84)</f>
        <v>0</v>
      </c>
      <c r="E84" s="80">
        <f>SUM(Nectarie!E84+C.Plevnei!E84+Fanurie!E84+'Floare Rosie'!E84)</f>
        <v>0</v>
      </c>
      <c r="F84" s="80">
        <f>SUM(Nectarie!F84+C.Plevnei!F84+Fanurie!F84+'Floare Rosie'!F84)</f>
        <v>0</v>
      </c>
      <c r="G84" s="80">
        <f>SUM(Nectarie!G84+C.Plevnei!G84+Fanurie!G84+'Floare Rosie'!G84)</f>
        <v>0</v>
      </c>
      <c r="H84" s="80">
        <f>SUM(Nectarie!H84+C.Plevnei!H84+Fanurie!H84+'Floare Rosie'!H84)</f>
        <v>0</v>
      </c>
      <c r="I84" s="80">
        <f>SUM(Nectarie!I84+C.Plevnei!I84+Fanurie!I84+'Floare Rosie'!I84)</f>
        <v>0</v>
      </c>
      <c r="J84" s="28" t="s">
        <v>27</v>
      </c>
      <c r="K84" s="29" t="s">
        <v>27</v>
      </c>
      <c r="L84" s="30" t="s">
        <v>27</v>
      </c>
    </row>
    <row r="85" spans="1:12">
      <c r="A85" s="137" t="s">
        <v>164</v>
      </c>
      <c r="B85" s="18"/>
      <c r="C85" s="19" t="s">
        <v>165</v>
      </c>
      <c r="D85" s="80">
        <f>SUM(Nectarie!D85+C.Plevnei!D85+Fanurie!D85+'Floare Rosie'!D85)</f>
        <v>0</v>
      </c>
      <c r="E85" s="80">
        <f>SUM(Nectarie!E85+C.Plevnei!E85+Fanurie!E85+'Floare Rosie'!E85)</f>
        <v>0</v>
      </c>
      <c r="F85" s="80">
        <f>SUM(Nectarie!F85+C.Plevnei!F85+Fanurie!F85+'Floare Rosie'!F85)</f>
        <v>0</v>
      </c>
      <c r="G85" s="80">
        <f>SUM(Nectarie!G85+C.Plevnei!G85+Fanurie!G85+'Floare Rosie'!G85)</f>
        <v>0</v>
      </c>
      <c r="H85" s="80">
        <f>SUM(Nectarie!H85+C.Plevnei!H85+Fanurie!H85+'Floare Rosie'!H85)</f>
        <v>0</v>
      </c>
      <c r="I85" s="80">
        <f>SUM(Nectarie!I85+C.Plevnei!I85+Fanurie!I85+'Floare Rosie'!I85)</f>
        <v>0</v>
      </c>
      <c r="J85" s="28" t="s">
        <v>27</v>
      </c>
      <c r="K85" s="29" t="s">
        <v>27</v>
      </c>
      <c r="L85" s="30" t="s">
        <v>27</v>
      </c>
    </row>
    <row r="86" spans="1:12">
      <c r="A86" s="137" t="s">
        <v>166</v>
      </c>
      <c r="B86" s="18"/>
      <c r="C86" s="19" t="s">
        <v>167</v>
      </c>
      <c r="D86" s="80">
        <f>SUM(Nectarie!D86+C.Plevnei!D86+Fanurie!D86+'Floare Rosie'!D86)</f>
        <v>0</v>
      </c>
      <c r="E86" s="80">
        <f>SUM(Nectarie!E86+C.Plevnei!E86+Fanurie!E86+'Floare Rosie'!E86)</f>
        <v>0</v>
      </c>
      <c r="F86" s="80">
        <f>SUM(Nectarie!F86+C.Plevnei!F86+Fanurie!F86+'Floare Rosie'!F86)</f>
        <v>0</v>
      </c>
      <c r="G86" s="80">
        <f>SUM(Nectarie!G86+C.Plevnei!G86+Fanurie!G86+'Floare Rosie'!G86)</f>
        <v>0</v>
      </c>
      <c r="H86" s="80">
        <f>SUM(Nectarie!H86+C.Plevnei!H86+Fanurie!H86+'Floare Rosie'!H86)</f>
        <v>0</v>
      </c>
      <c r="I86" s="80">
        <f>SUM(Nectarie!I86+C.Plevnei!I86+Fanurie!I86+'Floare Rosie'!I86)</f>
        <v>0</v>
      </c>
      <c r="J86" s="28" t="s">
        <v>27</v>
      </c>
      <c r="K86" s="29" t="s">
        <v>27</v>
      </c>
      <c r="L86" s="30" t="s">
        <v>27</v>
      </c>
    </row>
    <row r="87" spans="1:12">
      <c r="A87" s="137" t="s">
        <v>168</v>
      </c>
      <c r="B87" s="18"/>
      <c r="C87" s="19" t="s">
        <v>169</v>
      </c>
      <c r="D87" s="80">
        <f>SUM(Nectarie!D87+C.Plevnei!D87+Fanurie!D87+'Floare Rosie'!D87)</f>
        <v>0</v>
      </c>
      <c r="E87" s="80">
        <f>SUM(Nectarie!E87+C.Plevnei!E87+Fanurie!E87+'Floare Rosie'!E87)</f>
        <v>0</v>
      </c>
      <c r="F87" s="80">
        <f>SUM(Nectarie!F87+C.Plevnei!F87+Fanurie!F87+'Floare Rosie'!F87)</f>
        <v>0</v>
      </c>
      <c r="G87" s="80">
        <f>SUM(Nectarie!G87+C.Plevnei!G87+Fanurie!G87+'Floare Rosie'!G87)</f>
        <v>0</v>
      </c>
      <c r="H87" s="80">
        <f>SUM(Nectarie!H87+C.Plevnei!H87+Fanurie!H87+'Floare Rosie'!H87)</f>
        <v>0</v>
      </c>
      <c r="I87" s="80">
        <f>SUM(Nectarie!I87+C.Plevnei!I87+Fanurie!I87+'Floare Rosie'!I87)</f>
        <v>0</v>
      </c>
      <c r="J87" s="28" t="s">
        <v>27</v>
      </c>
      <c r="K87" s="29" t="s">
        <v>27</v>
      </c>
      <c r="L87" s="30" t="s">
        <v>27</v>
      </c>
    </row>
    <row r="88" spans="1:12">
      <c r="A88" s="177" t="s">
        <v>170</v>
      </c>
      <c r="B88" s="178"/>
      <c r="C88" s="19" t="s">
        <v>171</v>
      </c>
      <c r="D88" s="80">
        <f>SUM(Nectarie!D88+C.Plevnei!D88+Fanurie!D88+'Floare Rosie'!D88)</f>
        <v>0</v>
      </c>
      <c r="E88" s="80">
        <f>SUM(Nectarie!E88+C.Plevnei!E88+Fanurie!E88+'Floare Rosie'!E88)</f>
        <v>0</v>
      </c>
      <c r="F88" s="80">
        <f>SUM(Nectarie!F88+C.Plevnei!F88+Fanurie!F88+'Floare Rosie'!F88)</f>
        <v>0</v>
      </c>
      <c r="G88" s="80">
        <f>SUM(Nectarie!G88+C.Plevnei!G88+Fanurie!G88+'Floare Rosie'!G88)</f>
        <v>0</v>
      </c>
      <c r="H88" s="80">
        <f>SUM(Nectarie!H88+C.Plevnei!H88+Fanurie!H88+'Floare Rosie'!H88)</f>
        <v>0</v>
      </c>
      <c r="I88" s="80">
        <f>SUM(Nectarie!I88+C.Plevnei!I88+Fanurie!I88+'Floare Rosie'!I88)</f>
        <v>0</v>
      </c>
      <c r="J88" s="28" t="s">
        <v>27</v>
      </c>
      <c r="K88" s="29" t="s">
        <v>27</v>
      </c>
      <c r="L88" s="30" t="s">
        <v>27</v>
      </c>
    </row>
    <row r="89" spans="1:12">
      <c r="A89" s="137"/>
      <c r="B89" s="42" t="s">
        <v>172</v>
      </c>
      <c r="C89" s="33" t="s">
        <v>173</v>
      </c>
      <c r="D89" s="80">
        <f>SUM(Nectarie!D89+C.Plevnei!D89+Fanurie!D89+'Floare Rosie'!D89)</f>
        <v>0</v>
      </c>
      <c r="E89" s="80">
        <f>SUM(Nectarie!E89+C.Plevnei!E89+Fanurie!E89+'Floare Rosie'!E89)</f>
        <v>0</v>
      </c>
      <c r="F89" s="80">
        <f>SUM(Nectarie!F89+C.Plevnei!F89+Fanurie!F89+'Floare Rosie'!F89)</f>
        <v>0</v>
      </c>
      <c r="G89" s="80">
        <f>SUM(Nectarie!G89+C.Plevnei!G89+Fanurie!G89+'Floare Rosie'!G89)</f>
        <v>0</v>
      </c>
      <c r="H89" s="80">
        <f>SUM(Nectarie!H89+C.Plevnei!H89+Fanurie!H89+'Floare Rosie'!H89)</f>
        <v>0</v>
      </c>
      <c r="I89" s="80">
        <f>SUM(Nectarie!I89+C.Plevnei!I89+Fanurie!I89+'Floare Rosie'!I89)</f>
        <v>0</v>
      </c>
      <c r="J89" s="28" t="s">
        <v>27</v>
      </c>
      <c r="K89" s="29" t="s">
        <v>27</v>
      </c>
      <c r="L89" s="30" t="s">
        <v>27</v>
      </c>
    </row>
    <row r="90" spans="1:12">
      <c r="A90" s="137"/>
      <c r="B90" s="42" t="s">
        <v>174</v>
      </c>
      <c r="C90" s="33" t="s">
        <v>175</v>
      </c>
      <c r="D90" s="80">
        <f>SUM(Nectarie!D90+C.Plevnei!D90+Fanurie!D90+'Floare Rosie'!D90)</f>
        <v>0</v>
      </c>
      <c r="E90" s="80">
        <f>SUM(Nectarie!E90+C.Plevnei!E90+Fanurie!E90+'Floare Rosie'!E90)</f>
        <v>0</v>
      </c>
      <c r="F90" s="80">
        <f>SUM(Nectarie!F90+C.Plevnei!F90+Fanurie!F90+'Floare Rosie'!F90)</f>
        <v>0</v>
      </c>
      <c r="G90" s="80">
        <f>SUM(Nectarie!G90+C.Plevnei!G90+Fanurie!G90+'Floare Rosie'!G90)</f>
        <v>0</v>
      </c>
      <c r="H90" s="80">
        <f>SUM(Nectarie!H90+C.Plevnei!H90+Fanurie!H90+'Floare Rosie'!H90)</f>
        <v>0</v>
      </c>
      <c r="I90" s="80">
        <f>SUM(Nectarie!I90+C.Plevnei!I90+Fanurie!I90+'Floare Rosie'!I90)</f>
        <v>0</v>
      </c>
      <c r="J90" s="28" t="s">
        <v>27</v>
      </c>
      <c r="K90" s="29" t="s">
        <v>27</v>
      </c>
      <c r="L90" s="30" t="s">
        <v>27</v>
      </c>
    </row>
    <row r="91" spans="1:12">
      <c r="A91" s="175" t="s">
        <v>176</v>
      </c>
      <c r="B91" s="176"/>
      <c r="C91" s="19" t="s">
        <v>177</v>
      </c>
      <c r="D91" s="80">
        <f>SUM(Nectarie!D91+C.Plevnei!D91+Fanurie!D91+'Floare Rosie'!D91)</f>
        <v>0</v>
      </c>
      <c r="E91" s="80">
        <f>SUM(Nectarie!E91+C.Plevnei!E91+Fanurie!E91+'Floare Rosie'!E91)</f>
        <v>0</v>
      </c>
      <c r="F91" s="80">
        <f>SUM(Nectarie!F91+C.Plevnei!F91+Fanurie!F91+'Floare Rosie'!F91)</f>
        <v>0</v>
      </c>
      <c r="G91" s="80">
        <f>SUM(Nectarie!G91+C.Plevnei!G91+Fanurie!G91+'Floare Rosie'!G91)</f>
        <v>0</v>
      </c>
      <c r="H91" s="80">
        <f>SUM(Nectarie!H91+C.Plevnei!H91+Fanurie!H91+'Floare Rosie'!H91)</f>
        <v>0</v>
      </c>
      <c r="I91" s="80">
        <f>SUM(Nectarie!I91+C.Plevnei!I91+Fanurie!I91+'Floare Rosie'!I91)</f>
        <v>0</v>
      </c>
      <c r="J91" s="28" t="s">
        <v>27</v>
      </c>
      <c r="K91" s="29" t="s">
        <v>27</v>
      </c>
      <c r="L91" s="30" t="s">
        <v>27</v>
      </c>
    </row>
    <row r="92" spans="1:12">
      <c r="A92" s="137" t="s">
        <v>178</v>
      </c>
      <c r="B92" s="138"/>
      <c r="C92" s="19" t="s">
        <v>179</v>
      </c>
      <c r="D92" s="80">
        <f>SUM(Nectarie!D92+C.Plevnei!D92+Fanurie!D92+'Floare Rosie'!D92)</f>
        <v>0</v>
      </c>
      <c r="E92" s="80">
        <f>SUM(Nectarie!E92+C.Plevnei!E92+Fanurie!E92+'Floare Rosie'!E92)</f>
        <v>0</v>
      </c>
      <c r="F92" s="80">
        <f>SUM(Nectarie!F92+C.Plevnei!F92+Fanurie!F92+'Floare Rosie'!F92)</f>
        <v>0</v>
      </c>
      <c r="G92" s="80">
        <f>SUM(Nectarie!G92+C.Plevnei!G92+Fanurie!G92+'Floare Rosie'!G92)</f>
        <v>0</v>
      </c>
      <c r="H92" s="80">
        <f>SUM(Nectarie!H92+C.Plevnei!H92+Fanurie!H92+'Floare Rosie'!H92)</f>
        <v>0</v>
      </c>
      <c r="I92" s="80">
        <f>SUM(Nectarie!I92+C.Plevnei!I92+Fanurie!I92+'Floare Rosie'!I92)</f>
        <v>0</v>
      </c>
      <c r="J92" s="28" t="s">
        <v>27</v>
      </c>
      <c r="K92" s="29" t="s">
        <v>27</v>
      </c>
      <c r="L92" s="30" t="s">
        <v>27</v>
      </c>
    </row>
    <row r="93" spans="1:12">
      <c r="A93" s="177" t="s">
        <v>180</v>
      </c>
      <c r="B93" s="178"/>
      <c r="C93" s="19" t="s">
        <v>181</v>
      </c>
      <c r="D93" s="80">
        <f>SUM(Nectarie!D93+C.Plevnei!D93+Fanurie!D93+'Floare Rosie'!D93)</f>
        <v>0</v>
      </c>
      <c r="E93" s="80">
        <f>SUM(Nectarie!E93+C.Plevnei!E93+Fanurie!E93+'Floare Rosie'!E93)</f>
        <v>0</v>
      </c>
      <c r="F93" s="80">
        <f>SUM(Nectarie!F93+C.Plevnei!F93+Fanurie!F93+'Floare Rosie'!F93)</f>
        <v>0</v>
      </c>
      <c r="G93" s="80">
        <f>SUM(Nectarie!G93+C.Plevnei!G93+Fanurie!G93+'Floare Rosie'!G93)</f>
        <v>0</v>
      </c>
      <c r="H93" s="80">
        <f>SUM(Nectarie!H93+C.Plevnei!H93+Fanurie!H93+'Floare Rosie'!H93)</f>
        <v>0</v>
      </c>
      <c r="I93" s="80">
        <f>SUM(Nectarie!I93+C.Plevnei!I93+Fanurie!I93+'Floare Rosie'!I93)</f>
        <v>0</v>
      </c>
      <c r="J93" s="28" t="s">
        <v>27</v>
      </c>
      <c r="K93" s="29" t="s">
        <v>27</v>
      </c>
      <c r="L93" s="30" t="s">
        <v>27</v>
      </c>
    </row>
    <row r="94" spans="1:12">
      <c r="A94" s="137"/>
      <c r="B94" s="42" t="s">
        <v>182</v>
      </c>
      <c r="C94" s="33" t="s">
        <v>183</v>
      </c>
      <c r="D94" s="80">
        <f>SUM(Nectarie!D94+C.Plevnei!D94+Fanurie!D94+'Floare Rosie'!D94)</f>
        <v>0</v>
      </c>
      <c r="E94" s="80">
        <f>SUM(Nectarie!E94+C.Plevnei!E94+Fanurie!E94+'Floare Rosie'!E94)</f>
        <v>0</v>
      </c>
      <c r="F94" s="80">
        <f>SUM(Nectarie!F94+C.Plevnei!F94+Fanurie!F94+'Floare Rosie'!F94)</f>
        <v>0</v>
      </c>
      <c r="G94" s="80">
        <f>SUM(Nectarie!G94+C.Plevnei!G94+Fanurie!G94+'Floare Rosie'!G94)</f>
        <v>0</v>
      </c>
      <c r="H94" s="80">
        <f>SUM(Nectarie!H94+C.Plevnei!H94+Fanurie!H94+'Floare Rosie'!H94)</f>
        <v>0</v>
      </c>
      <c r="I94" s="80">
        <f>SUM(Nectarie!I94+C.Plevnei!I94+Fanurie!I94+'Floare Rosie'!I94)</f>
        <v>0</v>
      </c>
      <c r="J94" s="28" t="s">
        <v>27</v>
      </c>
      <c r="K94" s="29" t="s">
        <v>27</v>
      </c>
      <c r="L94" s="30" t="s">
        <v>27</v>
      </c>
    </row>
    <row r="95" spans="1:12">
      <c r="A95" s="43"/>
      <c r="B95" s="42" t="s">
        <v>184</v>
      </c>
      <c r="C95" s="33" t="s">
        <v>185</v>
      </c>
      <c r="D95" s="80">
        <f>SUM(Nectarie!D95+C.Plevnei!D95+Fanurie!D95+'Floare Rosie'!D95)</f>
        <v>0</v>
      </c>
      <c r="E95" s="80">
        <f>SUM(Nectarie!E95+C.Plevnei!E95+Fanurie!E95+'Floare Rosie'!E95)</f>
        <v>0</v>
      </c>
      <c r="F95" s="80">
        <f>SUM(Nectarie!F95+C.Plevnei!F95+Fanurie!F95+'Floare Rosie'!F95)</f>
        <v>0</v>
      </c>
      <c r="G95" s="80">
        <f>SUM(Nectarie!G95+C.Plevnei!G95+Fanurie!G95+'Floare Rosie'!G95)</f>
        <v>0</v>
      </c>
      <c r="H95" s="80">
        <f>SUM(Nectarie!H95+C.Plevnei!H95+Fanurie!H95+'Floare Rosie'!H95)</f>
        <v>0</v>
      </c>
      <c r="I95" s="80">
        <f>SUM(Nectarie!I95+C.Plevnei!I95+Fanurie!I95+'Floare Rosie'!I95)</f>
        <v>0</v>
      </c>
      <c r="J95" s="28" t="s">
        <v>27</v>
      </c>
      <c r="K95" s="29" t="s">
        <v>27</v>
      </c>
      <c r="L95" s="30" t="s">
        <v>27</v>
      </c>
    </row>
    <row r="96" spans="1:12">
      <c r="A96" s="43"/>
      <c r="B96" s="42" t="s">
        <v>186</v>
      </c>
      <c r="C96" s="33" t="s">
        <v>187</v>
      </c>
      <c r="D96" s="80">
        <f>SUM(Nectarie!D96+C.Plevnei!D96+Fanurie!D96+'Floare Rosie'!D96)</f>
        <v>0</v>
      </c>
      <c r="E96" s="80">
        <f>SUM(Nectarie!E96+C.Plevnei!E96+Fanurie!E96+'Floare Rosie'!E96)</f>
        <v>0</v>
      </c>
      <c r="F96" s="80">
        <f>SUM(Nectarie!F96+C.Plevnei!F96+Fanurie!F96+'Floare Rosie'!F96)</f>
        <v>0</v>
      </c>
      <c r="G96" s="80">
        <f>SUM(Nectarie!G96+C.Plevnei!G96+Fanurie!G96+'Floare Rosie'!G96)</f>
        <v>0</v>
      </c>
      <c r="H96" s="80">
        <f>SUM(Nectarie!H96+C.Plevnei!H96+Fanurie!H96+'Floare Rosie'!H96)</f>
        <v>0</v>
      </c>
      <c r="I96" s="80">
        <f>SUM(Nectarie!I96+C.Plevnei!I96+Fanurie!I96+'Floare Rosie'!I96)</f>
        <v>0</v>
      </c>
      <c r="J96" s="28" t="s">
        <v>27</v>
      </c>
      <c r="K96" s="29" t="s">
        <v>27</v>
      </c>
      <c r="L96" s="30" t="s">
        <v>27</v>
      </c>
    </row>
    <row r="97" spans="1:12">
      <c r="A97" s="43"/>
      <c r="B97" s="42" t="s">
        <v>188</v>
      </c>
      <c r="C97" s="33" t="s">
        <v>189</v>
      </c>
      <c r="D97" s="80">
        <f>SUM(Nectarie!D97+C.Plevnei!D97+Fanurie!D97+'Floare Rosie'!D97)</f>
        <v>0</v>
      </c>
      <c r="E97" s="80">
        <f>SUM(Nectarie!E97+C.Plevnei!E97+Fanurie!E97+'Floare Rosie'!E97)</f>
        <v>0</v>
      </c>
      <c r="F97" s="80">
        <f>SUM(Nectarie!F97+C.Plevnei!F97+Fanurie!F97+'Floare Rosie'!F97)</f>
        <v>0</v>
      </c>
      <c r="G97" s="80">
        <f>SUM(Nectarie!G97+C.Plevnei!G97+Fanurie!G97+'Floare Rosie'!G97)</f>
        <v>0</v>
      </c>
      <c r="H97" s="80">
        <f>SUM(Nectarie!H97+C.Plevnei!H97+Fanurie!H97+'Floare Rosie'!H97)</f>
        <v>0</v>
      </c>
      <c r="I97" s="80">
        <f>SUM(Nectarie!I97+C.Plevnei!I97+Fanurie!I97+'Floare Rosie'!I97)</f>
        <v>0</v>
      </c>
      <c r="J97" s="28" t="s">
        <v>27</v>
      </c>
      <c r="K97" s="29" t="s">
        <v>27</v>
      </c>
      <c r="L97" s="30" t="s">
        <v>27</v>
      </c>
    </row>
    <row r="98" spans="1:12">
      <c r="A98" s="43"/>
      <c r="B98" s="42" t="s">
        <v>190</v>
      </c>
      <c r="C98" s="33" t="s">
        <v>191</v>
      </c>
      <c r="D98" s="80">
        <f>SUM(Nectarie!D98+C.Plevnei!D98+Fanurie!D98+'Floare Rosie'!D98)</f>
        <v>0</v>
      </c>
      <c r="E98" s="80">
        <f>SUM(Nectarie!E98+C.Plevnei!E98+Fanurie!E98+'Floare Rosie'!E98)</f>
        <v>0</v>
      </c>
      <c r="F98" s="80">
        <f>SUM(Nectarie!F98+C.Plevnei!F98+Fanurie!F98+'Floare Rosie'!F98)</f>
        <v>0</v>
      </c>
      <c r="G98" s="80">
        <f>SUM(Nectarie!G98+C.Plevnei!G98+Fanurie!G98+'Floare Rosie'!G98)</f>
        <v>0</v>
      </c>
      <c r="H98" s="80">
        <f>SUM(Nectarie!H98+C.Plevnei!H98+Fanurie!H98+'Floare Rosie'!H98)</f>
        <v>0</v>
      </c>
      <c r="I98" s="80">
        <f>SUM(Nectarie!I98+C.Plevnei!I98+Fanurie!I98+'Floare Rosie'!I98)</f>
        <v>0</v>
      </c>
      <c r="J98" s="28" t="s">
        <v>27</v>
      </c>
      <c r="K98" s="29" t="s">
        <v>27</v>
      </c>
      <c r="L98" s="30" t="s">
        <v>27</v>
      </c>
    </row>
    <row r="99" spans="1:12">
      <c r="A99" s="43"/>
      <c r="B99" s="42" t="s">
        <v>192</v>
      </c>
      <c r="C99" s="33" t="s">
        <v>193</v>
      </c>
      <c r="D99" s="80">
        <f>SUM(Nectarie!D99+C.Plevnei!D99+Fanurie!D99+'Floare Rosie'!D99)</f>
        <v>0</v>
      </c>
      <c r="E99" s="80">
        <f>SUM(Nectarie!E99+C.Plevnei!E99+Fanurie!E99+'Floare Rosie'!E99)</f>
        <v>0</v>
      </c>
      <c r="F99" s="80">
        <f>SUM(Nectarie!F99+C.Plevnei!F99+Fanurie!F99+'Floare Rosie'!F99)</f>
        <v>0</v>
      </c>
      <c r="G99" s="80">
        <f>SUM(Nectarie!G99+C.Plevnei!G99+Fanurie!G99+'Floare Rosie'!G99)</f>
        <v>0</v>
      </c>
      <c r="H99" s="80">
        <f>SUM(Nectarie!H99+C.Plevnei!H99+Fanurie!H99+'Floare Rosie'!H99)</f>
        <v>0</v>
      </c>
      <c r="I99" s="80">
        <f>SUM(Nectarie!I99+C.Plevnei!I99+Fanurie!I99+'Floare Rosie'!I99)</f>
        <v>0</v>
      </c>
      <c r="J99" s="28" t="s">
        <v>27</v>
      </c>
      <c r="K99" s="29" t="s">
        <v>27</v>
      </c>
      <c r="L99" s="30" t="s">
        <v>27</v>
      </c>
    </row>
    <row r="100" spans="1:12">
      <c r="A100" s="43"/>
      <c r="B100" s="42" t="s">
        <v>194</v>
      </c>
      <c r="C100" s="33" t="s">
        <v>195</v>
      </c>
      <c r="D100" s="80">
        <f>SUM(Nectarie!D100+C.Plevnei!D100+Fanurie!D100+'Floare Rosie'!D100)</f>
        <v>0</v>
      </c>
      <c r="E100" s="80">
        <f>SUM(Nectarie!E100+C.Plevnei!E100+Fanurie!E100+'Floare Rosie'!E100)</f>
        <v>0</v>
      </c>
      <c r="F100" s="80">
        <f>SUM(Nectarie!F100+C.Plevnei!F100+Fanurie!F100+'Floare Rosie'!F100)</f>
        <v>0</v>
      </c>
      <c r="G100" s="80">
        <f>SUM(Nectarie!G100+C.Plevnei!G100+Fanurie!G100+'Floare Rosie'!G100)</f>
        <v>0</v>
      </c>
      <c r="H100" s="80">
        <f>SUM(Nectarie!H100+C.Plevnei!H100+Fanurie!H100+'Floare Rosie'!H100)</f>
        <v>0</v>
      </c>
      <c r="I100" s="80">
        <f>SUM(Nectarie!I100+C.Plevnei!I100+Fanurie!I100+'Floare Rosie'!I100)</f>
        <v>0</v>
      </c>
      <c r="J100" s="28" t="s">
        <v>27</v>
      </c>
      <c r="K100" s="29" t="s">
        <v>27</v>
      </c>
      <c r="L100" s="30" t="s">
        <v>27</v>
      </c>
    </row>
    <row r="101" spans="1:12">
      <c r="A101" s="137"/>
      <c r="B101" s="42" t="s">
        <v>196</v>
      </c>
      <c r="C101" s="33" t="s">
        <v>197</v>
      </c>
      <c r="D101" s="80">
        <f>SUM(Nectarie!D101+C.Plevnei!D101+Fanurie!D101+'Floare Rosie'!D101)</f>
        <v>0</v>
      </c>
      <c r="E101" s="80">
        <f>SUM(Nectarie!E101+C.Plevnei!E101+Fanurie!E101+'Floare Rosie'!E101)</f>
        <v>0</v>
      </c>
      <c r="F101" s="80">
        <f>SUM(Nectarie!F101+C.Plevnei!F101+Fanurie!F101+'Floare Rosie'!F101)</f>
        <v>0</v>
      </c>
      <c r="G101" s="80">
        <f>SUM(Nectarie!G101+C.Plevnei!G101+Fanurie!G101+'Floare Rosie'!G101)</f>
        <v>0</v>
      </c>
      <c r="H101" s="80">
        <f>SUM(Nectarie!H101+C.Plevnei!H101+Fanurie!H101+'Floare Rosie'!H101)</f>
        <v>0</v>
      </c>
      <c r="I101" s="80">
        <f>SUM(Nectarie!I101+C.Plevnei!I101+Fanurie!I101+'Floare Rosie'!I101)</f>
        <v>0</v>
      </c>
      <c r="J101" s="28" t="s">
        <v>27</v>
      </c>
      <c r="K101" s="29" t="s">
        <v>27</v>
      </c>
      <c r="L101" s="30" t="s">
        <v>27</v>
      </c>
    </row>
    <row r="102" spans="1:12" ht="15.75">
      <c r="A102" s="50" t="s">
        <v>198</v>
      </c>
      <c r="B102" s="51"/>
      <c r="C102" s="23" t="s">
        <v>199</v>
      </c>
      <c r="D102" s="80">
        <f>SUM(Nectarie!D102+C.Plevnei!D102+Fanurie!D102+'Floare Rosie'!D102)</f>
        <v>0</v>
      </c>
      <c r="E102" s="80">
        <f>SUM(Nectarie!E102+C.Plevnei!E102+Fanurie!E102+'Floare Rosie'!E102)</f>
        <v>0</v>
      </c>
      <c r="F102" s="80">
        <f>SUM(Nectarie!F102+C.Plevnei!F102+Fanurie!F102+'Floare Rosie'!F102)</f>
        <v>0</v>
      </c>
      <c r="G102" s="80">
        <f>SUM(Nectarie!G102+C.Plevnei!G102+Fanurie!G102+'Floare Rosie'!G102)</f>
        <v>0</v>
      </c>
      <c r="H102" s="80">
        <f>SUM(Nectarie!H102+C.Plevnei!H102+Fanurie!H102+'Floare Rosie'!H102)</f>
        <v>0</v>
      </c>
      <c r="I102" s="80">
        <f>SUM(Nectarie!I102+C.Plevnei!I102+Fanurie!I102+'Floare Rosie'!I102)</f>
        <v>0</v>
      </c>
      <c r="J102" s="24"/>
      <c r="K102" s="24"/>
      <c r="L102" s="26"/>
    </row>
    <row r="103" spans="1:12">
      <c r="A103" s="31" t="s">
        <v>200</v>
      </c>
      <c r="B103" s="18"/>
      <c r="C103" s="19" t="s">
        <v>201</v>
      </c>
      <c r="D103" s="80">
        <f>SUM(Nectarie!D103+C.Plevnei!D103+Fanurie!D103+'Floare Rosie'!D103)</f>
        <v>0</v>
      </c>
      <c r="E103" s="80">
        <f>SUM(Nectarie!E103+C.Plevnei!E103+Fanurie!E103+'Floare Rosie'!E103)</f>
        <v>0</v>
      </c>
      <c r="F103" s="80">
        <f>SUM(Nectarie!F103+C.Plevnei!F103+Fanurie!F103+'Floare Rosie'!F103)</f>
        <v>0</v>
      </c>
      <c r="G103" s="80">
        <f>SUM(Nectarie!G103+C.Plevnei!G103+Fanurie!G103+'Floare Rosie'!G103)</f>
        <v>0</v>
      </c>
      <c r="H103" s="80">
        <f>SUM(Nectarie!H103+C.Plevnei!H103+Fanurie!H103+'Floare Rosie'!H103)</f>
        <v>0</v>
      </c>
      <c r="I103" s="80">
        <f>SUM(Nectarie!I103+C.Plevnei!I103+Fanurie!I103+'Floare Rosie'!I103)</f>
        <v>0</v>
      </c>
      <c r="J103" s="28" t="s">
        <v>27</v>
      </c>
      <c r="K103" s="29" t="s">
        <v>27</v>
      </c>
      <c r="L103" s="30" t="s">
        <v>27</v>
      </c>
    </row>
    <row r="104" spans="1:12">
      <c r="A104" s="137"/>
      <c r="B104" s="32" t="s">
        <v>202</v>
      </c>
      <c r="C104" s="33" t="s">
        <v>203</v>
      </c>
      <c r="D104" s="80">
        <f>SUM(Nectarie!D104+C.Plevnei!D104+Fanurie!D104+'Floare Rosie'!D104)</f>
        <v>0</v>
      </c>
      <c r="E104" s="80">
        <f>SUM(Nectarie!E104+C.Plevnei!E104+Fanurie!E104+'Floare Rosie'!E104)</f>
        <v>0</v>
      </c>
      <c r="F104" s="80">
        <f>SUM(Nectarie!F104+C.Plevnei!F104+Fanurie!F104+'Floare Rosie'!F104)</f>
        <v>0</v>
      </c>
      <c r="G104" s="80">
        <f>SUM(Nectarie!G104+C.Plevnei!G104+Fanurie!G104+'Floare Rosie'!G104)</f>
        <v>0</v>
      </c>
      <c r="H104" s="80">
        <f>SUM(Nectarie!H104+C.Plevnei!H104+Fanurie!H104+'Floare Rosie'!H104)</f>
        <v>0</v>
      </c>
      <c r="I104" s="80">
        <f>SUM(Nectarie!I104+C.Plevnei!I104+Fanurie!I104+'Floare Rosie'!I104)</f>
        <v>0</v>
      </c>
      <c r="J104" s="28" t="s">
        <v>27</v>
      </c>
      <c r="K104" s="29" t="s">
        <v>27</v>
      </c>
      <c r="L104" s="30" t="s">
        <v>27</v>
      </c>
    </row>
    <row r="105" spans="1:12">
      <c r="A105" s="137"/>
      <c r="B105" s="32" t="s">
        <v>204</v>
      </c>
      <c r="C105" s="33" t="s">
        <v>205</v>
      </c>
      <c r="D105" s="80">
        <f>SUM(Nectarie!D105+C.Plevnei!D105+Fanurie!D105+'Floare Rosie'!D105)</f>
        <v>0</v>
      </c>
      <c r="E105" s="80">
        <f>SUM(Nectarie!E105+C.Plevnei!E105+Fanurie!E105+'Floare Rosie'!E105)</f>
        <v>0</v>
      </c>
      <c r="F105" s="80">
        <f>SUM(Nectarie!F105+C.Plevnei!F105+Fanurie!F105+'Floare Rosie'!F105)</f>
        <v>0</v>
      </c>
      <c r="G105" s="80">
        <f>SUM(Nectarie!G105+C.Plevnei!G105+Fanurie!G105+'Floare Rosie'!G105)</f>
        <v>0</v>
      </c>
      <c r="H105" s="80">
        <f>SUM(Nectarie!H105+C.Plevnei!H105+Fanurie!H105+'Floare Rosie'!H105)</f>
        <v>0</v>
      </c>
      <c r="I105" s="80">
        <f>SUM(Nectarie!I105+C.Plevnei!I105+Fanurie!I105+'Floare Rosie'!I105)</f>
        <v>0</v>
      </c>
      <c r="J105" s="28" t="s">
        <v>27</v>
      </c>
      <c r="K105" s="29" t="s">
        <v>27</v>
      </c>
      <c r="L105" s="30" t="s">
        <v>27</v>
      </c>
    </row>
    <row r="106" spans="1:12">
      <c r="A106" s="162" t="s">
        <v>206</v>
      </c>
      <c r="B106" s="146"/>
      <c r="C106" s="19" t="s">
        <v>207</v>
      </c>
      <c r="D106" s="80">
        <f>SUM(Nectarie!D106+C.Plevnei!D106+Fanurie!D106+'Floare Rosie'!D106)</f>
        <v>0</v>
      </c>
      <c r="E106" s="80">
        <f>SUM(Nectarie!E106+C.Plevnei!E106+Fanurie!E106+'Floare Rosie'!E106)</f>
        <v>0</v>
      </c>
      <c r="F106" s="80">
        <f>SUM(Nectarie!F106+C.Plevnei!F106+Fanurie!F106+'Floare Rosie'!F106)</f>
        <v>0</v>
      </c>
      <c r="G106" s="80">
        <f>SUM(Nectarie!G106+C.Plevnei!G106+Fanurie!G106+'Floare Rosie'!G106)</f>
        <v>0</v>
      </c>
      <c r="H106" s="80">
        <f>SUM(Nectarie!H106+C.Plevnei!H106+Fanurie!H106+'Floare Rosie'!H106)</f>
        <v>0</v>
      </c>
      <c r="I106" s="80">
        <f>SUM(Nectarie!I106+C.Plevnei!I106+Fanurie!I106+'Floare Rosie'!I106)</f>
        <v>0</v>
      </c>
      <c r="J106" s="28" t="s">
        <v>27</v>
      </c>
      <c r="K106" s="29" t="s">
        <v>27</v>
      </c>
      <c r="L106" s="30" t="s">
        <v>27</v>
      </c>
    </row>
    <row r="107" spans="1:12">
      <c r="A107" s="31"/>
      <c r="B107" s="32" t="s">
        <v>208</v>
      </c>
      <c r="C107" s="33" t="s">
        <v>209</v>
      </c>
      <c r="D107" s="80">
        <f>SUM(Nectarie!D107+C.Plevnei!D107+Fanurie!D107+'Floare Rosie'!D107)</f>
        <v>0</v>
      </c>
      <c r="E107" s="80">
        <f>SUM(Nectarie!E107+C.Plevnei!E107+Fanurie!E107+'Floare Rosie'!E107)</f>
        <v>0</v>
      </c>
      <c r="F107" s="80">
        <f>SUM(Nectarie!F107+C.Plevnei!F107+Fanurie!F107+'Floare Rosie'!F107)</f>
        <v>0</v>
      </c>
      <c r="G107" s="80">
        <f>SUM(Nectarie!G107+C.Plevnei!G107+Fanurie!G107+'Floare Rosie'!G107)</f>
        <v>0</v>
      </c>
      <c r="H107" s="80">
        <f>SUM(Nectarie!H107+C.Plevnei!H107+Fanurie!H107+'Floare Rosie'!H107)</f>
        <v>0</v>
      </c>
      <c r="I107" s="80">
        <f>SUM(Nectarie!I107+C.Plevnei!I107+Fanurie!I107+'Floare Rosie'!I107)</f>
        <v>0</v>
      </c>
      <c r="J107" s="28" t="s">
        <v>27</v>
      </c>
      <c r="K107" s="29" t="s">
        <v>27</v>
      </c>
      <c r="L107" s="30" t="s">
        <v>27</v>
      </c>
    </row>
    <row r="108" spans="1:12" ht="26.25">
      <c r="A108" s="137"/>
      <c r="B108" s="47" t="s">
        <v>210</v>
      </c>
      <c r="C108" s="33" t="s">
        <v>211</v>
      </c>
      <c r="D108" s="80">
        <f>SUM(Nectarie!D108+C.Plevnei!D108+Fanurie!D108+'Floare Rosie'!D108)</f>
        <v>0</v>
      </c>
      <c r="E108" s="80">
        <f>SUM(Nectarie!E108+C.Plevnei!E108+Fanurie!E108+'Floare Rosie'!E108)</f>
        <v>0</v>
      </c>
      <c r="F108" s="80">
        <f>SUM(Nectarie!F108+C.Plevnei!F108+Fanurie!F108+'Floare Rosie'!F108)</f>
        <v>0</v>
      </c>
      <c r="G108" s="80">
        <f>SUM(Nectarie!G108+C.Plevnei!G108+Fanurie!G108+'Floare Rosie'!G108)</f>
        <v>0</v>
      </c>
      <c r="H108" s="80">
        <f>SUM(Nectarie!H108+C.Plevnei!H108+Fanurie!H108+'Floare Rosie'!H108)</f>
        <v>0</v>
      </c>
      <c r="I108" s="80">
        <f>SUM(Nectarie!I108+C.Plevnei!I108+Fanurie!I108+'Floare Rosie'!I108)</f>
        <v>0</v>
      </c>
      <c r="J108" s="28" t="s">
        <v>27</v>
      </c>
      <c r="K108" s="29" t="s">
        <v>27</v>
      </c>
      <c r="L108" s="30" t="s">
        <v>27</v>
      </c>
    </row>
    <row r="109" spans="1:12">
      <c r="A109" s="137"/>
      <c r="B109" s="52" t="s">
        <v>212</v>
      </c>
      <c r="C109" s="33" t="s">
        <v>213</v>
      </c>
      <c r="D109" s="80">
        <f>SUM(Nectarie!D109+C.Plevnei!D109+Fanurie!D109+'Floare Rosie'!D109)</f>
        <v>0</v>
      </c>
      <c r="E109" s="80">
        <f>SUM(Nectarie!E109+C.Plevnei!E109+Fanurie!E109+'Floare Rosie'!E109)</f>
        <v>0</v>
      </c>
      <c r="F109" s="80">
        <f>SUM(Nectarie!F109+C.Plevnei!F109+Fanurie!F109+'Floare Rosie'!F109)</f>
        <v>0</v>
      </c>
      <c r="G109" s="80">
        <f>SUM(Nectarie!G109+C.Plevnei!G109+Fanurie!G109+'Floare Rosie'!G109)</f>
        <v>0</v>
      </c>
      <c r="H109" s="80">
        <f>SUM(Nectarie!H109+C.Plevnei!H109+Fanurie!H109+'Floare Rosie'!H109)</f>
        <v>0</v>
      </c>
      <c r="I109" s="80">
        <f>SUM(Nectarie!I109+C.Plevnei!I109+Fanurie!I109+'Floare Rosie'!I109)</f>
        <v>0</v>
      </c>
      <c r="J109" s="28" t="s">
        <v>27</v>
      </c>
      <c r="K109" s="29" t="s">
        <v>27</v>
      </c>
      <c r="L109" s="30" t="s">
        <v>27</v>
      </c>
    </row>
    <row r="110" spans="1:12">
      <c r="A110" s="137"/>
      <c r="B110" s="52" t="s">
        <v>214</v>
      </c>
      <c r="C110" s="33" t="s">
        <v>215</v>
      </c>
      <c r="D110" s="80">
        <f>SUM(Nectarie!D110+C.Plevnei!D110+Fanurie!D110+'Floare Rosie'!D110)</f>
        <v>0</v>
      </c>
      <c r="E110" s="80">
        <f>SUM(Nectarie!E110+C.Plevnei!E110+Fanurie!E110+'Floare Rosie'!E110)</f>
        <v>0</v>
      </c>
      <c r="F110" s="80">
        <f>SUM(Nectarie!F110+C.Plevnei!F110+Fanurie!F110+'Floare Rosie'!F110)</f>
        <v>0</v>
      </c>
      <c r="G110" s="80">
        <f>SUM(Nectarie!G110+C.Plevnei!G110+Fanurie!G110+'Floare Rosie'!G110)</f>
        <v>0</v>
      </c>
      <c r="H110" s="80">
        <f>SUM(Nectarie!H110+C.Plevnei!H110+Fanurie!H110+'Floare Rosie'!H110)</f>
        <v>0</v>
      </c>
      <c r="I110" s="80">
        <f>SUM(Nectarie!I110+C.Plevnei!I110+Fanurie!I110+'Floare Rosie'!I110)</f>
        <v>0</v>
      </c>
      <c r="J110" s="28" t="s">
        <v>27</v>
      </c>
      <c r="K110" s="29" t="s">
        <v>27</v>
      </c>
      <c r="L110" s="30" t="s">
        <v>27</v>
      </c>
    </row>
    <row r="111" spans="1:12">
      <c r="A111" s="53" t="s">
        <v>216</v>
      </c>
      <c r="B111" s="54"/>
      <c r="C111" s="19" t="s">
        <v>217</v>
      </c>
      <c r="D111" s="80">
        <f>SUM(Nectarie!D111+C.Plevnei!D111+Fanurie!D111+'Floare Rosie'!D111)</f>
        <v>0</v>
      </c>
      <c r="E111" s="80">
        <f>SUM(Nectarie!E111+C.Plevnei!E111+Fanurie!E111+'Floare Rosie'!E111)</f>
        <v>0</v>
      </c>
      <c r="F111" s="80">
        <f>SUM(Nectarie!F111+C.Plevnei!F111+Fanurie!F111+'Floare Rosie'!F111)</f>
        <v>0</v>
      </c>
      <c r="G111" s="80">
        <f>SUM(Nectarie!G111+C.Plevnei!G111+Fanurie!G111+'Floare Rosie'!G111)</f>
        <v>0</v>
      </c>
      <c r="H111" s="80">
        <f>SUM(Nectarie!H111+C.Plevnei!H111+Fanurie!H111+'Floare Rosie'!H111)</f>
        <v>0</v>
      </c>
      <c r="I111" s="80">
        <f>SUM(Nectarie!I111+C.Plevnei!I111+Fanurie!I111+'Floare Rosie'!I111)</f>
        <v>0</v>
      </c>
      <c r="J111" s="28" t="s">
        <v>27</v>
      </c>
      <c r="K111" s="29" t="s">
        <v>27</v>
      </c>
      <c r="L111" s="30" t="s">
        <v>27</v>
      </c>
    </row>
    <row r="112" spans="1:12">
      <c r="A112" s="53"/>
      <c r="B112" s="32" t="s">
        <v>218</v>
      </c>
      <c r="C112" s="33" t="s">
        <v>219</v>
      </c>
      <c r="D112" s="80">
        <f>SUM(Nectarie!D112+C.Plevnei!D112+Fanurie!D112+'Floare Rosie'!D112)</f>
        <v>0</v>
      </c>
      <c r="E112" s="80">
        <f>SUM(Nectarie!E112+C.Plevnei!E112+Fanurie!E112+'Floare Rosie'!E112)</f>
        <v>0</v>
      </c>
      <c r="F112" s="80">
        <f>SUM(Nectarie!F112+C.Plevnei!F112+Fanurie!F112+'Floare Rosie'!F112)</f>
        <v>0</v>
      </c>
      <c r="G112" s="80">
        <f>SUM(Nectarie!G112+C.Plevnei!G112+Fanurie!G112+'Floare Rosie'!G112)</f>
        <v>0</v>
      </c>
      <c r="H112" s="80">
        <f>SUM(Nectarie!H112+C.Plevnei!H112+Fanurie!H112+'Floare Rosie'!H112)</f>
        <v>0</v>
      </c>
      <c r="I112" s="80">
        <f>SUM(Nectarie!I112+C.Plevnei!I112+Fanurie!I112+'Floare Rosie'!I112)</f>
        <v>0</v>
      </c>
      <c r="J112" s="28" t="s">
        <v>27</v>
      </c>
      <c r="K112" s="29" t="s">
        <v>27</v>
      </c>
      <c r="L112" s="30" t="s">
        <v>27</v>
      </c>
    </row>
    <row r="113" spans="1:12">
      <c r="A113" s="137"/>
      <c r="B113" s="32" t="s">
        <v>220</v>
      </c>
      <c r="C113" s="33" t="s">
        <v>221</v>
      </c>
      <c r="D113" s="80">
        <f>SUM(Nectarie!D113+C.Plevnei!D113+Fanurie!D113+'Floare Rosie'!D113)</f>
        <v>0</v>
      </c>
      <c r="E113" s="80">
        <f>SUM(Nectarie!E113+C.Plevnei!E113+Fanurie!E113+'Floare Rosie'!E113)</f>
        <v>0</v>
      </c>
      <c r="F113" s="80">
        <f>SUM(Nectarie!F113+C.Plevnei!F113+Fanurie!F113+'Floare Rosie'!F113)</f>
        <v>0</v>
      </c>
      <c r="G113" s="80">
        <f>SUM(Nectarie!G113+C.Plevnei!G113+Fanurie!G113+'Floare Rosie'!G113)</f>
        <v>0</v>
      </c>
      <c r="H113" s="80">
        <f>SUM(Nectarie!H113+C.Plevnei!H113+Fanurie!H113+'Floare Rosie'!H113)</f>
        <v>0</v>
      </c>
      <c r="I113" s="80">
        <f>SUM(Nectarie!I113+C.Plevnei!I113+Fanurie!I113+'Floare Rosie'!I113)</f>
        <v>0</v>
      </c>
      <c r="J113" s="28" t="s">
        <v>27</v>
      </c>
      <c r="K113" s="29" t="s">
        <v>27</v>
      </c>
      <c r="L113" s="30" t="s">
        <v>27</v>
      </c>
    </row>
    <row r="114" spans="1:12" ht="26.25">
      <c r="A114" s="137"/>
      <c r="B114" s="47" t="s">
        <v>222</v>
      </c>
      <c r="C114" s="33" t="s">
        <v>223</v>
      </c>
      <c r="D114" s="80">
        <f>SUM(Nectarie!D114+C.Plevnei!D114+Fanurie!D114+'Floare Rosie'!D114)</f>
        <v>0</v>
      </c>
      <c r="E114" s="80">
        <f>SUM(Nectarie!E114+C.Plevnei!E114+Fanurie!E114+'Floare Rosie'!E114)</f>
        <v>0</v>
      </c>
      <c r="F114" s="80">
        <f>SUM(Nectarie!F114+C.Plevnei!F114+Fanurie!F114+'Floare Rosie'!F114)</f>
        <v>0</v>
      </c>
      <c r="G114" s="80">
        <f>SUM(Nectarie!G114+C.Plevnei!G114+Fanurie!G114+'Floare Rosie'!G114)</f>
        <v>0</v>
      </c>
      <c r="H114" s="80">
        <f>SUM(Nectarie!H114+C.Plevnei!H114+Fanurie!H114+'Floare Rosie'!H114)</f>
        <v>0</v>
      </c>
      <c r="I114" s="80">
        <f>SUM(Nectarie!I114+C.Plevnei!I114+Fanurie!I114+'Floare Rosie'!I114)</f>
        <v>0</v>
      </c>
      <c r="J114" s="28" t="s">
        <v>27</v>
      </c>
      <c r="K114" s="29" t="s">
        <v>27</v>
      </c>
      <c r="L114" s="30" t="s">
        <v>27</v>
      </c>
    </row>
    <row r="115" spans="1:12">
      <c r="A115" s="137"/>
      <c r="B115" s="47" t="s">
        <v>224</v>
      </c>
      <c r="C115" s="33" t="s">
        <v>225</v>
      </c>
      <c r="D115" s="80">
        <f>SUM(Nectarie!D115+C.Plevnei!D115+Fanurie!D115+'Floare Rosie'!D115)</f>
        <v>0</v>
      </c>
      <c r="E115" s="80">
        <f>SUM(Nectarie!E115+C.Plevnei!E115+Fanurie!E115+'Floare Rosie'!E115)</f>
        <v>0</v>
      </c>
      <c r="F115" s="80">
        <f>SUM(Nectarie!F115+C.Plevnei!F115+Fanurie!F115+'Floare Rosie'!F115)</f>
        <v>0</v>
      </c>
      <c r="G115" s="80">
        <f>SUM(Nectarie!G115+C.Plevnei!G115+Fanurie!G115+'Floare Rosie'!G115)</f>
        <v>0</v>
      </c>
      <c r="H115" s="80">
        <f>SUM(Nectarie!H115+C.Plevnei!H115+Fanurie!H115+'Floare Rosie'!H115)</f>
        <v>0</v>
      </c>
      <c r="I115" s="80">
        <f>SUM(Nectarie!I115+C.Plevnei!I115+Fanurie!I115+'Floare Rosie'!I115)</f>
        <v>0</v>
      </c>
      <c r="J115" s="28" t="s">
        <v>27</v>
      </c>
      <c r="K115" s="29" t="s">
        <v>27</v>
      </c>
      <c r="L115" s="30" t="s">
        <v>27</v>
      </c>
    </row>
    <row r="116" spans="1:12" ht="15.75">
      <c r="A116" s="50" t="s">
        <v>226</v>
      </c>
      <c r="B116" s="55"/>
      <c r="C116" s="23" t="s">
        <v>227</v>
      </c>
      <c r="D116" s="80">
        <f>SUM(Nectarie!D116+C.Plevnei!D116+Fanurie!D116+'Floare Rosie'!D116)</f>
        <v>0</v>
      </c>
      <c r="E116" s="80">
        <f>SUM(Nectarie!E116+C.Plevnei!E116+Fanurie!E116+'Floare Rosie'!E116)</f>
        <v>0</v>
      </c>
      <c r="F116" s="80">
        <f>SUM(Nectarie!F116+C.Plevnei!F116+Fanurie!F116+'Floare Rosie'!F116)</f>
        <v>0</v>
      </c>
      <c r="G116" s="80">
        <f>SUM(Nectarie!G116+C.Plevnei!G116+Fanurie!G116+'Floare Rosie'!G116)</f>
        <v>0</v>
      </c>
      <c r="H116" s="80">
        <f>SUM(Nectarie!H116+C.Plevnei!H116+Fanurie!H116+'Floare Rosie'!H116)</f>
        <v>0</v>
      </c>
      <c r="I116" s="80">
        <f>SUM(Nectarie!I116+C.Plevnei!I116+Fanurie!I116+'Floare Rosie'!I116)</f>
        <v>0</v>
      </c>
      <c r="J116" s="24"/>
      <c r="K116" s="24"/>
      <c r="L116" s="26"/>
    </row>
    <row r="117" spans="1:12">
      <c r="A117" s="137"/>
      <c r="B117" s="56" t="s">
        <v>228</v>
      </c>
      <c r="C117" s="57" t="s">
        <v>229</v>
      </c>
      <c r="D117" s="80">
        <f>SUM(Nectarie!D117+C.Plevnei!D117+Fanurie!D117+'Floare Rosie'!D117)</f>
        <v>0</v>
      </c>
      <c r="E117" s="80">
        <f>SUM(Nectarie!E117+C.Plevnei!E117+Fanurie!E117+'Floare Rosie'!E117)</f>
        <v>0</v>
      </c>
      <c r="F117" s="80">
        <f>SUM(Nectarie!F117+C.Plevnei!F117+Fanurie!F117+'Floare Rosie'!F117)</f>
        <v>0</v>
      </c>
      <c r="G117" s="80">
        <f>SUM(Nectarie!G117+C.Plevnei!G117+Fanurie!G117+'Floare Rosie'!G117)</f>
        <v>0</v>
      </c>
      <c r="H117" s="80">
        <f>SUM(Nectarie!H117+C.Plevnei!H117+Fanurie!H117+'Floare Rosie'!H117)</f>
        <v>0</v>
      </c>
      <c r="I117" s="80">
        <f>SUM(Nectarie!I117+C.Plevnei!I117+Fanurie!I117+'Floare Rosie'!I117)</f>
        <v>0</v>
      </c>
      <c r="J117" s="28" t="s">
        <v>27</v>
      </c>
      <c r="K117" s="29" t="s">
        <v>27</v>
      </c>
      <c r="L117" s="30" t="s">
        <v>27</v>
      </c>
    </row>
    <row r="118" spans="1:12" ht="30" customHeight="1">
      <c r="A118" s="137"/>
      <c r="B118" s="58" t="s">
        <v>230</v>
      </c>
      <c r="C118" s="57" t="s">
        <v>231</v>
      </c>
      <c r="D118" s="80">
        <f>SUM(Nectarie!D118+C.Plevnei!D118+Fanurie!D118+'Floare Rosie'!D118)</f>
        <v>0</v>
      </c>
      <c r="E118" s="80">
        <f>SUM(Nectarie!E118+C.Plevnei!E118+Fanurie!E118+'Floare Rosie'!E118)</f>
        <v>0</v>
      </c>
      <c r="F118" s="80">
        <f>SUM(Nectarie!F118+C.Plevnei!F118+Fanurie!F118+'Floare Rosie'!F118)</f>
        <v>0</v>
      </c>
      <c r="G118" s="80">
        <f>SUM(Nectarie!G118+C.Plevnei!G118+Fanurie!G118+'Floare Rosie'!G118)</f>
        <v>0</v>
      </c>
      <c r="H118" s="80">
        <f>SUM(Nectarie!H118+C.Plevnei!H118+Fanurie!H118+'Floare Rosie'!H118)</f>
        <v>0</v>
      </c>
      <c r="I118" s="80">
        <f>SUM(Nectarie!I118+C.Plevnei!I118+Fanurie!I118+'Floare Rosie'!I118)</f>
        <v>0</v>
      </c>
      <c r="J118" s="28" t="s">
        <v>27</v>
      </c>
      <c r="K118" s="29" t="s">
        <v>27</v>
      </c>
      <c r="L118" s="30" t="s">
        <v>27</v>
      </c>
    </row>
    <row r="119" spans="1:12">
      <c r="A119" s="137"/>
      <c r="B119" s="59" t="s">
        <v>232</v>
      </c>
      <c r="C119" s="57" t="s">
        <v>233</v>
      </c>
      <c r="D119" s="80">
        <f>SUM(Nectarie!D119+C.Plevnei!D119+Fanurie!D119+'Floare Rosie'!D119)</f>
        <v>0</v>
      </c>
      <c r="E119" s="80">
        <f>SUM(Nectarie!E119+C.Plevnei!E119+Fanurie!E119+'Floare Rosie'!E119)</f>
        <v>0</v>
      </c>
      <c r="F119" s="80">
        <f>SUM(Nectarie!F119+C.Plevnei!F119+Fanurie!F119+'Floare Rosie'!F119)</f>
        <v>0</v>
      </c>
      <c r="G119" s="80">
        <f>SUM(Nectarie!G119+C.Plevnei!G119+Fanurie!G119+'Floare Rosie'!G119)</f>
        <v>0</v>
      </c>
      <c r="H119" s="80">
        <f>SUM(Nectarie!H119+C.Plevnei!H119+Fanurie!H119+'Floare Rosie'!H119)</f>
        <v>0</v>
      </c>
      <c r="I119" s="80">
        <f>SUM(Nectarie!I119+C.Plevnei!I119+Fanurie!I119+'Floare Rosie'!I119)</f>
        <v>0</v>
      </c>
      <c r="J119" s="28" t="s">
        <v>27</v>
      </c>
      <c r="K119" s="29" t="s">
        <v>27</v>
      </c>
      <c r="L119" s="30" t="s">
        <v>27</v>
      </c>
    </row>
    <row r="120" spans="1:12" ht="15.75">
      <c r="A120" s="60" t="s">
        <v>234</v>
      </c>
      <c r="B120" s="61"/>
      <c r="C120" s="62" t="s">
        <v>235</v>
      </c>
      <c r="D120" s="80">
        <f>SUM(Nectarie!D120+C.Plevnei!D120+Fanurie!D120+'Floare Rosie'!D120)</f>
        <v>0</v>
      </c>
      <c r="E120" s="80">
        <f>SUM(Nectarie!E120+C.Plevnei!E120+Fanurie!E120+'Floare Rosie'!E120)</f>
        <v>0</v>
      </c>
      <c r="F120" s="80">
        <f>SUM(Nectarie!F120+C.Plevnei!F120+Fanurie!F120+'Floare Rosie'!F120)</f>
        <v>0</v>
      </c>
      <c r="G120" s="80">
        <f>SUM(Nectarie!G120+C.Plevnei!G120+Fanurie!G120+'Floare Rosie'!G120)</f>
        <v>0</v>
      </c>
      <c r="H120" s="80">
        <f>SUM(Nectarie!H120+C.Plevnei!H120+Fanurie!H120+'Floare Rosie'!H120)</f>
        <v>0</v>
      </c>
      <c r="I120" s="80">
        <f>SUM(Nectarie!I120+C.Plevnei!I120+Fanurie!I120+'Floare Rosie'!I120)</f>
        <v>0</v>
      </c>
      <c r="J120" s="21"/>
      <c r="K120" s="21"/>
      <c r="L120" s="22"/>
    </row>
    <row r="121" spans="1:12">
      <c r="A121" s="137" t="s">
        <v>236</v>
      </c>
      <c r="B121" s="42"/>
      <c r="C121" s="19" t="s">
        <v>237</v>
      </c>
      <c r="D121" s="80">
        <f>SUM(Nectarie!D121+C.Plevnei!D121+Fanurie!D121+'Floare Rosie'!D121)</f>
        <v>0</v>
      </c>
      <c r="E121" s="80">
        <f>SUM(Nectarie!E121+C.Plevnei!E121+Fanurie!E121+'Floare Rosie'!E121)</f>
        <v>0</v>
      </c>
      <c r="F121" s="80">
        <f>SUM(Nectarie!F121+C.Plevnei!F121+Fanurie!F121+'Floare Rosie'!F121)</f>
        <v>0</v>
      </c>
      <c r="G121" s="80">
        <f>SUM(Nectarie!G121+C.Plevnei!G121+Fanurie!G121+'Floare Rosie'!G121)</f>
        <v>0</v>
      </c>
      <c r="H121" s="80">
        <f>SUM(Nectarie!H121+C.Plevnei!H121+Fanurie!H121+'Floare Rosie'!H121)</f>
        <v>0</v>
      </c>
      <c r="I121" s="80">
        <f>SUM(Nectarie!I121+C.Plevnei!I121+Fanurie!I121+'Floare Rosie'!I121)</f>
        <v>0</v>
      </c>
      <c r="J121" s="28" t="s">
        <v>27</v>
      </c>
      <c r="K121" s="29" t="s">
        <v>27</v>
      </c>
      <c r="L121" s="30" t="s">
        <v>27</v>
      </c>
    </row>
    <row r="122" spans="1:12" ht="15.75">
      <c r="A122" s="179" t="s">
        <v>238</v>
      </c>
      <c r="B122" s="180"/>
      <c r="C122" s="23" t="s">
        <v>239</v>
      </c>
      <c r="D122" s="80">
        <f>SUM(Nectarie!D122+C.Plevnei!D122+Fanurie!D122+'Floare Rosie'!D122)</f>
        <v>0</v>
      </c>
      <c r="E122" s="80">
        <f>SUM(Nectarie!E122+C.Plevnei!E122+Fanurie!E122+'Floare Rosie'!E122)</f>
        <v>0</v>
      </c>
      <c r="F122" s="80">
        <f>SUM(Nectarie!F122+C.Plevnei!F122+Fanurie!F122+'Floare Rosie'!F122)</f>
        <v>0</v>
      </c>
      <c r="G122" s="80">
        <f>SUM(Nectarie!G122+C.Plevnei!G122+Fanurie!G122+'Floare Rosie'!G122)</f>
        <v>0</v>
      </c>
      <c r="H122" s="80">
        <f>SUM(Nectarie!H122+C.Plevnei!H122+Fanurie!H122+'Floare Rosie'!H122)</f>
        <v>0</v>
      </c>
      <c r="I122" s="80">
        <f>SUM(Nectarie!I122+C.Plevnei!I122+Fanurie!I122+'Floare Rosie'!I122)</f>
        <v>0</v>
      </c>
      <c r="J122" s="24"/>
      <c r="K122" s="24"/>
      <c r="L122" s="26"/>
    </row>
    <row r="123" spans="1:12">
      <c r="A123" s="169" t="s">
        <v>240</v>
      </c>
      <c r="B123" s="181"/>
      <c r="C123" s="19" t="s">
        <v>241</v>
      </c>
      <c r="D123" s="80">
        <f>SUM(Nectarie!D123+C.Plevnei!D123+Fanurie!D123+'Floare Rosie'!D123)</f>
        <v>0</v>
      </c>
      <c r="E123" s="80">
        <f>SUM(Nectarie!E123+C.Plevnei!E123+Fanurie!E123+'Floare Rosie'!E123)</f>
        <v>0</v>
      </c>
      <c r="F123" s="80">
        <f>SUM(Nectarie!F123+C.Plevnei!F123+Fanurie!F123+'Floare Rosie'!F123)</f>
        <v>0</v>
      </c>
      <c r="G123" s="80">
        <f>SUM(Nectarie!G123+C.Plevnei!G123+Fanurie!G123+'Floare Rosie'!G123)</f>
        <v>0</v>
      </c>
      <c r="H123" s="80">
        <f>SUM(Nectarie!H123+C.Plevnei!H123+Fanurie!H123+'Floare Rosie'!H123)</f>
        <v>0</v>
      </c>
      <c r="I123" s="80">
        <f>SUM(Nectarie!I123+C.Plevnei!I123+Fanurie!I123+'Floare Rosie'!I123)</f>
        <v>0</v>
      </c>
      <c r="J123" s="28" t="s">
        <v>27</v>
      </c>
      <c r="K123" s="29" t="s">
        <v>27</v>
      </c>
      <c r="L123" s="30" t="s">
        <v>27</v>
      </c>
    </row>
    <row r="124" spans="1:12">
      <c r="A124" s="137"/>
      <c r="B124" s="42" t="s">
        <v>242</v>
      </c>
      <c r="C124" s="33" t="s">
        <v>243</v>
      </c>
      <c r="D124" s="80">
        <f>SUM(Nectarie!D124+C.Plevnei!D124+Fanurie!D124+'Floare Rosie'!D124)</f>
        <v>0</v>
      </c>
      <c r="E124" s="80">
        <f>SUM(Nectarie!E124+C.Plevnei!E124+Fanurie!E124+'Floare Rosie'!E124)</f>
        <v>0</v>
      </c>
      <c r="F124" s="80">
        <f>SUM(Nectarie!F124+C.Plevnei!F124+Fanurie!F124+'Floare Rosie'!F124)</f>
        <v>0</v>
      </c>
      <c r="G124" s="80">
        <f>SUM(Nectarie!G124+C.Plevnei!G124+Fanurie!G124+'Floare Rosie'!G124)</f>
        <v>0</v>
      </c>
      <c r="H124" s="80">
        <f>SUM(Nectarie!H124+C.Plevnei!H124+Fanurie!H124+'Floare Rosie'!H124)</f>
        <v>0</v>
      </c>
      <c r="I124" s="80">
        <f>SUM(Nectarie!I124+C.Plevnei!I124+Fanurie!I124+'Floare Rosie'!I124)</f>
        <v>0</v>
      </c>
      <c r="J124" s="28" t="s">
        <v>27</v>
      </c>
      <c r="K124" s="29" t="s">
        <v>27</v>
      </c>
      <c r="L124" s="30" t="s">
        <v>27</v>
      </c>
    </row>
    <row r="125" spans="1:12">
      <c r="A125" s="137"/>
      <c r="B125" s="52" t="s">
        <v>244</v>
      </c>
      <c r="C125" s="33" t="s">
        <v>245</v>
      </c>
      <c r="D125" s="80">
        <f>SUM(Nectarie!D125+C.Plevnei!D125+Fanurie!D125+'Floare Rosie'!D125)</f>
        <v>0</v>
      </c>
      <c r="E125" s="80">
        <f>SUM(Nectarie!E125+C.Plevnei!E125+Fanurie!E125+'Floare Rosie'!E125)</f>
        <v>0</v>
      </c>
      <c r="F125" s="80">
        <f>SUM(Nectarie!F125+C.Plevnei!F125+Fanurie!F125+'Floare Rosie'!F125)</f>
        <v>0</v>
      </c>
      <c r="G125" s="80">
        <f>SUM(Nectarie!G125+C.Plevnei!G125+Fanurie!G125+'Floare Rosie'!G125)</f>
        <v>0</v>
      </c>
      <c r="H125" s="80">
        <f>SUM(Nectarie!H125+C.Plevnei!H125+Fanurie!H125+'Floare Rosie'!H125)</f>
        <v>0</v>
      </c>
      <c r="I125" s="80">
        <f>SUM(Nectarie!I125+C.Plevnei!I125+Fanurie!I125+'Floare Rosie'!I125)</f>
        <v>0</v>
      </c>
      <c r="J125" s="28" t="s">
        <v>27</v>
      </c>
      <c r="K125" s="29" t="s">
        <v>27</v>
      </c>
      <c r="L125" s="30" t="s">
        <v>27</v>
      </c>
    </row>
    <row r="126" spans="1:12">
      <c r="A126" s="137"/>
      <c r="B126" s="52" t="s">
        <v>246</v>
      </c>
      <c r="C126" s="33" t="s">
        <v>247</v>
      </c>
      <c r="D126" s="80">
        <f>SUM(Nectarie!D126+C.Plevnei!D126+Fanurie!D126+'Floare Rosie'!D126)</f>
        <v>0</v>
      </c>
      <c r="E126" s="80">
        <f>SUM(Nectarie!E126+C.Plevnei!E126+Fanurie!E126+'Floare Rosie'!E126)</f>
        <v>0</v>
      </c>
      <c r="F126" s="80">
        <f>SUM(Nectarie!F126+C.Plevnei!F126+Fanurie!F126+'Floare Rosie'!F126)</f>
        <v>0</v>
      </c>
      <c r="G126" s="80">
        <f>SUM(Nectarie!G126+C.Plevnei!G126+Fanurie!G126+'Floare Rosie'!G126)</f>
        <v>0</v>
      </c>
      <c r="H126" s="80">
        <f>SUM(Nectarie!H126+C.Plevnei!H126+Fanurie!H126+'Floare Rosie'!H126)</f>
        <v>0</v>
      </c>
      <c r="I126" s="80">
        <f>SUM(Nectarie!I126+C.Plevnei!I126+Fanurie!I126+'Floare Rosie'!I126)</f>
        <v>0</v>
      </c>
      <c r="J126" s="28" t="s">
        <v>27</v>
      </c>
      <c r="K126" s="29" t="s">
        <v>27</v>
      </c>
      <c r="L126" s="30" t="s">
        <v>27</v>
      </c>
    </row>
    <row r="127" spans="1:12" ht="26.25">
      <c r="A127" s="137"/>
      <c r="B127" s="47" t="s">
        <v>248</v>
      </c>
      <c r="C127" s="33" t="s">
        <v>249</v>
      </c>
      <c r="D127" s="80">
        <f>SUM(Nectarie!D127+C.Plevnei!D127+Fanurie!D127+'Floare Rosie'!D127)</f>
        <v>0</v>
      </c>
      <c r="E127" s="80">
        <f>SUM(Nectarie!E127+C.Plevnei!E127+Fanurie!E127+'Floare Rosie'!E127)</f>
        <v>0</v>
      </c>
      <c r="F127" s="80">
        <f>SUM(Nectarie!F127+C.Plevnei!F127+Fanurie!F127+'Floare Rosie'!F127)</f>
        <v>0</v>
      </c>
      <c r="G127" s="80">
        <f>SUM(Nectarie!G127+C.Plevnei!G127+Fanurie!G127+'Floare Rosie'!G127)</f>
        <v>0</v>
      </c>
      <c r="H127" s="80">
        <f>SUM(Nectarie!H127+C.Plevnei!H127+Fanurie!H127+'Floare Rosie'!H127)</f>
        <v>0</v>
      </c>
      <c r="I127" s="80">
        <f>SUM(Nectarie!I127+C.Plevnei!I127+Fanurie!I127+'Floare Rosie'!I127)</f>
        <v>0</v>
      </c>
      <c r="J127" s="28" t="s">
        <v>27</v>
      </c>
      <c r="K127" s="29" t="s">
        <v>27</v>
      </c>
      <c r="L127" s="30" t="s">
        <v>27</v>
      </c>
    </row>
    <row r="128" spans="1:12" ht="26.25">
      <c r="A128" s="137"/>
      <c r="B128" s="47" t="s">
        <v>250</v>
      </c>
      <c r="C128" s="33" t="s">
        <v>251</v>
      </c>
      <c r="D128" s="80">
        <f>SUM(Nectarie!D128+C.Plevnei!D128+Fanurie!D128+'Floare Rosie'!D128)</f>
        <v>0</v>
      </c>
      <c r="E128" s="80">
        <f>SUM(Nectarie!E128+C.Plevnei!E128+Fanurie!E128+'Floare Rosie'!E128)</f>
        <v>0</v>
      </c>
      <c r="F128" s="80">
        <f>SUM(Nectarie!F128+C.Plevnei!F128+Fanurie!F128+'Floare Rosie'!F128)</f>
        <v>0</v>
      </c>
      <c r="G128" s="80">
        <f>SUM(Nectarie!G128+C.Plevnei!G128+Fanurie!G128+'Floare Rosie'!G128)</f>
        <v>0</v>
      </c>
      <c r="H128" s="80">
        <f>SUM(Nectarie!H128+C.Plevnei!H128+Fanurie!H128+'Floare Rosie'!H128)</f>
        <v>0</v>
      </c>
      <c r="I128" s="80">
        <f>SUM(Nectarie!I128+C.Plevnei!I128+Fanurie!I128+'Floare Rosie'!I128)</f>
        <v>0</v>
      </c>
      <c r="J128" s="28" t="s">
        <v>27</v>
      </c>
      <c r="K128" s="29" t="s">
        <v>27</v>
      </c>
      <c r="L128" s="30" t="s">
        <v>27</v>
      </c>
    </row>
    <row r="129" spans="1:12" ht="51.75">
      <c r="A129" s="63"/>
      <c r="B129" s="47" t="s">
        <v>252</v>
      </c>
      <c r="C129" s="33" t="s">
        <v>253</v>
      </c>
      <c r="D129" s="80">
        <f>SUM(Nectarie!D129+C.Plevnei!D129+Fanurie!D129+'Floare Rosie'!D129)</f>
        <v>0</v>
      </c>
      <c r="E129" s="80">
        <f>SUM(Nectarie!E129+C.Plevnei!E129+Fanurie!E129+'Floare Rosie'!E129)</f>
        <v>0</v>
      </c>
      <c r="F129" s="80">
        <f>SUM(Nectarie!F129+C.Plevnei!F129+Fanurie!F129+'Floare Rosie'!F129)</f>
        <v>0</v>
      </c>
      <c r="G129" s="80">
        <f>SUM(Nectarie!G129+C.Plevnei!G129+Fanurie!G129+'Floare Rosie'!G129)</f>
        <v>0</v>
      </c>
      <c r="H129" s="80">
        <f>SUM(Nectarie!H129+C.Plevnei!H129+Fanurie!H129+'Floare Rosie'!H129)</f>
        <v>0</v>
      </c>
      <c r="I129" s="80">
        <f>SUM(Nectarie!I129+C.Plevnei!I129+Fanurie!I129+'Floare Rosie'!I129)</f>
        <v>0</v>
      </c>
      <c r="J129" s="28" t="s">
        <v>27</v>
      </c>
      <c r="K129" s="29" t="s">
        <v>27</v>
      </c>
      <c r="L129" s="30" t="s">
        <v>27</v>
      </c>
    </row>
    <row r="130" spans="1:12" ht="39">
      <c r="A130" s="63"/>
      <c r="B130" s="47" t="s">
        <v>254</v>
      </c>
      <c r="C130" s="33" t="s">
        <v>255</v>
      </c>
      <c r="D130" s="80">
        <f>SUM(Nectarie!D130+C.Plevnei!D130+Fanurie!D130+'Floare Rosie'!D130)</f>
        <v>0</v>
      </c>
      <c r="E130" s="80">
        <f>SUM(Nectarie!E130+C.Plevnei!E130+Fanurie!E130+'Floare Rosie'!E130)</f>
        <v>0</v>
      </c>
      <c r="F130" s="80">
        <f>SUM(Nectarie!F130+C.Plevnei!F130+Fanurie!F130+'Floare Rosie'!F130)</f>
        <v>0</v>
      </c>
      <c r="G130" s="80">
        <f>SUM(Nectarie!G130+C.Plevnei!G130+Fanurie!G130+'Floare Rosie'!G130)</f>
        <v>0</v>
      </c>
      <c r="H130" s="80">
        <f>SUM(Nectarie!H130+C.Plevnei!H130+Fanurie!H130+'Floare Rosie'!H130)</f>
        <v>0</v>
      </c>
      <c r="I130" s="80">
        <f>SUM(Nectarie!I130+C.Plevnei!I130+Fanurie!I130+'Floare Rosie'!I130)</f>
        <v>0</v>
      </c>
      <c r="J130" s="28" t="s">
        <v>27</v>
      </c>
      <c r="K130" s="29" t="s">
        <v>27</v>
      </c>
      <c r="L130" s="30" t="s">
        <v>27</v>
      </c>
    </row>
    <row r="131" spans="1:12" ht="26.25">
      <c r="A131" s="63"/>
      <c r="B131" s="47" t="s">
        <v>256</v>
      </c>
      <c r="C131" s="33" t="s">
        <v>257</v>
      </c>
      <c r="D131" s="80">
        <f>SUM(Nectarie!D131+C.Plevnei!D131+Fanurie!D131+'Floare Rosie'!D131)</f>
        <v>0</v>
      </c>
      <c r="E131" s="80">
        <f>SUM(Nectarie!E131+C.Plevnei!E131+Fanurie!E131+'Floare Rosie'!E131)</f>
        <v>0</v>
      </c>
      <c r="F131" s="80">
        <f>SUM(Nectarie!F131+C.Plevnei!F131+Fanurie!F131+'Floare Rosie'!F131)</f>
        <v>0</v>
      </c>
      <c r="G131" s="80">
        <f>SUM(Nectarie!G131+C.Plevnei!G131+Fanurie!G131+'Floare Rosie'!G131)</f>
        <v>0</v>
      </c>
      <c r="H131" s="80">
        <f>SUM(Nectarie!H131+C.Plevnei!H131+Fanurie!H131+'Floare Rosie'!H131)</f>
        <v>0</v>
      </c>
      <c r="I131" s="80">
        <f>SUM(Nectarie!I131+C.Plevnei!I131+Fanurie!I131+'Floare Rosie'!I131)</f>
        <v>0</v>
      </c>
      <c r="J131" s="28" t="s">
        <v>27</v>
      </c>
      <c r="K131" s="29" t="s">
        <v>27</v>
      </c>
      <c r="L131" s="30" t="s">
        <v>27</v>
      </c>
    </row>
    <row r="132" spans="1:12" ht="26.25">
      <c r="A132" s="63"/>
      <c r="B132" s="47" t="s">
        <v>258</v>
      </c>
      <c r="C132" s="33" t="s">
        <v>259</v>
      </c>
      <c r="D132" s="80">
        <f>SUM(Nectarie!D132+C.Plevnei!D132+Fanurie!D132+'Floare Rosie'!D132)</f>
        <v>0</v>
      </c>
      <c r="E132" s="80">
        <f>SUM(Nectarie!E132+C.Plevnei!E132+Fanurie!E132+'Floare Rosie'!E132)</f>
        <v>0</v>
      </c>
      <c r="F132" s="80">
        <f>SUM(Nectarie!F132+C.Plevnei!F132+Fanurie!F132+'Floare Rosie'!F132)</f>
        <v>0</v>
      </c>
      <c r="G132" s="80">
        <f>SUM(Nectarie!G132+C.Plevnei!G132+Fanurie!G132+'Floare Rosie'!G132)</f>
        <v>0</v>
      </c>
      <c r="H132" s="80">
        <f>SUM(Nectarie!H132+C.Plevnei!H132+Fanurie!H132+'Floare Rosie'!H132)</f>
        <v>0</v>
      </c>
      <c r="I132" s="80">
        <f>SUM(Nectarie!I132+C.Plevnei!I132+Fanurie!I132+'Floare Rosie'!I132)</f>
        <v>0</v>
      </c>
      <c r="J132" s="28" t="s">
        <v>27</v>
      </c>
      <c r="K132" s="29" t="s">
        <v>27</v>
      </c>
      <c r="L132" s="30" t="s">
        <v>27</v>
      </c>
    </row>
    <row r="133" spans="1:12" ht="26.25">
      <c r="A133" s="63"/>
      <c r="B133" s="47" t="s">
        <v>260</v>
      </c>
      <c r="C133" s="33" t="s">
        <v>261</v>
      </c>
      <c r="D133" s="80">
        <f>SUM(Nectarie!D133+C.Plevnei!D133+Fanurie!D133+'Floare Rosie'!D133)</f>
        <v>0</v>
      </c>
      <c r="E133" s="80">
        <f>SUM(Nectarie!E133+C.Plevnei!E133+Fanurie!E133+'Floare Rosie'!E133)</f>
        <v>0</v>
      </c>
      <c r="F133" s="80">
        <f>SUM(Nectarie!F133+C.Plevnei!F133+Fanurie!F133+'Floare Rosie'!F133)</f>
        <v>0</v>
      </c>
      <c r="G133" s="80">
        <f>SUM(Nectarie!G133+C.Plevnei!G133+Fanurie!G133+'Floare Rosie'!G133)</f>
        <v>0</v>
      </c>
      <c r="H133" s="80">
        <f>SUM(Nectarie!H133+C.Plevnei!H133+Fanurie!H133+'Floare Rosie'!H133)</f>
        <v>0</v>
      </c>
      <c r="I133" s="80">
        <f>SUM(Nectarie!I133+C.Plevnei!I133+Fanurie!I133+'Floare Rosie'!I133)</f>
        <v>0</v>
      </c>
      <c r="J133" s="28" t="s">
        <v>27</v>
      </c>
      <c r="K133" s="29" t="s">
        <v>27</v>
      </c>
      <c r="L133" s="30" t="s">
        <v>27</v>
      </c>
    </row>
    <row r="134" spans="1:12" ht="26.25">
      <c r="A134" s="63"/>
      <c r="B134" s="47" t="s">
        <v>262</v>
      </c>
      <c r="C134" s="33" t="s">
        <v>263</v>
      </c>
      <c r="D134" s="80">
        <f>SUM(Nectarie!D134+C.Plevnei!D134+Fanurie!D134+'Floare Rosie'!D134)</f>
        <v>0</v>
      </c>
      <c r="E134" s="80">
        <f>SUM(Nectarie!E134+C.Plevnei!E134+Fanurie!E134+'Floare Rosie'!E134)</f>
        <v>0</v>
      </c>
      <c r="F134" s="80">
        <f>SUM(Nectarie!F134+C.Plevnei!F134+Fanurie!F134+'Floare Rosie'!F134)</f>
        <v>0</v>
      </c>
      <c r="G134" s="80">
        <f>SUM(Nectarie!G134+C.Plevnei!G134+Fanurie!G134+'Floare Rosie'!G134)</f>
        <v>0</v>
      </c>
      <c r="H134" s="80">
        <f>SUM(Nectarie!H134+C.Plevnei!H134+Fanurie!H134+'Floare Rosie'!H134)</f>
        <v>0</v>
      </c>
      <c r="I134" s="80">
        <f>SUM(Nectarie!I134+C.Plevnei!I134+Fanurie!I134+'Floare Rosie'!I134)</f>
        <v>0</v>
      </c>
      <c r="J134" s="28" t="s">
        <v>27</v>
      </c>
      <c r="K134" s="29" t="s">
        <v>27</v>
      </c>
      <c r="L134" s="30" t="s">
        <v>27</v>
      </c>
    </row>
    <row r="135" spans="1:12" ht="15.75">
      <c r="A135" s="50" t="s">
        <v>264</v>
      </c>
      <c r="B135" s="51"/>
      <c r="C135" s="23" t="s">
        <v>265</v>
      </c>
      <c r="D135" s="80">
        <f>SUM(Nectarie!D135+C.Plevnei!D135+Fanurie!D135+'Floare Rosie'!D135)</f>
        <v>0</v>
      </c>
      <c r="E135" s="80">
        <f>SUM(Nectarie!E135+C.Plevnei!E135+Fanurie!E135+'Floare Rosie'!E135)</f>
        <v>0</v>
      </c>
      <c r="F135" s="80">
        <f>SUM(Nectarie!F135+C.Plevnei!F135+Fanurie!F135+'Floare Rosie'!F135)</f>
        <v>0</v>
      </c>
      <c r="G135" s="80">
        <f>SUM(Nectarie!G135+C.Plevnei!G135+Fanurie!G135+'Floare Rosie'!G135)</f>
        <v>0</v>
      </c>
      <c r="H135" s="80">
        <f>SUM(Nectarie!H135+C.Plevnei!H135+Fanurie!H135+'Floare Rosie'!H135)</f>
        <v>0</v>
      </c>
      <c r="I135" s="80">
        <f>SUM(Nectarie!I135+C.Plevnei!I135+Fanurie!I135+'Floare Rosie'!I135)</f>
        <v>0</v>
      </c>
      <c r="J135" s="24"/>
      <c r="K135" s="24"/>
      <c r="L135" s="26"/>
    </row>
    <row r="136" spans="1:12">
      <c r="A136" s="169" t="s">
        <v>266</v>
      </c>
      <c r="B136" s="170"/>
      <c r="C136" s="19" t="s">
        <v>267</v>
      </c>
      <c r="D136" s="80">
        <f>SUM(Nectarie!D136+C.Plevnei!D136+Fanurie!D136+'Floare Rosie'!D136)</f>
        <v>0</v>
      </c>
      <c r="E136" s="80">
        <f>SUM(Nectarie!E136+C.Plevnei!E136+Fanurie!E136+'Floare Rosie'!E136)</f>
        <v>0</v>
      </c>
      <c r="F136" s="80">
        <f>SUM(Nectarie!F136+C.Plevnei!F136+Fanurie!F136+'Floare Rosie'!F136)</f>
        <v>0</v>
      </c>
      <c r="G136" s="80">
        <f>SUM(Nectarie!G136+C.Plevnei!G136+Fanurie!G136+'Floare Rosie'!G136)</f>
        <v>0</v>
      </c>
      <c r="H136" s="80">
        <f>SUM(Nectarie!H136+C.Plevnei!H136+Fanurie!H136+'Floare Rosie'!H136)</f>
        <v>0</v>
      </c>
      <c r="I136" s="80">
        <f>SUM(Nectarie!I136+C.Plevnei!I136+Fanurie!I136+'Floare Rosie'!I136)</f>
        <v>0</v>
      </c>
      <c r="J136" s="28" t="s">
        <v>27</v>
      </c>
      <c r="K136" s="29" t="s">
        <v>27</v>
      </c>
      <c r="L136" s="30" t="s">
        <v>27</v>
      </c>
    </row>
    <row r="137" spans="1:12" ht="15.75">
      <c r="A137" s="50"/>
      <c r="B137" s="42" t="s">
        <v>268</v>
      </c>
      <c r="C137" s="33" t="s">
        <v>269</v>
      </c>
      <c r="D137" s="80">
        <f>SUM(Nectarie!D137+C.Plevnei!D137+Fanurie!D137+'Floare Rosie'!D137)</f>
        <v>0</v>
      </c>
      <c r="E137" s="80">
        <f>SUM(Nectarie!E137+C.Plevnei!E137+Fanurie!E137+'Floare Rosie'!E137)</f>
        <v>0</v>
      </c>
      <c r="F137" s="80">
        <f>SUM(Nectarie!F137+C.Plevnei!F137+Fanurie!F137+'Floare Rosie'!F137)</f>
        <v>0</v>
      </c>
      <c r="G137" s="80">
        <f>SUM(Nectarie!G137+C.Plevnei!G137+Fanurie!G137+'Floare Rosie'!G137)</f>
        <v>0</v>
      </c>
      <c r="H137" s="80">
        <f>SUM(Nectarie!H137+C.Plevnei!H137+Fanurie!H137+'Floare Rosie'!H137)</f>
        <v>0</v>
      </c>
      <c r="I137" s="80">
        <f>SUM(Nectarie!I137+C.Plevnei!I137+Fanurie!I137+'Floare Rosie'!I137)</f>
        <v>0</v>
      </c>
      <c r="J137" s="28" t="s">
        <v>27</v>
      </c>
      <c r="K137" s="29" t="s">
        <v>27</v>
      </c>
      <c r="L137" s="30" t="s">
        <v>27</v>
      </c>
    </row>
    <row r="138" spans="1:12" ht="39">
      <c r="A138" s="64"/>
      <c r="B138" s="47" t="s">
        <v>270</v>
      </c>
      <c r="C138" s="33" t="s">
        <v>271</v>
      </c>
      <c r="D138" s="80">
        <f>SUM(Nectarie!D138+C.Plevnei!D138+Fanurie!D138+'Floare Rosie'!D138)</f>
        <v>0</v>
      </c>
      <c r="E138" s="80">
        <f>SUM(Nectarie!E138+C.Plevnei!E138+Fanurie!E138+'Floare Rosie'!E138)</f>
        <v>0</v>
      </c>
      <c r="F138" s="80">
        <f>SUM(Nectarie!F138+C.Plevnei!F138+Fanurie!F138+'Floare Rosie'!F138)</f>
        <v>0</v>
      </c>
      <c r="G138" s="80">
        <f>SUM(Nectarie!G138+C.Plevnei!G138+Fanurie!G138+'Floare Rosie'!G138)</f>
        <v>0</v>
      </c>
      <c r="H138" s="80">
        <f>SUM(Nectarie!H138+C.Plevnei!H138+Fanurie!H138+'Floare Rosie'!H138)</f>
        <v>0</v>
      </c>
      <c r="I138" s="80">
        <f>SUM(Nectarie!I138+C.Plevnei!I138+Fanurie!I138+'Floare Rosie'!I138)</f>
        <v>0</v>
      </c>
      <c r="J138" s="28" t="s">
        <v>27</v>
      </c>
      <c r="K138" s="29" t="s">
        <v>27</v>
      </c>
      <c r="L138" s="30" t="s">
        <v>27</v>
      </c>
    </row>
    <row r="139" spans="1:12">
      <c r="A139" s="169" t="s">
        <v>272</v>
      </c>
      <c r="B139" s="170"/>
      <c r="C139" s="19" t="s">
        <v>273</v>
      </c>
      <c r="D139" s="80">
        <f>SUM(Nectarie!D139+C.Plevnei!D139+Fanurie!D139+'Floare Rosie'!D139)</f>
        <v>0</v>
      </c>
      <c r="E139" s="80">
        <f>SUM(Nectarie!E139+C.Plevnei!E139+Fanurie!E139+'Floare Rosie'!E139)</f>
        <v>0</v>
      </c>
      <c r="F139" s="80">
        <f>SUM(Nectarie!F139+C.Plevnei!F139+Fanurie!F139+'Floare Rosie'!F139)</f>
        <v>0</v>
      </c>
      <c r="G139" s="80">
        <f>SUM(Nectarie!G139+C.Plevnei!G139+Fanurie!G139+'Floare Rosie'!G139)</f>
        <v>0</v>
      </c>
      <c r="H139" s="80">
        <f>SUM(Nectarie!H139+C.Plevnei!H139+Fanurie!H139+'Floare Rosie'!H139)</f>
        <v>0</v>
      </c>
      <c r="I139" s="80">
        <f>SUM(Nectarie!I139+C.Plevnei!I139+Fanurie!I139+'Floare Rosie'!I139)</f>
        <v>0</v>
      </c>
      <c r="J139" s="28" t="s">
        <v>27</v>
      </c>
      <c r="K139" s="29" t="s">
        <v>27</v>
      </c>
      <c r="L139" s="30" t="s">
        <v>27</v>
      </c>
    </row>
    <row r="140" spans="1:12">
      <c r="A140" s="65"/>
      <c r="B140" s="42" t="s">
        <v>274</v>
      </c>
      <c r="C140" s="33" t="s">
        <v>275</v>
      </c>
      <c r="D140" s="80">
        <f>SUM(Nectarie!D140+C.Plevnei!D140+Fanurie!D140+'Floare Rosie'!D140)</f>
        <v>0</v>
      </c>
      <c r="E140" s="80">
        <f>SUM(Nectarie!E140+C.Plevnei!E140+Fanurie!E140+'Floare Rosie'!E140)</f>
        <v>0</v>
      </c>
      <c r="F140" s="80">
        <f>SUM(Nectarie!F140+C.Plevnei!F140+Fanurie!F140+'Floare Rosie'!F140)</f>
        <v>0</v>
      </c>
      <c r="G140" s="80">
        <f>SUM(Nectarie!G140+C.Plevnei!G140+Fanurie!G140+'Floare Rosie'!G140)</f>
        <v>0</v>
      </c>
      <c r="H140" s="80">
        <f>SUM(Nectarie!H140+C.Plevnei!H140+Fanurie!H140+'Floare Rosie'!H140)</f>
        <v>0</v>
      </c>
      <c r="I140" s="80">
        <f>SUM(Nectarie!I140+C.Plevnei!I140+Fanurie!I140+'Floare Rosie'!I140)</f>
        <v>0</v>
      </c>
      <c r="J140" s="28" t="s">
        <v>27</v>
      </c>
      <c r="K140" s="29" t="s">
        <v>27</v>
      </c>
      <c r="L140" s="30" t="s">
        <v>27</v>
      </c>
    </row>
    <row r="141" spans="1:12">
      <c r="A141" s="65"/>
      <c r="B141" s="42" t="s">
        <v>276</v>
      </c>
      <c r="C141" s="33" t="s">
        <v>277</v>
      </c>
      <c r="D141" s="80">
        <f>SUM(Nectarie!D141+C.Plevnei!D141+Fanurie!D141+'Floare Rosie'!D141)</f>
        <v>0</v>
      </c>
      <c r="E141" s="80">
        <f>SUM(Nectarie!E141+C.Plevnei!E141+Fanurie!E141+'Floare Rosie'!E141)</f>
        <v>0</v>
      </c>
      <c r="F141" s="80">
        <f>SUM(Nectarie!F141+C.Plevnei!F141+Fanurie!F141+'Floare Rosie'!F141)</f>
        <v>0</v>
      </c>
      <c r="G141" s="80">
        <f>SUM(Nectarie!G141+C.Plevnei!G141+Fanurie!G141+'Floare Rosie'!G141)</f>
        <v>0</v>
      </c>
      <c r="H141" s="80">
        <f>SUM(Nectarie!H141+C.Plevnei!H141+Fanurie!H141+'Floare Rosie'!H141)</f>
        <v>0</v>
      </c>
      <c r="I141" s="80">
        <f>SUM(Nectarie!I141+C.Plevnei!I141+Fanurie!I141+'Floare Rosie'!I141)</f>
        <v>0</v>
      </c>
      <c r="J141" s="28" t="s">
        <v>27</v>
      </c>
      <c r="K141" s="29" t="s">
        <v>27</v>
      </c>
      <c r="L141" s="30" t="s">
        <v>27</v>
      </c>
    </row>
    <row r="142" spans="1:12">
      <c r="A142" s="137" t="s">
        <v>278</v>
      </c>
      <c r="B142" s="32"/>
      <c r="C142" s="19" t="s">
        <v>279</v>
      </c>
      <c r="D142" s="80">
        <f>SUM(Nectarie!D142+C.Plevnei!D142+Fanurie!D142+'Floare Rosie'!D142)</f>
        <v>0</v>
      </c>
      <c r="E142" s="80">
        <f>SUM(Nectarie!E142+C.Plevnei!E142+Fanurie!E142+'Floare Rosie'!E142)</f>
        <v>0</v>
      </c>
      <c r="F142" s="80">
        <f>SUM(Nectarie!F142+C.Plevnei!F142+Fanurie!F142+'Floare Rosie'!F142)</f>
        <v>0</v>
      </c>
      <c r="G142" s="80">
        <f>SUM(Nectarie!G142+C.Plevnei!G142+Fanurie!G142+'Floare Rosie'!G142)</f>
        <v>0</v>
      </c>
      <c r="H142" s="80">
        <f>SUM(Nectarie!H142+C.Plevnei!H142+Fanurie!H142+'Floare Rosie'!H142)</f>
        <v>0</v>
      </c>
      <c r="I142" s="80">
        <f>SUM(Nectarie!I142+C.Plevnei!I142+Fanurie!I142+'Floare Rosie'!I142)</f>
        <v>0</v>
      </c>
      <c r="J142" s="21"/>
      <c r="K142" s="21"/>
      <c r="L142" s="22"/>
    </row>
    <row r="143" spans="1:12">
      <c r="A143" s="66" t="s">
        <v>280</v>
      </c>
      <c r="B143" s="32"/>
      <c r="C143" s="19" t="s">
        <v>281</v>
      </c>
      <c r="D143" s="80">
        <f>SUM(Nectarie!D143+C.Plevnei!D143+Fanurie!D143+'Floare Rosie'!D143)</f>
        <v>0</v>
      </c>
      <c r="E143" s="80">
        <f>SUM(Nectarie!E143+C.Plevnei!E143+Fanurie!E143+'Floare Rosie'!E143)</f>
        <v>0</v>
      </c>
      <c r="F143" s="80">
        <f>SUM(Nectarie!F143+C.Plevnei!F143+Fanurie!F143+'Floare Rosie'!F143)</f>
        <v>0</v>
      </c>
      <c r="G143" s="80">
        <f>SUM(Nectarie!G143+C.Plevnei!G143+Fanurie!G143+'Floare Rosie'!G143)</f>
        <v>0</v>
      </c>
      <c r="H143" s="80">
        <f>SUM(Nectarie!H143+C.Plevnei!H143+Fanurie!H143+'Floare Rosie'!H143)</f>
        <v>0</v>
      </c>
      <c r="I143" s="80">
        <f>SUM(Nectarie!I143+C.Plevnei!I143+Fanurie!I143+'Floare Rosie'!I143)</f>
        <v>0</v>
      </c>
      <c r="J143" s="28" t="s">
        <v>27</v>
      </c>
      <c r="K143" s="29" t="s">
        <v>27</v>
      </c>
      <c r="L143" s="30" t="s">
        <v>27</v>
      </c>
    </row>
    <row r="144" spans="1:12">
      <c r="A144" s="137"/>
      <c r="B144" s="67" t="s">
        <v>282</v>
      </c>
      <c r="C144" s="33" t="s">
        <v>283</v>
      </c>
      <c r="D144" s="80">
        <f>SUM(Nectarie!D144+C.Plevnei!D144+Fanurie!D144+'Floare Rosie'!D144)</f>
        <v>0</v>
      </c>
      <c r="E144" s="80">
        <f>SUM(Nectarie!E144+C.Plevnei!E144+Fanurie!E144+'Floare Rosie'!E144)</f>
        <v>0</v>
      </c>
      <c r="F144" s="80">
        <f>SUM(Nectarie!F144+C.Plevnei!F144+Fanurie!F144+'Floare Rosie'!F144)</f>
        <v>0</v>
      </c>
      <c r="G144" s="80">
        <f>SUM(Nectarie!G144+C.Plevnei!G144+Fanurie!G144+'Floare Rosie'!G144)</f>
        <v>0</v>
      </c>
      <c r="H144" s="80">
        <f>SUM(Nectarie!H144+C.Plevnei!H144+Fanurie!H144+'Floare Rosie'!H144)</f>
        <v>0</v>
      </c>
      <c r="I144" s="80">
        <f>SUM(Nectarie!I144+C.Plevnei!I144+Fanurie!I144+'Floare Rosie'!I144)</f>
        <v>0</v>
      </c>
      <c r="J144" s="28" t="s">
        <v>27</v>
      </c>
      <c r="K144" s="29" t="s">
        <v>27</v>
      </c>
      <c r="L144" s="30" t="s">
        <v>27</v>
      </c>
    </row>
    <row r="145" spans="1:12">
      <c r="A145" s="43"/>
      <c r="B145" s="67" t="s">
        <v>284</v>
      </c>
      <c r="C145" s="33" t="s">
        <v>285</v>
      </c>
      <c r="D145" s="80">
        <f>SUM(Nectarie!D145+C.Plevnei!D145+Fanurie!D145+'Floare Rosie'!D145)</f>
        <v>0</v>
      </c>
      <c r="E145" s="80">
        <f>SUM(Nectarie!E145+C.Plevnei!E145+Fanurie!E145+'Floare Rosie'!E145)</f>
        <v>0</v>
      </c>
      <c r="F145" s="80">
        <f>SUM(Nectarie!F145+C.Plevnei!F145+Fanurie!F145+'Floare Rosie'!F145)</f>
        <v>0</v>
      </c>
      <c r="G145" s="80">
        <f>SUM(Nectarie!G145+C.Plevnei!G145+Fanurie!G145+'Floare Rosie'!G145)</f>
        <v>0</v>
      </c>
      <c r="H145" s="80">
        <f>SUM(Nectarie!H145+C.Plevnei!H145+Fanurie!H145+'Floare Rosie'!H145)</f>
        <v>0</v>
      </c>
      <c r="I145" s="80">
        <f>SUM(Nectarie!I145+C.Plevnei!I145+Fanurie!I145+'Floare Rosie'!I145)</f>
        <v>0</v>
      </c>
      <c r="J145" s="28" t="s">
        <v>27</v>
      </c>
      <c r="K145" s="29" t="s">
        <v>27</v>
      </c>
      <c r="L145" s="30" t="s">
        <v>27</v>
      </c>
    </row>
    <row r="146" spans="1:12">
      <c r="A146" s="43"/>
      <c r="B146" s="67" t="s">
        <v>286</v>
      </c>
      <c r="C146" s="33" t="s">
        <v>287</v>
      </c>
      <c r="D146" s="80">
        <f>SUM(Nectarie!D146+C.Plevnei!D146+Fanurie!D146+'Floare Rosie'!D146)</f>
        <v>0</v>
      </c>
      <c r="E146" s="80">
        <f>SUM(Nectarie!E146+C.Plevnei!E146+Fanurie!E146+'Floare Rosie'!E146)</f>
        <v>0</v>
      </c>
      <c r="F146" s="80">
        <f>SUM(Nectarie!F146+C.Plevnei!F146+Fanurie!F146+'Floare Rosie'!F146)</f>
        <v>0</v>
      </c>
      <c r="G146" s="80">
        <f>SUM(Nectarie!G146+C.Plevnei!G146+Fanurie!G146+'Floare Rosie'!G146)</f>
        <v>0</v>
      </c>
      <c r="H146" s="80">
        <f>SUM(Nectarie!H146+C.Plevnei!H146+Fanurie!H146+'Floare Rosie'!H146)</f>
        <v>0</v>
      </c>
      <c r="I146" s="80">
        <f>SUM(Nectarie!I146+C.Plevnei!I146+Fanurie!I146+'Floare Rosie'!I146)</f>
        <v>0</v>
      </c>
      <c r="J146" s="28" t="s">
        <v>27</v>
      </c>
      <c r="K146" s="29" t="s">
        <v>27</v>
      </c>
      <c r="L146" s="30" t="s">
        <v>27</v>
      </c>
    </row>
    <row r="147" spans="1:12">
      <c r="A147" s="43"/>
      <c r="B147" s="67" t="s">
        <v>288</v>
      </c>
      <c r="C147" s="33" t="s">
        <v>289</v>
      </c>
      <c r="D147" s="80">
        <f>SUM(Nectarie!D147+C.Plevnei!D147+Fanurie!D147+'Floare Rosie'!D147)</f>
        <v>0</v>
      </c>
      <c r="E147" s="80">
        <f>SUM(Nectarie!E147+C.Plevnei!E147+Fanurie!E147+'Floare Rosie'!E147)</f>
        <v>0</v>
      </c>
      <c r="F147" s="80">
        <f>SUM(Nectarie!F147+C.Plevnei!F147+Fanurie!F147+'Floare Rosie'!F147)</f>
        <v>0</v>
      </c>
      <c r="G147" s="80">
        <f>SUM(Nectarie!G147+C.Plevnei!G147+Fanurie!G147+'Floare Rosie'!G147)</f>
        <v>0</v>
      </c>
      <c r="H147" s="80">
        <f>SUM(Nectarie!H147+C.Plevnei!H147+Fanurie!H147+'Floare Rosie'!H147)</f>
        <v>0</v>
      </c>
      <c r="I147" s="80">
        <f>SUM(Nectarie!I147+C.Plevnei!I147+Fanurie!I147+'Floare Rosie'!I147)</f>
        <v>0</v>
      </c>
      <c r="J147" s="28" t="s">
        <v>27</v>
      </c>
      <c r="K147" s="29" t="s">
        <v>27</v>
      </c>
      <c r="L147" s="30" t="s">
        <v>27</v>
      </c>
    </row>
    <row r="148" spans="1:12" ht="15.75">
      <c r="A148" s="163" t="s">
        <v>290</v>
      </c>
      <c r="B148" s="164"/>
      <c r="C148" s="23" t="s">
        <v>291</v>
      </c>
      <c r="D148" s="80">
        <f>SUM(Nectarie!D148+C.Plevnei!D148+Fanurie!D148+'Floare Rosie'!D148)</f>
        <v>0</v>
      </c>
      <c r="E148" s="80">
        <f>SUM(Nectarie!E148+C.Plevnei!E148+Fanurie!E148+'Floare Rosie'!E148)</f>
        <v>0</v>
      </c>
      <c r="F148" s="80">
        <f>SUM(Nectarie!F148+C.Plevnei!F148+Fanurie!F148+'Floare Rosie'!F148)</f>
        <v>0</v>
      </c>
      <c r="G148" s="80">
        <f>SUM(Nectarie!G148+C.Plevnei!G148+Fanurie!G148+'Floare Rosie'!G148)</f>
        <v>0</v>
      </c>
      <c r="H148" s="80">
        <f>SUM(Nectarie!H148+C.Plevnei!H148+Fanurie!H148+'Floare Rosie'!H148)</f>
        <v>0</v>
      </c>
      <c r="I148" s="80">
        <f>SUM(Nectarie!I148+C.Plevnei!I148+Fanurie!I148+'Floare Rosie'!I148)</f>
        <v>0</v>
      </c>
      <c r="J148" s="24"/>
      <c r="K148" s="24"/>
      <c r="L148" s="26"/>
    </row>
    <row r="149" spans="1:12">
      <c r="A149" s="137" t="s">
        <v>292</v>
      </c>
      <c r="B149" s="18"/>
      <c r="C149" s="19" t="s">
        <v>293</v>
      </c>
      <c r="D149" s="80">
        <f>SUM(Nectarie!D149+C.Plevnei!D149+Fanurie!D149+'Floare Rosie'!D149)</f>
        <v>0</v>
      </c>
      <c r="E149" s="80">
        <f>SUM(Nectarie!E149+C.Plevnei!E149+Fanurie!E149+'Floare Rosie'!E149)</f>
        <v>0</v>
      </c>
      <c r="F149" s="80">
        <f>SUM(Nectarie!F149+C.Plevnei!F149+Fanurie!F149+'Floare Rosie'!F149)</f>
        <v>0</v>
      </c>
      <c r="G149" s="80">
        <f>SUM(Nectarie!G149+C.Plevnei!G149+Fanurie!G149+'Floare Rosie'!G149)</f>
        <v>0</v>
      </c>
      <c r="H149" s="80">
        <f>SUM(Nectarie!H149+C.Plevnei!H149+Fanurie!H149+'Floare Rosie'!H149)</f>
        <v>0</v>
      </c>
      <c r="I149" s="80">
        <f>SUM(Nectarie!I149+C.Plevnei!I149+Fanurie!I149+'Floare Rosie'!I149)</f>
        <v>0</v>
      </c>
      <c r="J149" s="28" t="s">
        <v>27</v>
      </c>
      <c r="K149" s="29" t="s">
        <v>27</v>
      </c>
      <c r="L149" s="30" t="s">
        <v>27</v>
      </c>
    </row>
    <row r="150" spans="1:12">
      <c r="A150" s="48" t="s">
        <v>294</v>
      </c>
      <c r="B150" s="18"/>
      <c r="C150" s="19" t="s">
        <v>295</v>
      </c>
      <c r="D150" s="80">
        <f>SUM(Nectarie!D150+C.Plevnei!D150+Fanurie!D150+'Floare Rosie'!D150)</f>
        <v>0</v>
      </c>
      <c r="E150" s="80">
        <f>SUM(Nectarie!E150+C.Plevnei!E150+Fanurie!E150+'Floare Rosie'!E150)</f>
        <v>0</v>
      </c>
      <c r="F150" s="80">
        <f>SUM(Nectarie!F150+C.Plevnei!F150+Fanurie!F150+'Floare Rosie'!F150)</f>
        <v>0</v>
      </c>
      <c r="G150" s="80">
        <f>SUM(Nectarie!G150+C.Plevnei!G150+Fanurie!G150+'Floare Rosie'!G150)</f>
        <v>0</v>
      </c>
      <c r="H150" s="80">
        <f>SUM(Nectarie!H150+C.Plevnei!H150+Fanurie!H150+'Floare Rosie'!H150)</f>
        <v>0</v>
      </c>
      <c r="I150" s="80">
        <f>SUM(Nectarie!I150+C.Plevnei!I150+Fanurie!I150+'Floare Rosie'!I150)</f>
        <v>0</v>
      </c>
      <c r="J150" s="28" t="s">
        <v>27</v>
      </c>
      <c r="K150" s="29" t="s">
        <v>27</v>
      </c>
      <c r="L150" s="30" t="s">
        <v>27</v>
      </c>
    </row>
    <row r="151" spans="1:12">
      <c r="A151" s="48" t="s">
        <v>296</v>
      </c>
      <c r="B151" s="18"/>
      <c r="C151" s="19" t="s">
        <v>297</v>
      </c>
      <c r="D151" s="80">
        <f>SUM(Nectarie!D151+C.Plevnei!D151+Fanurie!D151+'Floare Rosie'!D151)</f>
        <v>0</v>
      </c>
      <c r="E151" s="80">
        <f>SUM(Nectarie!E151+C.Plevnei!E151+Fanurie!E151+'Floare Rosie'!E151)</f>
        <v>0</v>
      </c>
      <c r="F151" s="80">
        <f>SUM(Nectarie!F151+C.Plevnei!F151+Fanurie!F151+'Floare Rosie'!F151)</f>
        <v>0</v>
      </c>
      <c r="G151" s="80">
        <f>SUM(Nectarie!G151+C.Plevnei!G151+Fanurie!G151+'Floare Rosie'!G151)</f>
        <v>0</v>
      </c>
      <c r="H151" s="80">
        <f>SUM(Nectarie!H151+C.Plevnei!H151+Fanurie!H151+'Floare Rosie'!H151)</f>
        <v>0</v>
      </c>
      <c r="I151" s="80">
        <f>SUM(Nectarie!I151+C.Plevnei!I151+Fanurie!I151+'Floare Rosie'!I151)</f>
        <v>0</v>
      </c>
      <c r="J151" s="28" t="s">
        <v>27</v>
      </c>
      <c r="K151" s="29" t="s">
        <v>27</v>
      </c>
      <c r="L151" s="30" t="s">
        <v>27</v>
      </c>
    </row>
    <row r="152" spans="1:12">
      <c r="A152" s="156" t="s">
        <v>298</v>
      </c>
      <c r="B152" s="157"/>
      <c r="C152" s="19" t="s">
        <v>299</v>
      </c>
      <c r="D152" s="80">
        <f>SUM(Nectarie!D152+C.Plevnei!D152+Fanurie!D152+'Floare Rosie'!D152)</f>
        <v>0</v>
      </c>
      <c r="E152" s="80">
        <f>SUM(Nectarie!E152+C.Plevnei!E152+Fanurie!E152+'Floare Rosie'!E152)</f>
        <v>0</v>
      </c>
      <c r="F152" s="80">
        <f>SUM(Nectarie!F152+C.Plevnei!F152+Fanurie!F152+'Floare Rosie'!F152)</f>
        <v>0</v>
      </c>
      <c r="G152" s="80">
        <f>SUM(Nectarie!G152+C.Plevnei!G152+Fanurie!G152+'Floare Rosie'!G152)</f>
        <v>0</v>
      </c>
      <c r="H152" s="80">
        <f>SUM(Nectarie!H152+C.Plevnei!H152+Fanurie!H152+'Floare Rosie'!H152)</f>
        <v>0</v>
      </c>
      <c r="I152" s="80">
        <f>SUM(Nectarie!I152+C.Plevnei!I152+Fanurie!I152+'Floare Rosie'!I152)</f>
        <v>0</v>
      </c>
      <c r="J152" s="28" t="s">
        <v>27</v>
      </c>
      <c r="K152" s="29" t="s">
        <v>27</v>
      </c>
      <c r="L152" s="30" t="s">
        <v>27</v>
      </c>
    </row>
    <row r="153" spans="1:12">
      <c r="A153" s="156" t="s">
        <v>300</v>
      </c>
      <c r="B153" s="157"/>
      <c r="C153" s="19" t="s">
        <v>301</v>
      </c>
      <c r="D153" s="80">
        <f>SUM(Nectarie!D153+C.Plevnei!D153+Fanurie!D153+'Floare Rosie'!D153)</f>
        <v>0</v>
      </c>
      <c r="E153" s="80">
        <f>SUM(Nectarie!E153+C.Plevnei!E153+Fanurie!E153+'Floare Rosie'!E153)</f>
        <v>0</v>
      </c>
      <c r="F153" s="80">
        <f>SUM(Nectarie!F153+C.Plevnei!F153+Fanurie!F153+'Floare Rosie'!F153)</f>
        <v>0</v>
      </c>
      <c r="G153" s="80">
        <f>SUM(Nectarie!G153+C.Plevnei!G153+Fanurie!G153+'Floare Rosie'!G153)</f>
        <v>0</v>
      </c>
      <c r="H153" s="80">
        <f>SUM(Nectarie!H153+C.Plevnei!H153+Fanurie!H153+'Floare Rosie'!H153)</f>
        <v>0</v>
      </c>
      <c r="I153" s="80">
        <f>SUM(Nectarie!I153+C.Plevnei!I153+Fanurie!I153+'Floare Rosie'!I153)</f>
        <v>0</v>
      </c>
      <c r="J153" s="28" t="s">
        <v>27</v>
      </c>
      <c r="K153" s="29" t="s">
        <v>27</v>
      </c>
      <c r="L153" s="30" t="s">
        <v>27</v>
      </c>
    </row>
    <row r="154" spans="1:12">
      <c r="A154" s="48" t="s">
        <v>302</v>
      </c>
      <c r="B154" s="18"/>
      <c r="C154" s="19" t="s">
        <v>303</v>
      </c>
      <c r="D154" s="80">
        <f>SUM(Nectarie!D154+C.Plevnei!D154+Fanurie!D154+'Floare Rosie'!D154)</f>
        <v>0</v>
      </c>
      <c r="E154" s="80">
        <f>SUM(Nectarie!E154+C.Plevnei!E154+Fanurie!E154+'Floare Rosie'!E154)</f>
        <v>0</v>
      </c>
      <c r="F154" s="80">
        <f>SUM(Nectarie!F154+C.Plevnei!F154+Fanurie!F154+'Floare Rosie'!F154)</f>
        <v>0</v>
      </c>
      <c r="G154" s="80">
        <f>SUM(Nectarie!G154+C.Plevnei!G154+Fanurie!G154+'Floare Rosie'!G154)</f>
        <v>0</v>
      </c>
      <c r="H154" s="80">
        <f>SUM(Nectarie!H154+C.Plevnei!H154+Fanurie!H154+'Floare Rosie'!H154)</f>
        <v>0</v>
      </c>
      <c r="I154" s="80">
        <f>SUM(Nectarie!I154+C.Plevnei!I154+Fanurie!I154+'Floare Rosie'!I154)</f>
        <v>0</v>
      </c>
      <c r="J154" s="28" t="s">
        <v>27</v>
      </c>
      <c r="K154" s="29" t="s">
        <v>27</v>
      </c>
      <c r="L154" s="30" t="s">
        <v>27</v>
      </c>
    </row>
    <row r="155" spans="1:12">
      <c r="A155" s="48" t="s">
        <v>304</v>
      </c>
      <c r="B155" s="18"/>
      <c r="C155" s="19" t="s">
        <v>305</v>
      </c>
      <c r="D155" s="80">
        <f>SUM(Nectarie!D155+C.Plevnei!D155+Fanurie!D155+'Floare Rosie'!D155)</f>
        <v>0</v>
      </c>
      <c r="E155" s="80">
        <f>SUM(Nectarie!E155+C.Plevnei!E155+Fanurie!E155+'Floare Rosie'!E155)</f>
        <v>0</v>
      </c>
      <c r="F155" s="80">
        <f>SUM(Nectarie!F155+C.Plevnei!F155+Fanurie!F155+'Floare Rosie'!F155)</f>
        <v>0</v>
      </c>
      <c r="G155" s="80">
        <f>SUM(Nectarie!G155+C.Plevnei!G155+Fanurie!G155+'Floare Rosie'!G155)</f>
        <v>0</v>
      </c>
      <c r="H155" s="80">
        <f>SUM(Nectarie!H155+C.Plevnei!H155+Fanurie!H155+'Floare Rosie'!H155)</f>
        <v>0</v>
      </c>
      <c r="I155" s="80">
        <f>SUM(Nectarie!I155+C.Plevnei!I155+Fanurie!I155+'Floare Rosie'!I155)</f>
        <v>0</v>
      </c>
      <c r="J155" s="28" t="s">
        <v>27</v>
      </c>
      <c r="K155" s="29" t="s">
        <v>27</v>
      </c>
      <c r="L155" s="30" t="s">
        <v>27</v>
      </c>
    </row>
    <row r="156" spans="1:12">
      <c r="A156" s="158" t="s">
        <v>306</v>
      </c>
      <c r="B156" s="159"/>
      <c r="C156" s="19" t="s">
        <v>307</v>
      </c>
      <c r="D156" s="80">
        <f>SUM(Nectarie!D156+C.Plevnei!D156+Fanurie!D156+'Floare Rosie'!D156)</f>
        <v>0</v>
      </c>
      <c r="E156" s="80">
        <f>SUM(Nectarie!E156+C.Plevnei!E156+Fanurie!E156+'Floare Rosie'!E156)</f>
        <v>0</v>
      </c>
      <c r="F156" s="80">
        <f>SUM(Nectarie!F156+C.Plevnei!F156+Fanurie!F156+'Floare Rosie'!F156)</f>
        <v>0</v>
      </c>
      <c r="G156" s="80">
        <f>SUM(Nectarie!G156+C.Plevnei!G156+Fanurie!G156+'Floare Rosie'!G156)</f>
        <v>0</v>
      </c>
      <c r="H156" s="80">
        <f>SUM(Nectarie!H156+C.Plevnei!H156+Fanurie!H156+'Floare Rosie'!H156)</f>
        <v>0</v>
      </c>
      <c r="I156" s="80">
        <f>SUM(Nectarie!I156+C.Plevnei!I156+Fanurie!I156+'Floare Rosie'!I156)</f>
        <v>0</v>
      </c>
      <c r="J156" s="28" t="s">
        <v>27</v>
      </c>
      <c r="K156" s="29" t="s">
        <v>27</v>
      </c>
      <c r="L156" s="30" t="s">
        <v>27</v>
      </c>
    </row>
    <row r="157" spans="1:12">
      <c r="A157" s="48" t="s">
        <v>308</v>
      </c>
      <c r="B157" s="18"/>
      <c r="C157" s="19" t="s">
        <v>309</v>
      </c>
      <c r="D157" s="80">
        <f>SUM(Nectarie!D157+C.Plevnei!D157+Fanurie!D157+'Floare Rosie'!D157)</f>
        <v>0</v>
      </c>
      <c r="E157" s="80">
        <f>SUM(Nectarie!E157+C.Plevnei!E157+Fanurie!E157+'Floare Rosie'!E157)</f>
        <v>0</v>
      </c>
      <c r="F157" s="80">
        <f>SUM(Nectarie!F157+C.Plevnei!F157+Fanurie!F157+'Floare Rosie'!F157)</f>
        <v>0</v>
      </c>
      <c r="G157" s="80">
        <f>SUM(Nectarie!G157+C.Plevnei!G157+Fanurie!G157+'Floare Rosie'!G157)</f>
        <v>0</v>
      </c>
      <c r="H157" s="80">
        <f>SUM(Nectarie!H157+C.Plevnei!H157+Fanurie!H157+'Floare Rosie'!H157)</f>
        <v>0</v>
      </c>
      <c r="I157" s="80">
        <f>SUM(Nectarie!I157+C.Plevnei!I157+Fanurie!I157+'Floare Rosie'!I157)</f>
        <v>0</v>
      </c>
      <c r="J157" s="28" t="s">
        <v>27</v>
      </c>
      <c r="K157" s="29" t="s">
        <v>27</v>
      </c>
      <c r="L157" s="30" t="s">
        <v>27</v>
      </c>
    </row>
    <row r="158" spans="1:12">
      <c r="A158" s="48" t="s">
        <v>310</v>
      </c>
      <c r="B158" s="61"/>
      <c r="C158" s="19" t="s">
        <v>311</v>
      </c>
      <c r="D158" s="80">
        <f>SUM(Nectarie!D158+C.Plevnei!D158+Fanurie!D158+'Floare Rosie'!D158)</f>
        <v>0</v>
      </c>
      <c r="E158" s="80">
        <f>SUM(Nectarie!E158+C.Plevnei!E158+Fanurie!E158+'Floare Rosie'!E158)</f>
        <v>0</v>
      </c>
      <c r="F158" s="80">
        <f>SUM(Nectarie!F158+C.Plevnei!F158+Fanurie!F158+'Floare Rosie'!F158)</f>
        <v>0</v>
      </c>
      <c r="G158" s="80">
        <f>SUM(Nectarie!G158+C.Plevnei!G158+Fanurie!G158+'Floare Rosie'!G158)</f>
        <v>0</v>
      </c>
      <c r="H158" s="80">
        <f>SUM(Nectarie!H158+C.Plevnei!H158+Fanurie!H158+'Floare Rosie'!H158)</f>
        <v>0</v>
      </c>
      <c r="I158" s="80">
        <f>SUM(Nectarie!I158+C.Plevnei!I158+Fanurie!I158+'Floare Rosie'!I158)</f>
        <v>0</v>
      </c>
      <c r="J158" s="28" t="s">
        <v>27</v>
      </c>
      <c r="K158" s="29" t="s">
        <v>27</v>
      </c>
      <c r="L158" s="30" t="s">
        <v>27</v>
      </c>
    </row>
    <row r="159" spans="1:12">
      <c r="A159" s="48" t="s">
        <v>312</v>
      </c>
      <c r="B159" s="61"/>
      <c r="C159" s="19" t="s">
        <v>313</v>
      </c>
      <c r="D159" s="80">
        <f>SUM(Nectarie!D159+C.Plevnei!D159+Fanurie!D159+'Floare Rosie'!D159)</f>
        <v>0</v>
      </c>
      <c r="E159" s="80">
        <f>SUM(Nectarie!E159+C.Plevnei!E159+Fanurie!E159+'Floare Rosie'!E159)</f>
        <v>0</v>
      </c>
      <c r="F159" s="80">
        <f>SUM(Nectarie!F159+C.Plevnei!F159+Fanurie!F159+'Floare Rosie'!F159)</f>
        <v>0</v>
      </c>
      <c r="G159" s="80">
        <f>SUM(Nectarie!G159+C.Plevnei!G159+Fanurie!G159+'Floare Rosie'!G159)</f>
        <v>0</v>
      </c>
      <c r="H159" s="80">
        <f>SUM(Nectarie!H159+C.Plevnei!H159+Fanurie!H159+'Floare Rosie'!H159)</f>
        <v>0</v>
      </c>
      <c r="I159" s="80">
        <f>SUM(Nectarie!I159+C.Plevnei!I159+Fanurie!I159+'Floare Rosie'!I159)</f>
        <v>0</v>
      </c>
      <c r="J159" s="28" t="s">
        <v>27</v>
      </c>
      <c r="K159" s="29" t="s">
        <v>27</v>
      </c>
      <c r="L159" s="30" t="s">
        <v>27</v>
      </c>
    </row>
    <row r="160" spans="1:12">
      <c r="A160" s="68" t="s">
        <v>314</v>
      </c>
      <c r="B160" s="52"/>
      <c r="C160" s="19" t="s">
        <v>315</v>
      </c>
      <c r="D160" s="80">
        <f>SUM(Nectarie!D160+C.Plevnei!D160+Fanurie!D160+'Floare Rosie'!D160)</f>
        <v>0</v>
      </c>
      <c r="E160" s="80">
        <f>SUM(Nectarie!E160+C.Plevnei!E160+Fanurie!E160+'Floare Rosie'!E160)</f>
        <v>0</v>
      </c>
      <c r="F160" s="80">
        <f>SUM(Nectarie!F160+C.Plevnei!F160+Fanurie!F160+'Floare Rosie'!F160)</f>
        <v>0</v>
      </c>
      <c r="G160" s="80">
        <f>SUM(Nectarie!G160+C.Plevnei!G160+Fanurie!G160+'Floare Rosie'!G160)</f>
        <v>0</v>
      </c>
      <c r="H160" s="80">
        <f>SUM(Nectarie!H160+C.Plevnei!H160+Fanurie!H160+'Floare Rosie'!H160)</f>
        <v>0</v>
      </c>
      <c r="I160" s="80">
        <f>SUM(Nectarie!I160+C.Plevnei!I160+Fanurie!I160+'Floare Rosie'!I160)</f>
        <v>0</v>
      </c>
      <c r="J160" s="28" t="s">
        <v>27</v>
      </c>
      <c r="K160" s="29" t="s">
        <v>27</v>
      </c>
      <c r="L160" s="30" t="s">
        <v>27</v>
      </c>
    </row>
    <row r="161" spans="1:12">
      <c r="A161" s="69" t="s">
        <v>316</v>
      </c>
      <c r="B161" s="70"/>
      <c r="C161" s="19" t="s">
        <v>317</v>
      </c>
      <c r="D161" s="80">
        <f>SUM(Nectarie!D161+C.Plevnei!D161+Fanurie!D161+'Floare Rosie'!D161)</f>
        <v>0</v>
      </c>
      <c r="E161" s="80">
        <f>SUM(Nectarie!E161+C.Plevnei!E161+Fanurie!E161+'Floare Rosie'!E161)</f>
        <v>0</v>
      </c>
      <c r="F161" s="80">
        <f>SUM(Nectarie!F161+C.Plevnei!F161+Fanurie!F161+'Floare Rosie'!F161)</f>
        <v>0</v>
      </c>
      <c r="G161" s="80">
        <f>SUM(Nectarie!G161+C.Plevnei!G161+Fanurie!G161+'Floare Rosie'!G161)</f>
        <v>0</v>
      </c>
      <c r="H161" s="80">
        <f>SUM(Nectarie!H161+C.Plevnei!H161+Fanurie!H161+'Floare Rosie'!H161)</f>
        <v>0</v>
      </c>
      <c r="I161" s="80">
        <f>SUM(Nectarie!I161+C.Plevnei!I161+Fanurie!I161+'Floare Rosie'!I161)</f>
        <v>0</v>
      </c>
      <c r="J161" s="21"/>
      <c r="K161" s="21"/>
      <c r="L161" s="22"/>
    </row>
    <row r="162" spans="1:12" ht="15.75">
      <c r="A162" s="71" t="s">
        <v>318</v>
      </c>
      <c r="B162" s="51"/>
      <c r="C162" s="23" t="s">
        <v>319</v>
      </c>
      <c r="D162" s="80">
        <f>SUM(Nectarie!D162+C.Plevnei!D162+Fanurie!D162+'Floare Rosie'!D162)</f>
        <v>0</v>
      </c>
      <c r="E162" s="80">
        <f>SUM(Nectarie!E162+C.Plevnei!E162+Fanurie!E162+'Floare Rosie'!E162)</f>
        <v>0</v>
      </c>
      <c r="F162" s="80">
        <f>SUM(Nectarie!F162+C.Plevnei!F162+Fanurie!F162+'Floare Rosie'!F162)</f>
        <v>0</v>
      </c>
      <c r="G162" s="80">
        <f>SUM(Nectarie!G162+C.Plevnei!G162+Fanurie!G162+'Floare Rosie'!G162)</f>
        <v>0</v>
      </c>
      <c r="H162" s="80">
        <f>SUM(Nectarie!H162+C.Plevnei!H162+Fanurie!H162+'Floare Rosie'!H162)</f>
        <v>0</v>
      </c>
      <c r="I162" s="80">
        <f>SUM(Nectarie!I162+C.Plevnei!I162+Fanurie!I162+'Floare Rosie'!I162)</f>
        <v>0</v>
      </c>
      <c r="J162" s="24"/>
      <c r="K162" s="24"/>
      <c r="L162" s="26"/>
    </row>
    <row r="163" spans="1:12">
      <c r="A163" s="160" t="s">
        <v>320</v>
      </c>
      <c r="B163" s="161"/>
      <c r="C163" s="19" t="s">
        <v>321</v>
      </c>
      <c r="D163" s="80">
        <f>SUM(Nectarie!D163+C.Plevnei!D163+Fanurie!D163+'Floare Rosie'!D163)</f>
        <v>0</v>
      </c>
      <c r="E163" s="80">
        <f>SUM(Nectarie!E163+C.Plevnei!E163+Fanurie!E163+'Floare Rosie'!E163)</f>
        <v>0</v>
      </c>
      <c r="F163" s="80">
        <f>SUM(Nectarie!F163+C.Plevnei!F163+Fanurie!F163+'Floare Rosie'!F163)</f>
        <v>0</v>
      </c>
      <c r="G163" s="80">
        <f>SUM(Nectarie!G163+C.Plevnei!G163+Fanurie!G163+'Floare Rosie'!G163)</f>
        <v>0</v>
      </c>
      <c r="H163" s="80">
        <f>SUM(Nectarie!H163+C.Plevnei!H163+Fanurie!H163+'Floare Rosie'!H163)</f>
        <v>0</v>
      </c>
      <c r="I163" s="80">
        <f>SUM(Nectarie!I163+C.Plevnei!I163+Fanurie!I163+'Floare Rosie'!I163)</f>
        <v>0</v>
      </c>
      <c r="J163" s="28" t="s">
        <v>27</v>
      </c>
      <c r="K163" s="29" t="s">
        <v>27</v>
      </c>
      <c r="L163" s="30" t="s">
        <v>27</v>
      </c>
    </row>
    <row r="164" spans="1:12">
      <c r="A164" s="48" t="s">
        <v>322</v>
      </c>
      <c r="B164" s="18"/>
      <c r="C164" s="19" t="s">
        <v>323</v>
      </c>
      <c r="D164" s="80">
        <f>SUM(Nectarie!D164+C.Plevnei!D164+Fanurie!D164+'Floare Rosie'!D164)</f>
        <v>0</v>
      </c>
      <c r="E164" s="80">
        <f>SUM(Nectarie!E164+C.Plevnei!E164+Fanurie!E164+'Floare Rosie'!E164)</f>
        <v>0</v>
      </c>
      <c r="F164" s="80">
        <f>SUM(Nectarie!F164+C.Plevnei!F164+Fanurie!F164+'Floare Rosie'!F164)</f>
        <v>0</v>
      </c>
      <c r="G164" s="80">
        <f>SUM(Nectarie!G164+C.Plevnei!G164+Fanurie!G164+'Floare Rosie'!G164)</f>
        <v>0</v>
      </c>
      <c r="H164" s="80">
        <f>SUM(Nectarie!H164+C.Plevnei!H164+Fanurie!H164+'Floare Rosie'!H164)</f>
        <v>0</v>
      </c>
      <c r="I164" s="80">
        <f>SUM(Nectarie!I164+C.Plevnei!I164+Fanurie!I164+'Floare Rosie'!I164)</f>
        <v>0</v>
      </c>
      <c r="J164" s="28" t="s">
        <v>27</v>
      </c>
      <c r="K164" s="29" t="s">
        <v>27</v>
      </c>
      <c r="L164" s="30" t="s">
        <v>27</v>
      </c>
    </row>
    <row r="165" spans="1:12" ht="15.75">
      <c r="A165" s="72" t="s">
        <v>324</v>
      </c>
      <c r="B165" s="51"/>
      <c r="C165" s="23" t="s">
        <v>325</v>
      </c>
      <c r="D165" s="80">
        <f>SUM(Nectarie!D165+C.Plevnei!D165+Fanurie!D165+'Floare Rosie'!D165)</f>
        <v>0</v>
      </c>
      <c r="E165" s="80">
        <f>SUM(Nectarie!E165+C.Plevnei!E165+Fanurie!E165+'Floare Rosie'!E165)</f>
        <v>0</v>
      </c>
      <c r="F165" s="80">
        <f>SUM(Nectarie!F165+C.Plevnei!F165+Fanurie!F165+'Floare Rosie'!F165)</f>
        <v>0</v>
      </c>
      <c r="G165" s="80">
        <f>SUM(Nectarie!G165+C.Plevnei!G165+Fanurie!G165+'Floare Rosie'!G165)</f>
        <v>0</v>
      </c>
      <c r="H165" s="80">
        <f>SUM(Nectarie!H165+C.Plevnei!H165+Fanurie!H165+'Floare Rosie'!H165)</f>
        <v>0</v>
      </c>
      <c r="I165" s="80">
        <f>SUM(Nectarie!I165+C.Plevnei!I165+Fanurie!I165+'Floare Rosie'!I165)</f>
        <v>0</v>
      </c>
      <c r="J165" s="24"/>
      <c r="K165" s="24"/>
      <c r="L165" s="26"/>
    </row>
    <row r="166" spans="1:12">
      <c r="A166" s="162" t="s">
        <v>326</v>
      </c>
      <c r="B166" s="146"/>
      <c r="C166" s="19" t="s">
        <v>327</v>
      </c>
      <c r="D166" s="80">
        <f>SUM(Nectarie!D166+C.Plevnei!D166+Fanurie!D166+'Floare Rosie'!D166)</f>
        <v>0</v>
      </c>
      <c r="E166" s="80">
        <f>SUM(Nectarie!E166+C.Plevnei!E166+Fanurie!E166+'Floare Rosie'!E166)</f>
        <v>0</v>
      </c>
      <c r="F166" s="80">
        <f>SUM(Nectarie!F166+C.Plevnei!F166+Fanurie!F166+'Floare Rosie'!F166)</f>
        <v>0</v>
      </c>
      <c r="G166" s="80">
        <f>SUM(Nectarie!G166+C.Plevnei!G166+Fanurie!G166+'Floare Rosie'!G166)</f>
        <v>0</v>
      </c>
      <c r="H166" s="80">
        <f>SUM(Nectarie!H166+C.Plevnei!H166+Fanurie!H166+'Floare Rosie'!H166)</f>
        <v>0</v>
      </c>
      <c r="I166" s="80">
        <f>SUM(Nectarie!I166+C.Plevnei!I166+Fanurie!I166+'Floare Rosie'!I166)</f>
        <v>0</v>
      </c>
      <c r="J166" s="28" t="s">
        <v>27</v>
      </c>
      <c r="K166" s="29" t="s">
        <v>27</v>
      </c>
      <c r="L166" s="30" t="s">
        <v>27</v>
      </c>
    </row>
    <row r="167" spans="1:12" ht="26.25">
      <c r="A167" s="137"/>
      <c r="B167" s="47" t="s">
        <v>328</v>
      </c>
      <c r="C167" s="33" t="s">
        <v>329</v>
      </c>
      <c r="D167" s="80">
        <f>SUM(Nectarie!D167+C.Plevnei!D167+Fanurie!D167+'Floare Rosie'!D167)</f>
        <v>0</v>
      </c>
      <c r="E167" s="80">
        <f>SUM(Nectarie!E167+C.Plevnei!E167+Fanurie!E167+'Floare Rosie'!E167)</f>
        <v>0</v>
      </c>
      <c r="F167" s="80">
        <f>SUM(Nectarie!F167+C.Plevnei!F167+Fanurie!F167+'Floare Rosie'!F167)</f>
        <v>0</v>
      </c>
      <c r="G167" s="80">
        <f>SUM(Nectarie!G167+C.Plevnei!G167+Fanurie!G167+'Floare Rosie'!G167)</f>
        <v>0</v>
      </c>
      <c r="H167" s="80">
        <f>SUM(Nectarie!H167+C.Plevnei!H167+Fanurie!H167+'Floare Rosie'!H167)</f>
        <v>0</v>
      </c>
      <c r="I167" s="80">
        <f>SUM(Nectarie!I167+C.Plevnei!I167+Fanurie!I167+'Floare Rosie'!I167)</f>
        <v>0</v>
      </c>
      <c r="J167" s="28" t="s">
        <v>27</v>
      </c>
      <c r="K167" s="29" t="s">
        <v>27</v>
      </c>
      <c r="L167" s="30" t="s">
        <v>27</v>
      </c>
    </row>
    <row r="168" spans="1:12" ht="26.25">
      <c r="A168" s="137"/>
      <c r="B168" s="47" t="s">
        <v>330</v>
      </c>
      <c r="C168" s="33" t="s">
        <v>331</v>
      </c>
      <c r="D168" s="80">
        <f>SUM(Nectarie!D168+C.Plevnei!D168+Fanurie!D168+'Floare Rosie'!D168)</f>
        <v>0</v>
      </c>
      <c r="E168" s="80">
        <f>SUM(Nectarie!E168+C.Plevnei!E168+Fanurie!E168+'Floare Rosie'!E168)</f>
        <v>0</v>
      </c>
      <c r="F168" s="80">
        <f>SUM(Nectarie!F168+C.Plevnei!F168+Fanurie!F168+'Floare Rosie'!F168)</f>
        <v>0</v>
      </c>
      <c r="G168" s="80">
        <f>SUM(Nectarie!G168+C.Plevnei!G168+Fanurie!G168+'Floare Rosie'!G168)</f>
        <v>0</v>
      </c>
      <c r="H168" s="80">
        <f>SUM(Nectarie!H168+C.Plevnei!H168+Fanurie!H168+'Floare Rosie'!H168)</f>
        <v>0</v>
      </c>
      <c r="I168" s="80">
        <f>SUM(Nectarie!I168+C.Plevnei!I168+Fanurie!I168+'Floare Rosie'!I168)</f>
        <v>0</v>
      </c>
      <c r="J168" s="28" t="s">
        <v>27</v>
      </c>
      <c r="K168" s="29" t="s">
        <v>27</v>
      </c>
      <c r="L168" s="30" t="s">
        <v>27</v>
      </c>
    </row>
    <row r="169" spans="1:12" ht="26.25">
      <c r="A169" s="137"/>
      <c r="B169" s="47" t="s">
        <v>332</v>
      </c>
      <c r="C169" s="33" t="s">
        <v>333</v>
      </c>
      <c r="D169" s="80">
        <f>SUM(Nectarie!D169+C.Plevnei!D169+Fanurie!D169+'Floare Rosie'!D169)</f>
        <v>0</v>
      </c>
      <c r="E169" s="80">
        <f>SUM(Nectarie!E169+C.Plevnei!E169+Fanurie!E169+'Floare Rosie'!E169)</f>
        <v>0</v>
      </c>
      <c r="F169" s="80">
        <f>SUM(Nectarie!F169+C.Plevnei!F169+Fanurie!F169+'Floare Rosie'!F169)</f>
        <v>0</v>
      </c>
      <c r="G169" s="80">
        <f>SUM(Nectarie!G169+C.Plevnei!G169+Fanurie!G169+'Floare Rosie'!G169)</f>
        <v>0</v>
      </c>
      <c r="H169" s="80">
        <f>SUM(Nectarie!H169+C.Plevnei!H169+Fanurie!H169+'Floare Rosie'!H169)</f>
        <v>0</v>
      </c>
      <c r="I169" s="80">
        <f>SUM(Nectarie!I169+C.Plevnei!I169+Fanurie!I169+'Floare Rosie'!I169)</f>
        <v>0</v>
      </c>
      <c r="J169" s="28" t="s">
        <v>27</v>
      </c>
      <c r="K169" s="29" t="s">
        <v>27</v>
      </c>
      <c r="L169" s="30" t="s">
        <v>27</v>
      </c>
    </row>
    <row r="170" spans="1:12">
      <c r="A170" s="137"/>
      <c r="B170" s="32" t="s">
        <v>334</v>
      </c>
      <c r="C170" s="33" t="s">
        <v>335</v>
      </c>
      <c r="D170" s="80">
        <f>SUM(Nectarie!D170+C.Plevnei!D170+Fanurie!D170+'Floare Rosie'!D170)</f>
        <v>0</v>
      </c>
      <c r="E170" s="80">
        <f>SUM(Nectarie!E170+C.Plevnei!E170+Fanurie!E170+'Floare Rosie'!E170)</f>
        <v>0</v>
      </c>
      <c r="F170" s="80">
        <f>SUM(Nectarie!F170+C.Plevnei!F170+Fanurie!F170+'Floare Rosie'!F170)</f>
        <v>0</v>
      </c>
      <c r="G170" s="80">
        <f>SUM(Nectarie!G170+C.Plevnei!G170+Fanurie!G170+'Floare Rosie'!G170)</f>
        <v>0</v>
      </c>
      <c r="H170" s="80">
        <f>SUM(Nectarie!H170+C.Plevnei!H170+Fanurie!H170+'Floare Rosie'!H170)</f>
        <v>0</v>
      </c>
      <c r="I170" s="80">
        <f>SUM(Nectarie!I170+C.Plevnei!I170+Fanurie!I170+'Floare Rosie'!I170)</f>
        <v>0</v>
      </c>
      <c r="J170" s="28" t="s">
        <v>27</v>
      </c>
      <c r="K170" s="29" t="s">
        <v>27</v>
      </c>
      <c r="L170" s="30" t="s">
        <v>27</v>
      </c>
    </row>
    <row r="171" spans="1:12">
      <c r="A171" s="31" t="s">
        <v>336</v>
      </c>
      <c r="B171" s="18"/>
      <c r="C171" s="19" t="s">
        <v>337</v>
      </c>
      <c r="D171" s="80">
        <f>SUM(Nectarie!D171+C.Plevnei!D171+Fanurie!D171+'Floare Rosie'!D171)</f>
        <v>0</v>
      </c>
      <c r="E171" s="80">
        <f>SUM(Nectarie!E171+C.Plevnei!E171+Fanurie!E171+'Floare Rosie'!E171)</f>
        <v>0</v>
      </c>
      <c r="F171" s="80">
        <f>SUM(Nectarie!F171+C.Plevnei!F171+Fanurie!F171+'Floare Rosie'!F171)</f>
        <v>0</v>
      </c>
      <c r="G171" s="80">
        <f>SUM(Nectarie!G171+C.Plevnei!G171+Fanurie!G171+'Floare Rosie'!G171)</f>
        <v>0</v>
      </c>
      <c r="H171" s="80">
        <f>SUM(Nectarie!H171+C.Plevnei!H171+Fanurie!H171+'Floare Rosie'!H171)</f>
        <v>0</v>
      </c>
      <c r="I171" s="80">
        <f>SUM(Nectarie!I171+C.Plevnei!I171+Fanurie!I171+'Floare Rosie'!I171)</f>
        <v>0</v>
      </c>
      <c r="J171" s="28" t="s">
        <v>27</v>
      </c>
      <c r="K171" s="29" t="s">
        <v>27</v>
      </c>
      <c r="L171" s="30" t="s">
        <v>27</v>
      </c>
    </row>
    <row r="172" spans="1:12">
      <c r="A172" s="137"/>
      <c r="B172" s="32" t="s">
        <v>338</v>
      </c>
      <c r="C172" s="33" t="s">
        <v>339</v>
      </c>
      <c r="D172" s="80">
        <f>SUM(Nectarie!D172+C.Plevnei!D172+Fanurie!D172+'Floare Rosie'!D172)</f>
        <v>0</v>
      </c>
      <c r="E172" s="80">
        <f>SUM(Nectarie!E172+C.Plevnei!E172+Fanurie!E172+'Floare Rosie'!E172)</f>
        <v>0</v>
      </c>
      <c r="F172" s="80">
        <f>SUM(Nectarie!F172+C.Plevnei!F172+Fanurie!F172+'Floare Rosie'!F172)</f>
        <v>0</v>
      </c>
      <c r="G172" s="80">
        <f>SUM(Nectarie!G172+C.Plevnei!G172+Fanurie!G172+'Floare Rosie'!G172)</f>
        <v>0</v>
      </c>
      <c r="H172" s="80">
        <f>SUM(Nectarie!H172+C.Plevnei!H172+Fanurie!H172+'Floare Rosie'!H172)</f>
        <v>0</v>
      </c>
      <c r="I172" s="80">
        <f>SUM(Nectarie!I172+C.Plevnei!I172+Fanurie!I172+'Floare Rosie'!I172)</f>
        <v>0</v>
      </c>
      <c r="J172" s="28" t="s">
        <v>27</v>
      </c>
      <c r="K172" s="29" t="s">
        <v>27</v>
      </c>
      <c r="L172" s="30" t="s">
        <v>27</v>
      </c>
    </row>
    <row r="173" spans="1:12">
      <c r="A173" s="137"/>
      <c r="B173" s="32" t="s">
        <v>340</v>
      </c>
      <c r="C173" s="33" t="s">
        <v>341</v>
      </c>
      <c r="D173" s="80">
        <f>SUM(Nectarie!D173+C.Plevnei!D173+Fanurie!D173+'Floare Rosie'!D173)</f>
        <v>0</v>
      </c>
      <c r="E173" s="80">
        <f>SUM(Nectarie!E173+C.Plevnei!E173+Fanurie!E173+'Floare Rosie'!E173)</f>
        <v>0</v>
      </c>
      <c r="F173" s="80">
        <f>SUM(Nectarie!F173+C.Plevnei!F173+Fanurie!F173+'Floare Rosie'!F173)</f>
        <v>0</v>
      </c>
      <c r="G173" s="80">
        <f>SUM(Nectarie!G173+C.Plevnei!G173+Fanurie!G173+'Floare Rosie'!G173)</f>
        <v>0</v>
      </c>
      <c r="H173" s="80">
        <f>SUM(Nectarie!H173+C.Plevnei!H173+Fanurie!H173+'Floare Rosie'!H173)</f>
        <v>0</v>
      </c>
      <c r="I173" s="80">
        <f>SUM(Nectarie!I173+C.Plevnei!I173+Fanurie!I173+'Floare Rosie'!I173)</f>
        <v>0</v>
      </c>
      <c r="J173" s="28" t="s">
        <v>27</v>
      </c>
      <c r="K173" s="29" t="s">
        <v>27</v>
      </c>
      <c r="L173" s="30" t="s">
        <v>27</v>
      </c>
    </row>
    <row r="174" spans="1:12">
      <c r="A174" s="137"/>
      <c r="B174" s="32" t="s">
        <v>342</v>
      </c>
      <c r="C174" s="33" t="s">
        <v>343</v>
      </c>
      <c r="D174" s="80">
        <f>SUM(Nectarie!D174+C.Plevnei!D174+Fanurie!D174+'Floare Rosie'!D174)</f>
        <v>0</v>
      </c>
      <c r="E174" s="80">
        <f>SUM(Nectarie!E174+C.Plevnei!E174+Fanurie!E174+'Floare Rosie'!E174)</f>
        <v>0</v>
      </c>
      <c r="F174" s="80">
        <f>SUM(Nectarie!F174+C.Plevnei!F174+Fanurie!F174+'Floare Rosie'!F174)</f>
        <v>0</v>
      </c>
      <c r="G174" s="80">
        <f>SUM(Nectarie!G174+C.Plevnei!G174+Fanurie!G174+'Floare Rosie'!G174)</f>
        <v>0</v>
      </c>
      <c r="H174" s="80">
        <f>SUM(Nectarie!H174+C.Plevnei!H174+Fanurie!H174+'Floare Rosie'!H174)</f>
        <v>0</v>
      </c>
      <c r="I174" s="80">
        <f>SUM(Nectarie!I174+C.Plevnei!I174+Fanurie!I174+'Floare Rosie'!I174)</f>
        <v>0</v>
      </c>
      <c r="J174" s="28" t="s">
        <v>27</v>
      </c>
      <c r="K174" s="29" t="s">
        <v>27</v>
      </c>
      <c r="L174" s="30" t="s">
        <v>27</v>
      </c>
    </row>
    <row r="175" spans="1:12" ht="15.75">
      <c r="A175" s="163" t="s">
        <v>344</v>
      </c>
      <c r="B175" s="164"/>
      <c r="C175" s="23" t="s">
        <v>345</v>
      </c>
      <c r="D175" s="80">
        <f>SUM(Nectarie!D175+C.Plevnei!D175+Fanurie!D175+'Floare Rosie'!D175)</f>
        <v>0</v>
      </c>
      <c r="E175" s="80">
        <f>SUM(Nectarie!E175+C.Plevnei!E175+Fanurie!E175+'Floare Rosie'!E175)</f>
        <v>0</v>
      </c>
      <c r="F175" s="80">
        <f>SUM(Nectarie!F175+C.Plevnei!F175+Fanurie!F175+'Floare Rosie'!F175)</f>
        <v>0</v>
      </c>
      <c r="G175" s="80">
        <f>SUM(Nectarie!G175+C.Plevnei!G175+Fanurie!G175+'Floare Rosie'!G175)</f>
        <v>0</v>
      </c>
      <c r="H175" s="80">
        <f>SUM(Nectarie!H175+C.Plevnei!H175+Fanurie!H175+'Floare Rosie'!H175)</f>
        <v>0</v>
      </c>
      <c r="I175" s="80">
        <f>SUM(Nectarie!I175+C.Plevnei!I175+Fanurie!I175+'Floare Rosie'!I175)</f>
        <v>0</v>
      </c>
      <c r="J175" s="28" t="s">
        <v>27</v>
      </c>
      <c r="K175" s="29" t="s">
        <v>27</v>
      </c>
      <c r="L175" s="30" t="s">
        <v>27</v>
      </c>
    </row>
    <row r="176" spans="1:12">
      <c r="A176" s="145" t="s">
        <v>346</v>
      </c>
      <c r="B176" s="146"/>
      <c r="C176" s="19" t="s">
        <v>347</v>
      </c>
      <c r="D176" s="80">
        <f>SUM(Nectarie!D176+C.Plevnei!D176+Fanurie!D176+'Floare Rosie'!D176)</f>
        <v>0</v>
      </c>
      <c r="E176" s="80">
        <f>SUM(Nectarie!E176+C.Plevnei!E176+Fanurie!E176+'Floare Rosie'!E176)</f>
        <v>0</v>
      </c>
      <c r="F176" s="80">
        <f>SUM(Nectarie!F176+C.Plevnei!F176+Fanurie!F176+'Floare Rosie'!F176)</f>
        <v>0</v>
      </c>
      <c r="G176" s="80">
        <f>SUM(Nectarie!G176+C.Plevnei!G176+Fanurie!G176+'Floare Rosie'!G176)</f>
        <v>0</v>
      </c>
      <c r="H176" s="80">
        <f>SUM(Nectarie!H176+C.Plevnei!H176+Fanurie!H176+'Floare Rosie'!H176)</f>
        <v>0</v>
      </c>
      <c r="I176" s="80">
        <f>SUM(Nectarie!I176+C.Plevnei!I176+Fanurie!I176+'Floare Rosie'!I176)</f>
        <v>0</v>
      </c>
      <c r="J176" s="28" t="s">
        <v>27</v>
      </c>
      <c r="K176" s="29" t="s">
        <v>27</v>
      </c>
      <c r="L176" s="30" t="s">
        <v>27</v>
      </c>
    </row>
    <row r="177" spans="1:12" ht="25.5">
      <c r="A177" s="137"/>
      <c r="B177" s="73" t="s">
        <v>348</v>
      </c>
      <c r="C177" s="19" t="s">
        <v>349</v>
      </c>
      <c r="D177" s="80">
        <f>SUM(Nectarie!D177+C.Plevnei!D177+Fanurie!D177+'Floare Rosie'!D177)</f>
        <v>0</v>
      </c>
      <c r="E177" s="80">
        <f>SUM(Nectarie!E177+C.Plevnei!E177+Fanurie!E177+'Floare Rosie'!E177)</f>
        <v>0</v>
      </c>
      <c r="F177" s="80">
        <f>SUM(Nectarie!F177+C.Plevnei!F177+Fanurie!F177+'Floare Rosie'!F177)</f>
        <v>0</v>
      </c>
      <c r="G177" s="80">
        <f>SUM(Nectarie!G177+C.Plevnei!G177+Fanurie!G177+'Floare Rosie'!G177)</f>
        <v>0</v>
      </c>
      <c r="H177" s="80">
        <f>SUM(Nectarie!H177+C.Plevnei!H177+Fanurie!H177+'Floare Rosie'!H177)</f>
        <v>0</v>
      </c>
      <c r="I177" s="80">
        <f>SUM(Nectarie!I177+C.Plevnei!I177+Fanurie!I177+'Floare Rosie'!I177)</f>
        <v>0</v>
      </c>
      <c r="J177" s="28" t="s">
        <v>27</v>
      </c>
      <c r="K177" s="29" t="s">
        <v>27</v>
      </c>
      <c r="L177" s="30" t="s">
        <v>27</v>
      </c>
    </row>
    <row r="178" spans="1:12">
      <c r="A178" s="74" t="s">
        <v>350</v>
      </c>
      <c r="B178" s="75"/>
      <c r="C178" s="19" t="s">
        <v>351</v>
      </c>
      <c r="D178" s="80">
        <f>SUM(Nectarie!D178+C.Plevnei!D178+Fanurie!D178+'Floare Rosie'!D178)</f>
        <v>0</v>
      </c>
      <c r="E178" s="80">
        <f>SUM(Nectarie!E178+C.Plevnei!E178+Fanurie!E178+'Floare Rosie'!E178)</f>
        <v>0</v>
      </c>
      <c r="F178" s="80">
        <f>SUM(Nectarie!F178+C.Plevnei!F178+Fanurie!F178+'Floare Rosie'!F178)</f>
        <v>0</v>
      </c>
      <c r="G178" s="80">
        <f>SUM(Nectarie!G178+C.Plevnei!G178+Fanurie!G178+'Floare Rosie'!G178)</f>
        <v>0</v>
      </c>
      <c r="H178" s="80">
        <f>SUM(Nectarie!H178+C.Plevnei!H178+Fanurie!H178+'Floare Rosie'!H178)</f>
        <v>0</v>
      </c>
      <c r="I178" s="80">
        <f>SUM(Nectarie!I178+C.Plevnei!I178+Fanurie!I178+'Floare Rosie'!I178)</f>
        <v>0</v>
      </c>
      <c r="J178" s="21"/>
      <c r="K178" s="21"/>
      <c r="L178" s="22"/>
    </row>
    <row r="179" spans="1:12">
      <c r="A179" s="137" t="s">
        <v>352</v>
      </c>
      <c r="B179" s="18"/>
      <c r="C179" s="76" t="s">
        <v>353</v>
      </c>
      <c r="D179" s="80">
        <f>SUM(Nectarie!D179+C.Plevnei!D179+Fanurie!D179+'Floare Rosie'!D179)</f>
        <v>0</v>
      </c>
      <c r="E179" s="80">
        <f>SUM(Nectarie!E179+C.Plevnei!E179+Fanurie!E179+'Floare Rosie'!E179)</f>
        <v>0</v>
      </c>
      <c r="F179" s="80">
        <f>SUM(Nectarie!F179+C.Plevnei!F179+Fanurie!F179+'Floare Rosie'!F179)</f>
        <v>0</v>
      </c>
      <c r="G179" s="80">
        <f>SUM(Nectarie!G179+C.Plevnei!G179+Fanurie!G179+'Floare Rosie'!G179)</f>
        <v>0</v>
      </c>
      <c r="H179" s="80">
        <f>SUM(Nectarie!H179+C.Plevnei!H179+Fanurie!H179+'Floare Rosie'!H179)</f>
        <v>0</v>
      </c>
      <c r="I179" s="80">
        <f>SUM(Nectarie!I179+C.Plevnei!I179+Fanurie!I179+'Floare Rosie'!I179)</f>
        <v>0</v>
      </c>
      <c r="J179" s="21"/>
      <c r="K179" s="21"/>
      <c r="L179" s="22"/>
    </row>
    <row r="180" spans="1:12">
      <c r="A180" s="74"/>
      <c r="B180" s="32" t="s">
        <v>354</v>
      </c>
      <c r="C180" s="77" t="s">
        <v>355</v>
      </c>
      <c r="D180" s="80">
        <f>SUM(Nectarie!D180+C.Plevnei!D180+Fanurie!D180+'Floare Rosie'!D180)</f>
        <v>0</v>
      </c>
      <c r="E180" s="80">
        <f>SUM(Nectarie!E180+C.Plevnei!E180+Fanurie!E180+'Floare Rosie'!E180)</f>
        <v>0</v>
      </c>
      <c r="F180" s="80">
        <f>SUM(Nectarie!F180+C.Plevnei!F180+Fanurie!F180+'Floare Rosie'!F180)</f>
        <v>0</v>
      </c>
      <c r="G180" s="80">
        <f>SUM(Nectarie!G180+C.Plevnei!G180+Fanurie!G180+'Floare Rosie'!G180)</f>
        <v>0</v>
      </c>
      <c r="H180" s="80">
        <f>SUM(Nectarie!H180+C.Plevnei!H180+Fanurie!H180+'Floare Rosie'!H180)</f>
        <v>0</v>
      </c>
      <c r="I180" s="80">
        <f>SUM(Nectarie!I180+C.Plevnei!I180+Fanurie!I180+'Floare Rosie'!I180)</f>
        <v>0</v>
      </c>
      <c r="J180" s="21"/>
      <c r="K180" s="21"/>
      <c r="L180" s="22"/>
    </row>
    <row r="181" spans="1:12">
      <c r="A181" s="78" t="s">
        <v>356</v>
      </c>
      <c r="B181" s="79"/>
      <c r="C181" s="76" t="s">
        <v>357</v>
      </c>
      <c r="D181" s="80">
        <f>SUM(Nectarie!D181+C.Plevnei!D181+Fanurie!D181+'Floare Rosie'!D181)</f>
        <v>0</v>
      </c>
      <c r="E181" s="80">
        <f>SUM(Nectarie!E181+C.Plevnei!E181+Fanurie!E181+'Floare Rosie'!E181)</f>
        <v>0</v>
      </c>
      <c r="F181" s="80">
        <f>SUM(Nectarie!F181+C.Plevnei!F181+Fanurie!F181+'Floare Rosie'!F181)</f>
        <v>0</v>
      </c>
      <c r="G181" s="80">
        <f>SUM(Nectarie!G181+C.Plevnei!G181+Fanurie!G181+'Floare Rosie'!G181)</f>
        <v>0</v>
      </c>
      <c r="H181" s="80">
        <f>SUM(Nectarie!H181+C.Plevnei!H181+Fanurie!H181+'Floare Rosie'!H181)</f>
        <v>0</v>
      </c>
      <c r="I181" s="80">
        <f>SUM(Nectarie!I181+C.Plevnei!I181+Fanurie!I181+'Floare Rosie'!I181)</f>
        <v>0</v>
      </c>
      <c r="J181" s="80"/>
      <c r="K181" s="80"/>
      <c r="L181" s="82"/>
    </row>
    <row r="182" spans="1:12">
      <c r="A182" s="65"/>
      <c r="B182" s="83" t="s">
        <v>358</v>
      </c>
      <c r="C182" s="77" t="s">
        <v>359</v>
      </c>
      <c r="D182" s="80">
        <f>SUM(Nectarie!D182+C.Plevnei!D182+Fanurie!D182+'Floare Rosie'!D182)</f>
        <v>0</v>
      </c>
      <c r="E182" s="80">
        <f>SUM(Nectarie!E182+C.Plevnei!E182+Fanurie!E182+'Floare Rosie'!E182)</f>
        <v>0</v>
      </c>
      <c r="F182" s="80">
        <f>SUM(Nectarie!F182+C.Plevnei!F182+Fanurie!F182+'Floare Rosie'!F182)</f>
        <v>0</v>
      </c>
      <c r="G182" s="80">
        <f>SUM(Nectarie!G182+C.Plevnei!G182+Fanurie!G182+'Floare Rosie'!G182)</f>
        <v>0</v>
      </c>
      <c r="H182" s="80">
        <f>SUM(Nectarie!H182+C.Plevnei!H182+Fanurie!H182+'Floare Rosie'!H182)</f>
        <v>0</v>
      </c>
      <c r="I182" s="80">
        <f>SUM(Nectarie!I182+C.Plevnei!I182+Fanurie!I182+'Floare Rosie'!I182)</f>
        <v>0</v>
      </c>
      <c r="J182" s="21"/>
      <c r="K182" s="21"/>
      <c r="L182" s="22"/>
    </row>
    <row r="183" spans="1:12" ht="18">
      <c r="A183" s="165" t="s">
        <v>360</v>
      </c>
      <c r="B183" s="166"/>
      <c r="C183" s="131">
        <f>SUM(Nectarie!C183+C.Plevnei!C183+Fanurie!C183+'Floare Rosie'!C183+'CSM Nectarie'!C183)</f>
        <v>0</v>
      </c>
      <c r="D183" s="80">
        <f>SUM(Nectarie!D183+C.Plevnei!D183+Fanurie!D183+'Floare Rosie'!D183)</f>
        <v>118</v>
      </c>
      <c r="E183" s="80">
        <f>SUM(Nectarie!E183+C.Plevnei!E183+Fanurie!E183+'Floare Rosie'!E183)</f>
        <v>0</v>
      </c>
      <c r="F183" s="80">
        <f>SUM(Nectarie!F183+C.Plevnei!F183+Fanurie!F183+'Floare Rosie'!F183)</f>
        <v>0</v>
      </c>
      <c r="G183" s="80">
        <f>SUM(Nectarie!G183+C.Plevnei!G183+Fanurie!G183+'Floare Rosie'!G183)</f>
        <v>35</v>
      </c>
      <c r="H183" s="80">
        <f>SUM(Nectarie!H183+C.Plevnei!H183+Fanurie!H183+'Floare Rosie'!H183)</f>
        <v>2</v>
      </c>
      <c r="I183" s="80">
        <f>SUM(Nectarie!I183+C.Plevnei!I183+Fanurie!I183+'Floare Rosie'!I183)</f>
        <v>81</v>
      </c>
      <c r="J183" s="85"/>
      <c r="K183" s="85"/>
      <c r="L183" s="86"/>
    </row>
    <row r="184" spans="1:12" ht="15.75">
      <c r="A184" s="167" t="s">
        <v>361</v>
      </c>
      <c r="B184" s="168"/>
      <c r="C184" s="23" t="s">
        <v>362</v>
      </c>
      <c r="D184" s="80">
        <f>SUM(Nectarie!D184+C.Plevnei!D184+Fanurie!D184+'Floare Rosie'!D184)</f>
        <v>0</v>
      </c>
      <c r="E184" s="80">
        <f>SUM(Nectarie!E184+C.Plevnei!E184+Fanurie!E184+'Floare Rosie'!E184)</f>
        <v>0</v>
      </c>
      <c r="F184" s="80">
        <f>SUM(Nectarie!F184+C.Plevnei!F184+Fanurie!F184+'Floare Rosie'!F184)</f>
        <v>0</v>
      </c>
      <c r="G184" s="80">
        <f>SUM(Nectarie!G184+C.Plevnei!G184+Fanurie!G184+'Floare Rosie'!G184)</f>
        <v>0</v>
      </c>
      <c r="H184" s="80">
        <f>SUM(Nectarie!H184+C.Plevnei!H184+Fanurie!H184+'Floare Rosie'!H184)</f>
        <v>0</v>
      </c>
      <c r="I184" s="80">
        <f>SUM(Nectarie!I184+C.Plevnei!I184+Fanurie!I184+'Floare Rosie'!I184)</f>
        <v>0</v>
      </c>
      <c r="J184" s="21"/>
      <c r="K184" s="21"/>
      <c r="L184" s="22"/>
    </row>
    <row r="185" spans="1:12">
      <c r="A185" s="137" t="s">
        <v>363</v>
      </c>
      <c r="B185" s="32"/>
      <c r="C185" s="19" t="s">
        <v>364</v>
      </c>
      <c r="D185" s="80">
        <f>SUM(Nectarie!D185+C.Plevnei!D185+Fanurie!D185+'Floare Rosie'!D185)</f>
        <v>0</v>
      </c>
      <c r="E185" s="80">
        <f>SUM(Nectarie!E185+C.Plevnei!E185+Fanurie!E185+'Floare Rosie'!E185)</f>
        <v>0</v>
      </c>
      <c r="F185" s="80">
        <f>SUM(Nectarie!F185+C.Plevnei!F185+Fanurie!F185+'Floare Rosie'!F185)</f>
        <v>0</v>
      </c>
      <c r="G185" s="80">
        <f>SUM(Nectarie!G185+C.Plevnei!G185+Fanurie!G185+'Floare Rosie'!G185)</f>
        <v>0</v>
      </c>
      <c r="H185" s="80">
        <f>SUM(Nectarie!H185+C.Plevnei!H185+Fanurie!H185+'Floare Rosie'!H185)</f>
        <v>0</v>
      </c>
      <c r="I185" s="80">
        <f>SUM(Nectarie!I185+C.Plevnei!I185+Fanurie!I185+'Floare Rosie'!I185)</f>
        <v>0</v>
      </c>
      <c r="J185" s="28" t="s">
        <v>27</v>
      </c>
      <c r="K185" s="29" t="s">
        <v>27</v>
      </c>
      <c r="L185" s="30" t="s">
        <v>27</v>
      </c>
    </row>
    <row r="186" spans="1:12">
      <c r="A186" s="63"/>
      <c r="B186" s="42" t="s">
        <v>365</v>
      </c>
      <c r="C186" s="33" t="s">
        <v>366</v>
      </c>
      <c r="D186" s="80">
        <f>SUM(Nectarie!D186+C.Plevnei!D186+Fanurie!D186+'Floare Rosie'!D186)</f>
        <v>0</v>
      </c>
      <c r="E186" s="80">
        <f>SUM(Nectarie!E186+C.Plevnei!E186+Fanurie!E186+'Floare Rosie'!E186)</f>
        <v>0</v>
      </c>
      <c r="F186" s="80">
        <f>SUM(Nectarie!F186+C.Plevnei!F186+Fanurie!F186+'Floare Rosie'!F186)</f>
        <v>0</v>
      </c>
      <c r="G186" s="80">
        <f>SUM(Nectarie!G186+C.Plevnei!G186+Fanurie!G186+'Floare Rosie'!G186)</f>
        <v>0</v>
      </c>
      <c r="H186" s="80">
        <f>SUM(Nectarie!H186+C.Plevnei!H186+Fanurie!H186+'Floare Rosie'!H186)</f>
        <v>0</v>
      </c>
      <c r="I186" s="80">
        <f>SUM(Nectarie!I186+C.Plevnei!I186+Fanurie!I186+'Floare Rosie'!I186)</f>
        <v>0</v>
      </c>
      <c r="J186" s="28" t="s">
        <v>27</v>
      </c>
      <c r="K186" s="29" t="s">
        <v>27</v>
      </c>
      <c r="L186" s="30" t="s">
        <v>27</v>
      </c>
    </row>
    <row r="187" spans="1:12" ht="43.5">
      <c r="A187" s="63"/>
      <c r="B187" s="87" t="s">
        <v>367</v>
      </c>
      <c r="C187" s="33" t="s">
        <v>368</v>
      </c>
      <c r="D187" s="80">
        <f>SUM(Nectarie!D187+C.Plevnei!D187+Fanurie!D187+'Floare Rosie'!D187)</f>
        <v>0</v>
      </c>
      <c r="E187" s="80">
        <f>SUM(Nectarie!E187+C.Plevnei!E187+Fanurie!E187+'Floare Rosie'!E187)</f>
        <v>0</v>
      </c>
      <c r="F187" s="80">
        <f>SUM(Nectarie!F187+C.Plevnei!F187+Fanurie!F187+'Floare Rosie'!F187)</f>
        <v>0</v>
      </c>
      <c r="G187" s="80">
        <f>SUM(Nectarie!G187+C.Plevnei!G187+Fanurie!G187+'Floare Rosie'!G187)</f>
        <v>0</v>
      </c>
      <c r="H187" s="80">
        <f>SUM(Nectarie!H187+C.Plevnei!H187+Fanurie!H187+'Floare Rosie'!H187)</f>
        <v>0</v>
      </c>
      <c r="I187" s="80">
        <f>SUM(Nectarie!I187+C.Plevnei!I187+Fanurie!I187+'Floare Rosie'!I187)</f>
        <v>0</v>
      </c>
      <c r="J187" s="28" t="s">
        <v>27</v>
      </c>
      <c r="K187" s="29" t="s">
        <v>27</v>
      </c>
      <c r="L187" s="30" t="s">
        <v>27</v>
      </c>
    </row>
    <row r="188" spans="1:12">
      <c r="A188" s="63"/>
      <c r="B188" s="87" t="s">
        <v>369</v>
      </c>
      <c r="C188" s="33" t="s">
        <v>370</v>
      </c>
      <c r="D188" s="80">
        <f>SUM(Nectarie!D188+C.Plevnei!D188+Fanurie!D188+'Floare Rosie'!D188)</f>
        <v>0</v>
      </c>
      <c r="E188" s="80">
        <f>SUM(Nectarie!E188+C.Plevnei!E188+Fanurie!E188+'Floare Rosie'!E188)</f>
        <v>0</v>
      </c>
      <c r="F188" s="80">
        <f>SUM(Nectarie!F188+C.Plevnei!F188+Fanurie!F188+'Floare Rosie'!F188)</f>
        <v>0</v>
      </c>
      <c r="G188" s="80">
        <f>SUM(Nectarie!G188+C.Plevnei!G188+Fanurie!G188+'Floare Rosie'!G188)</f>
        <v>0</v>
      </c>
      <c r="H188" s="80">
        <f>SUM(Nectarie!H188+C.Plevnei!H188+Fanurie!H188+'Floare Rosie'!H188)</f>
        <v>0</v>
      </c>
      <c r="I188" s="80">
        <f>SUM(Nectarie!I188+C.Plevnei!I188+Fanurie!I188+'Floare Rosie'!I188)</f>
        <v>0</v>
      </c>
      <c r="J188" s="28" t="s">
        <v>27</v>
      </c>
      <c r="K188" s="29" t="s">
        <v>27</v>
      </c>
      <c r="L188" s="30" t="s">
        <v>27</v>
      </c>
    </row>
    <row r="189" spans="1:12" ht="15.75">
      <c r="A189" s="137" t="s">
        <v>371</v>
      </c>
      <c r="B189" s="138"/>
      <c r="C189" s="23" t="s">
        <v>372</v>
      </c>
      <c r="D189" s="80">
        <f>SUM(Nectarie!D189+C.Plevnei!D189+Fanurie!D189+'Floare Rosie'!D189)</f>
        <v>0</v>
      </c>
      <c r="E189" s="80">
        <f>SUM(Nectarie!E189+C.Plevnei!E189+Fanurie!E189+'Floare Rosie'!E189)</f>
        <v>0</v>
      </c>
      <c r="F189" s="80">
        <f>SUM(Nectarie!F189+C.Plevnei!F189+Fanurie!F189+'Floare Rosie'!F189)</f>
        <v>0</v>
      </c>
      <c r="G189" s="80">
        <f>SUM(Nectarie!G189+C.Plevnei!G189+Fanurie!G189+'Floare Rosie'!G189)</f>
        <v>0</v>
      </c>
      <c r="H189" s="80">
        <f>SUM(Nectarie!H189+C.Plevnei!H189+Fanurie!H189+'Floare Rosie'!H189)</f>
        <v>0</v>
      </c>
      <c r="I189" s="80">
        <f>SUM(Nectarie!I189+C.Plevnei!I189+Fanurie!I189+'Floare Rosie'!I189)</f>
        <v>0</v>
      </c>
      <c r="J189" s="21"/>
      <c r="K189" s="21"/>
      <c r="L189" s="22"/>
    </row>
    <row r="190" spans="1:12">
      <c r="A190" s="169" t="s">
        <v>373</v>
      </c>
      <c r="B190" s="170"/>
      <c r="C190" s="19" t="s">
        <v>267</v>
      </c>
      <c r="D190" s="80">
        <f>SUM(Nectarie!D190+C.Plevnei!D190+Fanurie!D190+'Floare Rosie'!D190)</f>
        <v>0</v>
      </c>
      <c r="E190" s="80">
        <f>SUM(Nectarie!E190+C.Plevnei!E190+Fanurie!E190+'Floare Rosie'!E190)</f>
        <v>0</v>
      </c>
      <c r="F190" s="80">
        <f>SUM(Nectarie!F190+C.Plevnei!F190+Fanurie!F190+'Floare Rosie'!F190)</f>
        <v>0</v>
      </c>
      <c r="G190" s="80">
        <f>SUM(Nectarie!G190+C.Plevnei!G190+Fanurie!G190+'Floare Rosie'!G190)</f>
        <v>0</v>
      </c>
      <c r="H190" s="80">
        <f>SUM(Nectarie!H190+C.Plevnei!H190+Fanurie!H190+'Floare Rosie'!H190)</f>
        <v>0</v>
      </c>
      <c r="I190" s="80">
        <f>SUM(Nectarie!I190+C.Plevnei!I190+Fanurie!I190+'Floare Rosie'!I190)</f>
        <v>0</v>
      </c>
      <c r="J190" s="28" t="s">
        <v>27</v>
      </c>
      <c r="K190" s="29" t="s">
        <v>27</v>
      </c>
      <c r="L190" s="30" t="s">
        <v>27</v>
      </c>
    </row>
    <row r="191" spans="1:12">
      <c r="A191" s="137"/>
      <c r="B191" s="52" t="s">
        <v>374</v>
      </c>
      <c r="C191" s="33" t="s">
        <v>375</v>
      </c>
      <c r="D191" s="80">
        <f>SUM(Nectarie!D191+C.Plevnei!D191+Fanurie!D191+'Floare Rosie'!D191)</f>
        <v>0</v>
      </c>
      <c r="E191" s="80">
        <f>SUM(Nectarie!E191+C.Plevnei!E191+Fanurie!E191+'Floare Rosie'!E191)</f>
        <v>0</v>
      </c>
      <c r="F191" s="80">
        <f>SUM(Nectarie!F191+C.Plevnei!F191+Fanurie!F191+'Floare Rosie'!F191)</f>
        <v>0</v>
      </c>
      <c r="G191" s="80">
        <f>SUM(Nectarie!G191+C.Plevnei!G191+Fanurie!G191+'Floare Rosie'!G191)</f>
        <v>0</v>
      </c>
      <c r="H191" s="80">
        <f>SUM(Nectarie!H191+C.Plevnei!H191+Fanurie!H191+'Floare Rosie'!H191)</f>
        <v>0</v>
      </c>
      <c r="I191" s="80">
        <f>SUM(Nectarie!I191+C.Plevnei!I191+Fanurie!I191+'Floare Rosie'!I191)</f>
        <v>0</v>
      </c>
      <c r="J191" s="28" t="s">
        <v>27</v>
      </c>
      <c r="K191" s="29" t="s">
        <v>27</v>
      </c>
      <c r="L191" s="30" t="s">
        <v>27</v>
      </c>
    </row>
    <row r="192" spans="1:12">
      <c r="A192" s="137"/>
      <c r="B192" s="52" t="s">
        <v>376</v>
      </c>
      <c r="C192" s="33" t="s">
        <v>377</v>
      </c>
      <c r="D192" s="80">
        <f>SUM(Nectarie!D192+C.Plevnei!D192+Fanurie!D192+'Floare Rosie'!D192)</f>
        <v>0</v>
      </c>
      <c r="E192" s="80">
        <f>SUM(Nectarie!E192+C.Plevnei!E192+Fanurie!E192+'Floare Rosie'!E192)</f>
        <v>0</v>
      </c>
      <c r="F192" s="80">
        <f>SUM(Nectarie!F192+C.Plevnei!F192+Fanurie!F192+'Floare Rosie'!F192)</f>
        <v>0</v>
      </c>
      <c r="G192" s="80">
        <f>SUM(Nectarie!G192+C.Plevnei!G192+Fanurie!G192+'Floare Rosie'!G192)</f>
        <v>0</v>
      </c>
      <c r="H192" s="80">
        <f>SUM(Nectarie!H192+C.Plevnei!H192+Fanurie!H192+'Floare Rosie'!H192)</f>
        <v>0</v>
      </c>
      <c r="I192" s="80">
        <f>SUM(Nectarie!I192+C.Plevnei!I192+Fanurie!I192+'Floare Rosie'!I192)</f>
        <v>0</v>
      </c>
      <c r="J192" s="28" t="s">
        <v>27</v>
      </c>
      <c r="K192" s="29" t="s">
        <v>27</v>
      </c>
      <c r="L192" s="30" t="s">
        <v>27</v>
      </c>
    </row>
    <row r="193" spans="1:12">
      <c r="A193" s="137"/>
      <c r="B193" s="52" t="s">
        <v>378</v>
      </c>
      <c r="C193" s="33" t="s">
        <v>379</v>
      </c>
      <c r="D193" s="80">
        <f>SUM(Nectarie!D193+C.Plevnei!D193+Fanurie!D193+'Floare Rosie'!D193)</f>
        <v>0</v>
      </c>
      <c r="E193" s="80">
        <f>SUM(Nectarie!E193+C.Plevnei!E193+Fanurie!E193+'Floare Rosie'!E193)</f>
        <v>0</v>
      </c>
      <c r="F193" s="80">
        <f>SUM(Nectarie!F193+C.Plevnei!F193+Fanurie!F193+'Floare Rosie'!F193)</f>
        <v>0</v>
      </c>
      <c r="G193" s="80">
        <f>SUM(Nectarie!G193+C.Plevnei!G193+Fanurie!G193+'Floare Rosie'!G193)</f>
        <v>0</v>
      </c>
      <c r="H193" s="80">
        <f>SUM(Nectarie!H193+C.Plevnei!H193+Fanurie!H193+'Floare Rosie'!H193)</f>
        <v>0</v>
      </c>
      <c r="I193" s="80">
        <f>SUM(Nectarie!I193+C.Plevnei!I193+Fanurie!I193+'Floare Rosie'!I193)</f>
        <v>0</v>
      </c>
      <c r="J193" s="28" t="s">
        <v>27</v>
      </c>
      <c r="K193" s="29" t="s">
        <v>27</v>
      </c>
      <c r="L193" s="30" t="s">
        <v>27</v>
      </c>
    </row>
    <row r="194" spans="1:12">
      <c r="A194" s="137"/>
      <c r="B194" s="52" t="s">
        <v>380</v>
      </c>
      <c r="C194" s="33" t="s">
        <v>381</v>
      </c>
      <c r="D194" s="80">
        <f>SUM(Nectarie!D194+C.Plevnei!D194+Fanurie!D194+'Floare Rosie'!D194)</f>
        <v>0</v>
      </c>
      <c r="E194" s="80">
        <f>SUM(Nectarie!E194+C.Plevnei!E194+Fanurie!E194+'Floare Rosie'!E194)</f>
        <v>0</v>
      </c>
      <c r="F194" s="80">
        <f>SUM(Nectarie!F194+C.Plevnei!F194+Fanurie!F194+'Floare Rosie'!F194)</f>
        <v>0</v>
      </c>
      <c r="G194" s="80">
        <f>SUM(Nectarie!G194+C.Plevnei!G194+Fanurie!G194+'Floare Rosie'!G194)</f>
        <v>0</v>
      </c>
      <c r="H194" s="80">
        <f>SUM(Nectarie!H194+C.Plevnei!H194+Fanurie!H194+'Floare Rosie'!H194)</f>
        <v>0</v>
      </c>
      <c r="I194" s="80">
        <f>SUM(Nectarie!I194+C.Plevnei!I194+Fanurie!I194+'Floare Rosie'!I194)</f>
        <v>0</v>
      </c>
      <c r="J194" s="28" t="s">
        <v>27</v>
      </c>
      <c r="K194" s="29" t="s">
        <v>27</v>
      </c>
      <c r="L194" s="30" t="s">
        <v>27</v>
      </c>
    </row>
    <row r="195" spans="1:12">
      <c r="A195" s="137"/>
      <c r="B195" s="52" t="s">
        <v>382</v>
      </c>
      <c r="C195" s="33" t="s">
        <v>383</v>
      </c>
      <c r="D195" s="80">
        <f>SUM(Nectarie!D195+C.Plevnei!D195+Fanurie!D195+'Floare Rosie'!D195)</f>
        <v>0</v>
      </c>
      <c r="E195" s="80">
        <f>SUM(Nectarie!E195+C.Plevnei!E195+Fanurie!E195+'Floare Rosie'!E195)</f>
        <v>0</v>
      </c>
      <c r="F195" s="80">
        <f>SUM(Nectarie!F195+C.Plevnei!F195+Fanurie!F195+'Floare Rosie'!F195)</f>
        <v>0</v>
      </c>
      <c r="G195" s="80">
        <f>SUM(Nectarie!G195+C.Plevnei!G195+Fanurie!G195+'Floare Rosie'!G195)</f>
        <v>0</v>
      </c>
      <c r="H195" s="80">
        <f>SUM(Nectarie!H195+C.Plevnei!H195+Fanurie!H195+'Floare Rosie'!H195)</f>
        <v>0</v>
      </c>
      <c r="I195" s="80">
        <f>SUM(Nectarie!I195+C.Plevnei!I195+Fanurie!I195+'Floare Rosie'!I195)</f>
        <v>0</v>
      </c>
      <c r="J195" s="28"/>
      <c r="K195" s="29"/>
      <c r="L195" s="30"/>
    </row>
    <row r="196" spans="1:12">
      <c r="A196" s="64"/>
      <c r="B196" s="52" t="s">
        <v>384</v>
      </c>
      <c r="C196" s="33" t="s">
        <v>385</v>
      </c>
      <c r="D196" s="80">
        <f>SUM(Nectarie!D196+C.Plevnei!D196+Fanurie!D196+'Floare Rosie'!D196)</f>
        <v>0</v>
      </c>
      <c r="E196" s="80">
        <f>SUM(Nectarie!E196+C.Plevnei!E196+Fanurie!E196+'Floare Rosie'!E196)</f>
        <v>0</v>
      </c>
      <c r="F196" s="80">
        <f>SUM(Nectarie!F196+C.Plevnei!F196+Fanurie!F196+'Floare Rosie'!F196)</f>
        <v>0</v>
      </c>
      <c r="G196" s="80">
        <f>SUM(Nectarie!G196+C.Plevnei!G196+Fanurie!G196+'Floare Rosie'!G196)</f>
        <v>0</v>
      </c>
      <c r="H196" s="80">
        <f>SUM(Nectarie!H196+C.Plevnei!H196+Fanurie!H196+'Floare Rosie'!H196)</f>
        <v>0</v>
      </c>
      <c r="I196" s="80">
        <f>SUM(Nectarie!I196+C.Plevnei!I196+Fanurie!I196+'Floare Rosie'!I196)</f>
        <v>0</v>
      </c>
      <c r="J196" s="28" t="s">
        <v>27</v>
      </c>
      <c r="K196" s="29" t="s">
        <v>27</v>
      </c>
      <c r="L196" s="30" t="s">
        <v>27</v>
      </c>
    </row>
    <row r="197" spans="1:12">
      <c r="A197" s="64"/>
      <c r="B197" s="52" t="s">
        <v>386</v>
      </c>
      <c r="C197" s="33" t="s">
        <v>387</v>
      </c>
      <c r="D197" s="80">
        <f>SUM(Nectarie!D197+C.Plevnei!D197+Fanurie!D197+'Floare Rosie'!D197)</f>
        <v>0</v>
      </c>
      <c r="E197" s="80">
        <f>SUM(Nectarie!E197+C.Plevnei!E197+Fanurie!E197+'Floare Rosie'!E197)</f>
        <v>0</v>
      </c>
      <c r="F197" s="80">
        <f>SUM(Nectarie!F197+C.Plevnei!F197+Fanurie!F197+'Floare Rosie'!F197)</f>
        <v>0</v>
      </c>
      <c r="G197" s="80">
        <f>SUM(Nectarie!G197+C.Plevnei!G197+Fanurie!G197+'Floare Rosie'!G197)</f>
        <v>0</v>
      </c>
      <c r="H197" s="80">
        <f>SUM(Nectarie!H197+C.Plevnei!H197+Fanurie!H197+'Floare Rosie'!H197)</f>
        <v>0</v>
      </c>
      <c r="I197" s="80">
        <f>SUM(Nectarie!I197+C.Plevnei!I197+Fanurie!I197+'Floare Rosie'!I197)</f>
        <v>0</v>
      </c>
      <c r="J197" s="28" t="s">
        <v>27</v>
      </c>
      <c r="K197" s="29" t="s">
        <v>27</v>
      </c>
      <c r="L197" s="30" t="s">
        <v>27</v>
      </c>
    </row>
    <row r="198" spans="1:12">
      <c r="A198" s="64"/>
      <c r="B198" s="42" t="s">
        <v>388</v>
      </c>
      <c r="C198" s="33" t="s">
        <v>389</v>
      </c>
      <c r="D198" s="80">
        <f>SUM(Nectarie!D198+C.Plevnei!D198+Fanurie!D198+'Floare Rosie'!D198)</f>
        <v>0</v>
      </c>
      <c r="E198" s="80">
        <f>SUM(Nectarie!E198+C.Plevnei!E198+Fanurie!E198+'Floare Rosie'!E198)</f>
        <v>0</v>
      </c>
      <c r="F198" s="80">
        <f>SUM(Nectarie!F198+C.Plevnei!F198+Fanurie!F198+'Floare Rosie'!F198)</f>
        <v>0</v>
      </c>
      <c r="G198" s="80">
        <f>SUM(Nectarie!G198+C.Plevnei!G198+Fanurie!G198+'Floare Rosie'!G198)</f>
        <v>0</v>
      </c>
      <c r="H198" s="80">
        <f>SUM(Nectarie!H198+C.Plevnei!H198+Fanurie!H198+'Floare Rosie'!H198)</f>
        <v>0</v>
      </c>
      <c r="I198" s="80">
        <f>SUM(Nectarie!I198+C.Plevnei!I198+Fanurie!I198+'Floare Rosie'!I198)</f>
        <v>0</v>
      </c>
      <c r="J198" s="28" t="s">
        <v>27</v>
      </c>
      <c r="K198" s="29" t="s">
        <v>27</v>
      </c>
      <c r="L198" s="30" t="s">
        <v>27</v>
      </c>
    </row>
    <row r="199" spans="1:12">
      <c r="A199" s="64"/>
      <c r="B199" s="42" t="s">
        <v>390</v>
      </c>
      <c r="C199" s="33" t="s">
        <v>391</v>
      </c>
      <c r="D199" s="80">
        <f>SUM(Nectarie!D199+C.Plevnei!D199+Fanurie!D199+'Floare Rosie'!D199)</f>
        <v>0</v>
      </c>
      <c r="E199" s="80">
        <f>SUM(Nectarie!E199+C.Plevnei!E199+Fanurie!E199+'Floare Rosie'!E199)</f>
        <v>0</v>
      </c>
      <c r="F199" s="80">
        <f>SUM(Nectarie!F199+C.Plevnei!F199+Fanurie!F199+'Floare Rosie'!F199)</f>
        <v>0</v>
      </c>
      <c r="G199" s="80">
        <f>SUM(Nectarie!G199+C.Plevnei!G199+Fanurie!G199+'Floare Rosie'!G199)</f>
        <v>0</v>
      </c>
      <c r="H199" s="80">
        <f>SUM(Nectarie!H199+C.Plevnei!H199+Fanurie!H199+'Floare Rosie'!H199)</f>
        <v>0</v>
      </c>
      <c r="I199" s="80">
        <f>SUM(Nectarie!I199+C.Plevnei!I199+Fanurie!I199+'Floare Rosie'!I199)</f>
        <v>0</v>
      </c>
      <c r="J199" s="28" t="s">
        <v>27</v>
      </c>
      <c r="K199" s="29" t="s">
        <v>27</v>
      </c>
      <c r="L199" s="30" t="s">
        <v>27</v>
      </c>
    </row>
    <row r="200" spans="1:12">
      <c r="A200" s="64"/>
      <c r="B200" s="42" t="s">
        <v>392</v>
      </c>
      <c r="C200" s="33" t="s">
        <v>393</v>
      </c>
      <c r="D200" s="80">
        <f>SUM(Nectarie!D200+C.Plevnei!D200+Fanurie!D200+'Floare Rosie'!D200)</f>
        <v>0</v>
      </c>
      <c r="E200" s="80">
        <f>SUM(Nectarie!E200+C.Plevnei!E200+Fanurie!E200+'Floare Rosie'!E200)</f>
        <v>0</v>
      </c>
      <c r="F200" s="80">
        <f>SUM(Nectarie!F200+C.Plevnei!F200+Fanurie!F200+'Floare Rosie'!F200)</f>
        <v>0</v>
      </c>
      <c r="G200" s="80">
        <f>SUM(Nectarie!G200+C.Plevnei!G200+Fanurie!G200+'Floare Rosie'!G200)</f>
        <v>0</v>
      </c>
      <c r="H200" s="80">
        <f>SUM(Nectarie!H200+C.Plevnei!H200+Fanurie!H200+'Floare Rosie'!H200)</f>
        <v>0</v>
      </c>
      <c r="I200" s="80">
        <f>SUM(Nectarie!I200+C.Plevnei!I200+Fanurie!I200+'Floare Rosie'!I200)</f>
        <v>0</v>
      </c>
      <c r="J200" s="28"/>
      <c r="K200" s="29"/>
      <c r="L200" s="30"/>
    </row>
    <row r="201" spans="1:12" ht="15.75">
      <c r="A201" s="171" t="s">
        <v>394</v>
      </c>
      <c r="B201" s="172"/>
      <c r="C201" s="88">
        <v>56</v>
      </c>
      <c r="D201" s="80">
        <f>SUM(Nectarie!D201+C.Plevnei!D201+Fanurie!D201+'Floare Rosie'!D201)</f>
        <v>0</v>
      </c>
      <c r="E201" s="80">
        <f>SUM(Nectarie!E201+C.Plevnei!E201+Fanurie!E201+'Floare Rosie'!E201)</f>
        <v>0</v>
      </c>
      <c r="F201" s="80">
        <f>SUM(Nectarie!F201+C.Plevnei!F201+Fanurie!F201+'Floare Rosie'!F201)</f>
        <v>0</v>
      </c>
      <c r="G201" s="80">
        <f>SUM(Nectarie!G201+C.Plevnei!G201+Fanurie!G201+'Floare Rosie'!G201)</f>
        <v>0</v>
      </c>
      <c r="H201" s="80">
        <f>SUM(Nectarie!H201+C.Plevnei!H201+Fanurie!H201+'Floare Rosie'!H201)</f>
        <v>0</v>
      </c>
      <c r="I201" s="80">
        <f>SUM(Nectarie!I201+C.Plevnei!I201+Fanurie!I201+'Floare Rosie'!I201)</f>
        <v>0</v>
      </c>
      <c r="J201" s="21"/>
      <c r="K201" s="21"/>
      <c r="L201" s="22"/>
    </row>
    <row r="202" spans="1:12">
      <c r="A202" s="173" t="s">
        <v>395</v>
      </c>
      <c r="B202" s="174"/>
      <c r="C202" s="33" t="s">
        <v>396</v>
      </c>
      <c r="D202" s="80">
        <f>SUM(Nectarie!D202+C.Plevnei!D202+Fanurie!D202+'Floare Rosie'!D202)</f>
        <v>0</v>
      </c>
      <c r="E202" s="80">
        <f>SUM(Nectarie!E202+C.Plevnei!E202+Fanurie!E202+'Floare Rosie'!E202)</f>
        <v>0</v>
      </c>
      <c r="F202" s="80">
        <f>SUM(Nectarie!F202+C.Plevnei!F202+Fanurie!F202+'Floare Rosie'!F202)</f>
        <v>0</v>
      </c>
      <c r="G202" s="80">
        <f>SUM(Nectarie!G202+C.Plevnei!G202+Fanurie!G202+'Floare Rosie'!G202)</f>
        <v>0</v>
      </c>
      <c r="H202" s="80">
        <f>SUM(Nectarie!H202+C.Plevnei!H202+Fanurie!H202+'Floare Rosie'!H202)</f>
        <v>0</v>
      </c>
      <c r="I202" s="80">
        <f>SUM(Nectarie!I202+C.Plevnei!I202+Fanurie!I202+'Floare Rosie'!I202)</f>
        <v>0</v>
      </c>
      <c r="J202" s="28" t="s">
        <v>27</v>
      </c>
      <c r="K202" s="29" t="s">
        <v>27</v>
      </c>
      <c r="L202" s="30" t="s">
        <v>27</v>
      </c>
    </row>
    <row r="203" spans="1:12">
      <c r="A203" s="65"/>
      <c r="B203" s="89" t="s">
        <v>397</v>
      </c>
      <c r="C203" s="90" t="s">
        <v>398</v>
      </c>
      <c r="D203" s="80">
        <f>SUM(Nectarie!D203+C.Plevnei!D203+Fanurie!D203+'Floare Rosie'!D203)</f>
        <v>0</v>
      </c>
      <c r="E203" s="80">
        <f>SUM(Nectarie!E203+C.Plevnei!E203+Fanurie!E203+'Floare Rosie'!E203)</f>
        <v>0</v>
      </c>
      <c r="F203" s="80">
        <f>SUM(Nectarie!F203+C.Plevnei!F203+Fanurie!F203+'Floare Rosie'!F203)</f>
        <v>0</v>
      </c>
      <c r="G203" s="80">
        <f>SUM(Nectarie!G203+C.Plevnei!G203+Fanurie!G203+'Floare Rosie'!G203)</f>
        <v>0</v>
      </c>
      <c r="H203" s="80">
        <f>SUM(Nectarie!H203+C.Plevnei!H203+Fanurie!H203+'Floare Rosie'!H203)</f>
        <v>0</v>
      </c>
      <c r="I203" s="80">
        <f>SUM(Nectarie!I203+C.Plevnei!I203+Fanurie!I203+'Floare Rosie'!I203)</f>
        <v>0</v>
      </c>
      <c r="J203" s="28" t="s">
        <v>27</v>
      </c>
      <c r="K203" s="29" t="s">
        <v>27</v>
      </c>
      <c r="L203" s="30" t="s">
        <v>27</v>
      </c>
    </row>
    <row r="204" spans="1:12">
      <c r="A204" s="65"/>
      <c r="B204" s="89" t="s">
        <v>399</v>
      </c>
      <c r="C204" s="90" t="s">
        <v>400</v>
      </c>
      <c r="D204" s="80">
        <f>SUM(Nectarie!D204+C.Plevnei!D204+Fanurie!D204+'Floare Rosie'!D204)</f>
        <v>0</v>
      </c>
      <c r="E204" s="80">
        <f>SUM(Nectarie!E204+C.Plevnei!E204+Fanurie!E204+'Floare Rosie'!E204)</f>
        <v>0</v>
      </c>
      <c r="F204" s="80">
        <f>SUM(Nectarie!F204+C.Plevnei!F204+Fanurie!F204+'Floare Rosie'!F204)</f>
        <v>0</v>
      </c>
      <c r="G204" s="80">
        <f>SUM(Nectarie!G204+C.Plevnei!G204+Fanurie!G204+'Floare Rosie'!G204)</f>
        <v>0</v>
      </c>
      <c r="H204" s="80">
        <f>SUM(Nectarie!H204+C.Plevnei!H204+Fanurie!H204+'Floare Rosie'!H204)</f>
        <v>0</v>
      </c>
      <c r="I204" s="80">
        <f>SUM(Nectarie!I204+C.Plevnei!I204+Fanurie!I204+'Floare Rosie'!I204)</f>
        <v>0</v>
      </c>
      <c r="J204" s="28" t="s">
        <v>27</v>
      </c>
      <c r="K204" s="29" t="s">
        <v>27</v>
      </c>
      <c r="L204" s="30" t="s">
        <v>27</v>
      </c>
    </row>
    <row r="205" spans="1:12">
      <c r="A205" s="65"/>
      <c r="B205" s="89" t="s">
        <v>401</v>
      </c>
      <c r="C205" s="90" t="s">
        <v>402</v>
      </c>
      <c r="D205" s="80">
        <f>SUM(Nectarie!D205+C.Plevnei!D205+Fanurie!D205+'Floare Rosie'!D205)</f>
        <v>0</v>
      </c>
      <c r="E205" s="80">
        <f>SUM(Nectarie!E205+C.Plevnei!E205+Fanurie!E205+'Floare Rosie'!E205)</f>
        <v>0</v>
      </c>
      <c r="F205" s="80">
        <f>SUM(Nectarie!F205+C.Plevnei!F205+Fanurie!F205+'Floare Rosie'!F205)</f>
        <v>0</v>
      </c>
      <c r="G205" s="80">
        <f>SUM(Nectarie!G205+C.Plevnei!G205+Fanurie!G205+'Floare Rosie'!G205)</f>
        <v>0</v>
      </c>
      <c r="H205" s="80">
        <f>SUM(Nectarie!H205+C.Plevnei!H205+Fanurie!H205+'Floare Rosie'!H205)</f>
        <v>0</v>
      </c>
      <c r="I205" s="80">
        <f>SUM(Nectarie!I205+C.Plevnei!I205+Fanurie!I205+'Floare Rosie'!I205)</f>
        <v>0</v>
      </c>
      <c r="J205" s="28" t="s">
        <v>27</v>
      </c>
      <c r="K205" s="29" t="s">
        <v>27</v>
      </c>
      <c r="L205" s="30" t="s">
        <v>27</v>
      </c>
    </row>
    <row r="206" spans="1:12">
      <c r="A206" s="150" t="s">
        <v>403</v>
      </c>
      <c r="B206" s="151"/>
      <c r="C206" s="91" t="s">
        <v>404</v>
      </c>
      <c r="D206" s="80">
        <f>SUM(Nectarie!D206+C.Plevnei!D206+Fanurie!D206+'Floare Rosie'!D206)</f>
        <v>0</v>
      </c>
      <c r="E206" s="80">
        <f>SUM(Nectarie!E206+C.Plevnei!E206+Fanurie!E206+'Floare Rosie'!E206)</f>
        <v>0</v>
      </c>
      <c r="F206" s="80">
        <f>SUM(Nectarie!F206+C.Plevnei!F206+Fanurie!F206+'Floare Rosie'!F206)</f>
        <v>0</v>
      </c>
      <c r="G206" s="80">
        <f>SUM(Nectarie!G206+C.Plevnei!G206+Fanurie!G206+'Floare Rosie'!G206)</f>
        <v>0</v>
      </c>
      <c r="H206" s="80">
        <f>SUM(Nectarie!H206+C.Plevnei!H206+Fanurie!H206+'Floare Rosie'!H206)</f>
        <v>0</v>
      </c>
      <c r="I206" s="80">
        <f>SUM(Nectarie!I206+C.Plevnei!I206+Fanurie!I206+'Floare Rosie'!I206)</f>
        <v>0</v>
      </c>
      <c r="J206" s="28" t="s">
        <v>27</v>
      </c>
      <c r="K206" s="29" t="s">
        <v>27</v>
      </c>
      <c r="L206" s="30" t="s">
        <v>27</v>
      </c>
    </row>
    <row r="207" spans="1:12">
      <c r="A207" s="65"/>
      <c r="B207" s="89" t="s">
        <v>397</v>
      </c>
      <c r="C207" s="90" t="s">
        <v>405</v>
      </c>
      <c r="D207" s="80">
        <f>SUM(Nectarie!D207+C.Plevnei!D207+Fanurie!D207+'Floare Rosie'!D207)</f>
        <v>0</v>
      </c>
      <c r="E207" s="80">
        <f>SUM(Nectarie!E207+C.Plevnei!E207+Fanurie!E207+'Floare Rosie'!E207)</f>
        <v>0</v>
      </c>
      <c r="F207" s="80">
        <f>SUM(Nectarie!F207+C.Plevnei!F207+Fanurie!F207+'Floare Rosie'!F207)</f>
        <v>0</v>
      </c>
      <c r="G207" s="80">
        <f>SUM(Nectarie!G207+C.Plevnei!G207+Fanurie!G207+'Floare Rosie'!G207)</f>
        <v>0</v>
      </c>
      <c r="H207" s="80">
        <f>SUM(Nectarie!H207+C.Plevnei!H207+Fanurie!H207+'Floare Rosie'!H207)</f>
        <v>0</v>
      </c>
      <c r="I207" s="80">
        <f>SUM(Nectarie!I207+C.Plevnei!I207+Fanurie!I207+'Floare Rosie'!I207)</f>
        <v>0</v>
      </c>
      <c r="J207" s="28" t="s">
        <v>27</v>
      </c>
      <c r="K207" s="29" t="s">
        <v>27</v>
      </c>
      <c r="L207" s="30" t="s">
        <v>27</v>
      </c>
    </row>
    <row r="208" spans="1:12">
      <c r="A208" s="65"/>
      <c r="B208" s="89" t="s">
        <v>399</v>
      </c>
      <c r="C208" s="90" t="s">
        <v>406</v>
      </c>
      <c r="D208" s="80">
        <f>SUM(Nectarie!D208+C.Plevnei!D208+Fanurie!D208+'Floare Rosie'!D208)</f>
        <v>0</v>
      </c>
      <c r="E208" s="80">
        <f>SUM(Nectarie!E208+C.Plevnei!E208+Fanurie!E208+'Floare Rosie'!E208)</f>
        <v>0</v>
      </c>
      <c r="F208" s="80">
        <f>SUM(Nectarie!F208+C.Plevnei!F208+Fanurie!F208+'Floare Rosie'!F208)</f>
        <v>0</v>
      </c>
      <c r="G208" s="80">
        <f>SUM(Nectarie!G208+C.Plevnei!G208+Fanurie!G208+'Floare Rosie'!G208)</f>
        <v>0</v>
      </c>
      <c r="H208" s="80">
        <f>SUM(Nectarie!H208+C.Plevnei!H208+Fanurie!H208+'Floare Rosie'!H208)</f>
        <v>0</v>
      </c>
      <c r="I208" s="80">
        <f>SUM(Nectarie!I208+C.Plevnei!I208+Fanurie!I208+'Floare Rosie'!I208)</f>
        <v>0</v>
      </c>
      <c r="J208" s="28" t="s">
        <v>27</v>
      </c>
      <c r="K208" s="29" t="s">
        <v>27</v>
      </c>
      <c r="L208" s="30" t="s">
        <v>27</v>
      </c>
    </row>
    <row r="209" spans="1:12">
      <c r="A209" s="65"/>
      <c r="B209" s="89" t="s">
        <v>407</v>
      </c>
      <c r="C209" s="90" t="s">
        <v>408</v>
      </c>
      <c r="D209" s="80">
        <f>SUM(Nectarie!D209+C.Plevnei!D209+Fanurie!D209+'Floare Rosie'!D209)</f>
        <v>0</v>
      </c>
      <c r="E209" s="80">
        <f>SUM(Nectarie!E209+C.Plevnei!E209+Fanurie!E209+'Floare Rosie'!E209)</f>
        <v>0</v>
      </c>
      <c r="F209" s="80">
        <f>SUM(Nectarie!F209+C.Plevnei!F209+Fanurie!F209+'Floare Rosie'!F209)</f>
        <v>0</v>
      </c>
      <c r="G209" s="80">
        <f>SUM(Nectarie!G209+C.Plevnei!G209+Fanurie!G209+'Floare Rosie'!G209)</f>
        <v>0</v>
      </c>
      <c r="H209" s="80">
        <f>SUM(Nectarie!H209+C.Plevnei!H209+Fanurie!H209+'Floare Rosie'!H209)</f>
        <v>0</v>
      </c>
      <c r="I209" s="80">
        <f>SUM(Nectarie!I209+C.Plevnei!I209+Fanurie!I209+'Floare Rosie'!I209)</f>
        <v>0</v>
      </c>
      <c r="J209" s="28" t="s">
        <v>27</v>
      </c>
      <c r="K209" s="29" t="s">
        <v>27</v>
      </c>
      <c r="L209" s="30" t="s">
        <v>27</v>
      </c>
    </row>
    <row r="210" spans="1:12">
      <c r="A210" s="150" t="s">
        <v>409</v>
      </c>
      <c r="B210" s="151"/>
      <c r="C210" s="91" t="s">
        <v>410</v>
      </c>
      <c r="D210" s="80">
        <f>SUM(Nectarie!D210+C.Plevnei!D210+Fanurie!D210+'Floare Rosie'!D210)</f>
        <v>0</v>
      </c>
      <c r="E210" s="80">
        <f>SUM(Nectarie!E210+C.Plevnei!E210+Fanurie!E210+'Floare Rosie'!E210)</f>
        <v>0</v>
      </c>
      <c r="F210" s="80">
        <f>SUM(Nectarie!F210+C.Plevnei!F210+Fanurie!F210+'Floare Rosie'!F210)</f>
        <v>0</v>
      </c>
      <c r="G210" s="80">
        <f>SUM(Nectarie!G210+C.Plevnei!G210+Fanurie!G210+'Floare Rosie'!G210)</f>
        <v>0</v>
      </c>
      <c r="H210" s="80">
        <f>SUM(Nectarie!H210+C.Plevnei!H210+Fanurie!H210+'Floare Rosie'!H210)</f>
        <v>0</v>
      </c>
      <c r="I210" s="80">
        <f>SUM(Nectarie!I210+C.Plevnei!I210+Fanurie!I210+'Floare Rosie'!I210)</f>
        <v>0</v>
      </c>
      <c r="J210" s="28" t="s">
        <v>27</v>
      </c>
      <c r="K210" s="29" t="s">
        <v>27</v>
      </c>
      <c r="L210" s="30" t="s">
        <v>27</v>
      </c>
    </row>
    <row r="211" spans="1:12">
      <c r="A211" s="65"/>
      <c r="B211" s="89" t="s">
        <v>397</v>
      </c>
      <c r="C211" s="90" t="s">
        <v>411</v>
      </c>
      <c r="D211" s="80">
        <f>SUM(Nectarie!D211+C.Plevnei!D211+Fanurie!D211+'Floare Rosie'!D211)</f>
        <v>0</v>
      </c>
      <c r="E211" s="80">
        <f>SUM(Nectarie!E211+C.Plevnei!E211+Fanurie!E211+'Floare Rosie'!E211)</f>
        <v>0</v>
      </c>
      <c r="F211" s="80">
        <f>SUM(Nectarie!F211+C.Plevnei!F211+Fanurie!F211+'Floare Rosie'!F211)</f>
        <v>0</v>
      </c>
      <c r="G211" s="80">
        <f>SUM(Nectarie!G211+C.Plevnei!G211+Fanurie!G211+'Floare Rosie'!G211)</f>
        <v>0</v>
      </c>
      <c r="H211" s="80">
        <f>SUM(Nectarie!H211+C.Plevnei!H211+Fanurie!H211+'Floare Rosie'!H211)</f>
        <v>0</v>
      </c>
      <c r="I211" s="80">
        <f>SUM(Nectarie!I211+C.Plevnei!I211+Fanurie!I211+'Floare Rosie'!I211)</f>
        <v>0</v>
      </c>
      <c r="J211" s="28" t="s">
        <v>27</v>
      </c>
      <c r="K211" s="29" t="s">
        <v>27</v>
      </c>
      <c r="L211" s="30" t="s">
        <v>27</v>
      </c>
    </row>
    <row r="212" spans="1:12">
      <c r="A212" s="65"/>
      <c r="B212" s="89" t="s">
        <v>399</v>
      </c>
      <c r="C212" s="90" t="s">
        <v>412</v>
      </c>
      <c r="D212" s="80">
        <f>SUM(Nectarie!D212+C.Plevnei!D212+Fanurie!D212+'Floare Rosie'!D212)</f>
        <v>0</v>
      </c>
      <c r="E212" s="80">
        <f>SUM(Nectarie!E212+C.Plevnei!E212+Fanurie!E212+'Floare Rosie'!E212)</f>
        <v>0</v>
      </c>
      <c r="F212" s="80">
        <f>SUM(Nectarie!F212+C.Plevnei!F212+Fanurie!F212+'Floare Rosie'!F212)</f>
        <v>0</v>
      </c>
      <c r="G212" s="80">
        <f>SUM(Nectarie!G212+C.Plevnei!G212+Fanurie!G212+'Floare Rosie'!G212)</f>
        <v>0</v>
      </c>
      <c r="H212" s="80">
        <f>SUM(Nectarie!H212+C.Plevnei!H212+Fanurie!H212+'Floare Rosie'!H212)</f>
        <v>0</v>
      </c>
      <c r="I212" s="80">
        <f>SUM(Nectarie!I212+C.Plevnei!I212+Fanurie!I212+'Floare Rosie'!I212)</f>
        <v>0</v>
      </c>
      <c r="J212" s="28" t="s">
        <v>27</v>
      </c>
      <c r="K212" s="29" t="s">
        <v>27</v>
      </c>
      <c r="L212" s="30" t="s">
        <v>27</v>
      </c>
    </row>
    <row r="213" spans="1:12">
      <c r="A213" s="65"/>
      <c r="B213" s="89" t="s">
        <v>401</v>
      </c>
      <c r="C213" s="90" t="s">
        <v>413</v>
      </c>
      <c r="D213" s="80">
        <f>SUM(Nectarie!D213+C.Plevnei!D213+Fanurie!D213+'Floare Rosie'!D213)</f>
        <v>0</v>
      </c>
      <c r="E213" s="80">
        <f>SUM(Nectarie!E213+C.Plevnei!E213+Fanurie!E213+'Floare Rosie'!E213)</f>
        <v>0</v>
      </c>
      <c r="F213" s="80">
        <f>SUM(Nectarie!F213+C.Plevnei!F213+Fanurie!F213+'Floare Rosie'!F213)</f>
        <v>0</v>
      </c>
      <c r="G213" s="80">
        <f>SUM(Nectarie!G213+C.Plevnei!G213+Fanurie!G213+'Floare Rosie'!G213)</f>
        <v>0</v>
      </c>
      <c r="H213" s="80">
        <f>SUM(Nectarie!H213+C.Plevnei!H213+Fanurie!H213+'Floare Rosie'!H213)</f>
        <v>0</v>
      </c>
      <c r="I213" s="80">
        <f>SUM(Nectarie!I213+C.Plevnei!I213+Fanurie!I213+'Floare Rosie'!I213)</f>
        <v>0</v>
      </c>
      <c r="J213" s="28" t="s">
        <v>27</v>
      </c>
      <c r="K213" s="29" t="s">
        <v>27</v>
      </c>
      <c r="L213" s="30" t="s">
        <v>27</v>
      </c>
    </row>
    <row r="214" spans="1:12">
      <c r="A214" s="150" t="s">
        <v>414</v>
      </c>
      <c r="B214" s="151"/>
      <c r="C214" s="91" t="s">
        <v>415</v>
      </c>
      <c r="D214" s="80">
        <f>SUM(Nectarie!D214+C.Plevnei!D214+Fanurie!D214+'Floare Rosie'!D214)</f>
        <v>0</v>
      </c>
      <c r="E214" s="80">
        <f>SUM(Nectarie!E214+C.Plevnei!E214+Fanurie!E214+'Floare Rosie'!E214)</f>
        <v>0</v>
      </c>
      <c r="F214" s="80">
        <f>SUM(Nectarie!F214+C.Plevnei!F214+Fanurie!F214+'Floare Rosie'!F214)</f>
        <v>0</v>
      </c>
      <c r="G214" s="80">
        <f>SUM(Nectarie!G214+C.Plevnei!G214+Fanurie!G214+'Floare Rosie'!G214)</f>
        <v>0</v>
      </c>
      <c r="H214" s="80">
        <f>SUM(Nectarie!H214+C.Plevnei!H214+Fanurie!H214+'Floare Rosie'!H214)</f>
        <v>0</v>
      </c>
      <c r="I214" s="80">
        <f>SUM(Nectarie!I214+C.Plevnei!I214+Fanurie!I214+'Floare Rosie'!I214)</f>
        <v>0</v>
      </c>
      <c r="J214" s="28" t="s">
        <v>27</v>
      </c>
      <c r="K214" s="29" t="s">
        <v>27</v>
      </c>
      <c r="L214" s="30" t="s">
        <v>27</v>
      </c>
    </row>
    <row r="215" spans="1:12">
      <c r="A215" s="65"/>
      <c r="B215" s="89" t="s">
        <v>397</v>
      </c>
      <c r="C215" s="90" t="s">
        <v>416</v>
      </c>
      <c r="D215" s="80">
        <f>SUM(Nectarie!D215+C.Plevnei!D215+Fanurie!D215+'Floare Rosie'!D215)</f>
        <v>0</v>
      </c>
      <c r="E215" s="80">
        <f>SUM(Nectarie!E215+C.Plevnei!E215+Fanurie!E215+'Floare Rosie'!E215)</f>
        <v>0</v>
      </c>
      <c r="F215" s="80">
        <f>SUM(Nectarie!F215+C.Plevnei!F215+Fanurie!F215+'Floare Rosie'!F215)</f>
        <v>0</v>
      </c>
      <c r="G215" s="80">
        <f>SUM(Nectarie!G215+C.Plevnei!G215+Fanurie!G215+'Floare Rosie'!G215)</f>
        <v>0</v>
      </c>
      <c r="H215" s="80">
        <f>SUM(Nectarie!H215+C.Plevnei!H215+Fanurie!H215+'Floare Rosie'!H215)</f>
        <v>0</v>
      </c>
      <c r="I215" s="80">
        <f>SUM(Nectarie!I215+C.Plevnei!I215+Fanurie!I215+'Floare Rosie'!I215)</f>
        <v>0</v>
      </c>
      <c r="J215" s="28" t="s">
        <v>27</v>
      </c>
      <c r="K215" s="29" t="s">
        <v>27</v>
      </c>
      <c r="L215" s="30" t="s">
        <v>27</v>
      </c>
    </row>
    <row r="216" spans="1:12">
      <c r="A216" s="65"/>
      <c r="B216" s="89" t="s">
        <v>399</v>
      </c>
      <c r="C216" s="90" t="s">
        <v>417</v>
      </c>
      <c r="D216" s="80">
        <f>SUM(Nectarie!D216+C.Plevnei!D216+Fanurie!D216+'Floare Rosie'!D216)</f>
        <v>0</v>
      </c>
      <c r="E216" s="80">
        <f>SUM(Nectarie!E216+C.Plevnei!E216+Fanurie!E216+'Floare Rosie'!E216)</f>
        <v>0</v>
      </c>
      <c r="F216" s="80">
        <f>SUM(Nectarie!F216+C.Plevnei!F216+Fanurie!F216+'Floare Rosie'!F216)</f>
        <v>0</v>
      </c>
      <c r="G216" s="80">
        <f>SUM(Nectarie!G216+C.Plevnei!G216+Fanurie!G216+'Floare Rosie'!G216)</f>
        <v>0</v>
      </c>
      <c r="H216" s="80">
        <f>SUM(Nectarie!H216+C.Plevnei!H216+Fanurie!H216+'Floare Rosie'!H216)</f>
        <v>0</v>
      </c>
      <c r="I216" s="80">
        <f>SUM(Nectarie!I216+C.Plevnei!I216+Fanurie!I216+'Floare Rosie'!I216)</f>
        <v>0</v>
      </c>
      <c r="J216" s="28" t="s">
        <v>27</v>
      </c>
      <c r="K216" s="29" t="s">
        <v>27</v>
      </c>
      <c r="L216" s="30" t="s">
        <v>27</v>
      </c>
    </row>
    <row r="217" spans="1:12">
      <c r="A217" s="65"/>
      <c r="B217" s="89" t="s">
        <v>401</v>
      </c>
      <c r="C217" s="90" t="s">
        <v>418</v>
      </c>
      <c r="D217" s="80">
        <f>SUM(Nectarie!D217+C.Plevnei!D217+Fanurie!D217+'Floare Rosie'!D217)</f>
        <v>0</v>
      </c>
      <c r="E217" s="80">
        <f>SUM(Nectarie!E217+C.Plevnei!E217+Fanurie!E217+'Floare Rosie'!E217)</f>
        <v>0</v>
      </c>
      <c r="F217" s="80">
        <f>SUM(Nectarie!F217+C.Plevnei!F217+Fanurie!F217+'Floare Rosie'!F217)</f>
        <v>0</v>
      </c>
      <c r="G217" s="80">
        <f>SUM(Nectarie!G217+C.Plevnei!G217+Fanurie!G217+'Floare Rosie'!G217)</f>
        <v>0</v>
      </c>
      <c r="H217" s="80">
        <f>SUM(Nectarie!H217+C.Plevnei!H217+Fanurie!H217+'Floare Rosie'!H217)</f>
        <v>0</v>
      </c>
      <c r="I217" s="80">
        <f>SUM(Nectarie!I217+C.Plevnei!I217+Fanurie!I217+'Floare Rosie'!I217)</f>
        <v>0</v>
      </c>
      <c r="J217" s="28" t="s">
        <v>27</v>
      </c>
      <c r="K217" s="29" t="s">
        <v>27</v>
      </c>
      <c r="L217" s="30" t="s">
        <v>27</v>
      </c>
    </row>
    <row r="218" spans="1:12">
      <c r="A218" s="150" t="s">
        <v>419</v>
      </c>
      <c r="B218" s="151"/>
      <c r="C218" s="91" t="s">
        <v>420</v>
      </c>
      <c r="D218" s="80">
        <f>SUM(Nectarie!D218+C.Plevnei!D218+Fanurie!D218+'Floare Rosie'!D218)</f>
        <v>0</v>
      </c>
      <c r="E218" s="80">
        <f>SUM(Nectarie!E218+C.Plevnei!E218+Fanurie!E218+'Floare Rosie'!E218)</f>
        <v>0</v>
      </c>
      <c r="F218" s="80">
        <f>SUM(Nectarie!F218+C.Plevnei!F218+Fanurie!F218+'Floare Rosie'!F218)</f>
        <v>0</v>
      </c>
      <c r="G218" s="80">
        <f>SUM(Nectarie!G218+C.Plevnei!G218+Fanurie!G218+'Floare Rosie'!G218)</f>
        <v>0</v>
      </c>
      <c r="H218" s="80">
        <f>SUM(Nectarie!H218+C.Plevnei!H218+Fanurie!H218+'Floare Rosie'!H218)</f>
        <v>0</v>
      </c>
      <c r="I218" s="80">
        <f>SUM(Nectarie!I218+C.Plevnei!I218+Fanurie!I218+'Floare Rosie'!I218)</f>
        <v>0</v>
      </c>
      <c r="J218" s="28" t="s">
        <v>27</v>
      </c>
      <c r="K218" s="29" t="s">
        <v>27</v>
      </c>
      <c r="L218" s="30" t="s">
        <v>27</v>
      </c>
    </row>
    <row r="219" spans="1:12">
      <c r="A219" s="65"/>
      <c r="B219" s="89" t="s">
        <v>397</v>
      </c>
      <c r="C219" s="90" t="s">
        <v>421</v>
      </c>
      <c r="D219" s="80">
        <f>SUM(Nectarie!D219+C.Plevnei!D219+Fanurie!D219+'Floare Rosie'!D219)</f>
        <v>0</v>
      </c>
      <c r="E219" s="80">
        <f>SUM(Nectarie!E219+C.Plevnei!E219+Fanurie!E219+'Floare Rosie'!E219)</f>
        <v>0</v>
      </c>
      <c r="F219" s="80">
        <f>SUM(Nectarie!F219+C.Plevnei!F219+Fanurie!F219+'Floare Rosie'!F219)</f>
        <v>0</v>
      </c>
      <c r="G219" s="80">
        <f>SUM(Nectarie!G219+C.Plevnei!G219+Fanurie!G219+'Floare Rosie'!G219)</f>
        <v>0</v>
      </c>
      <c r="H219" s="80">
        <f>SUM(Nectarie!H219+C.Plevnei!H219+Fanurie!H219+'Floare Rosie'!H219)</f>
        <v>0</v>
      </c>
      <c r="I219" s="80">
        <f>SUM(Nectarie!I219+C.Plevnei!I219+Fanurie!I219+'Floare Rosie'!I219)</f>
        <v>0</v>
      </c>
      <c r="J219" s="28" t="s">
        <v>27</v>
      </c>
      <c r="K219" s="29" t="s">
        <v>27</v>
      </c>
      <c r="L219" s="30" t="s">
        <v>27</v>
      </c>
    </row>
    <row r="220" spans="1:12">
      <c r="A220" s="65"/>
      <c r="B220" s="89" t="s">
        <v>399</v>
      </c>
      <c r="C220" s="90" t="s">
        <v>422</v>
      </c>
      <c r="D220" s="80">
        <f>SUM(Nectarie!D220+C.Plevnei!D220+Fanurie!D220+'Floare Rosie'!D220)</f>
        <v>0</v>
      </c>
      <c r="E220" s="80">
        <f>SUM(Nectarie!E220+C.Plevnei!E220+Fanurie!E220+'Floare Rosie'!E220)</f>
        <v>0</v>
      </c>
      <c r="F220" s="80">
        <f>SUM(Nectarie!F220+C.Plevnei!F220+Fanurie!F220+'Floare Rosie'!F220)</f>
        <v>0</v>
      </c>
      <c r="G220" s="80">
        <f>SUM(Nectarie!G220+C.Plevnei!G220+Fanurie!G220+'Floare Rosie'!G220)</f>
        <v>0</v>
      </c>
      <c r="H220" s="80">
        <f>SUM(Nectarie!H220+C.Plevnei!H220+Fanurie!H220+'Floare Rosie'!H220)</f>
        <v>0</v>
      </c>
      <c r="I220" s="80">
        <f>SUM(Nectarie!I220+C.Plevnei!I220+Fanurie!I220+'Floare Rosie'!I220)</f>
        <v>0</v>
      </c>
      <c r="J220" s="28" t="s">
        <v>27</v>
      </c>
      <c r="K220" s="29" t="s">
        <v>27</v>
      </c>
      <c r="L220" s="30" t="s">
        <v>27</v>
      </c>
    </row>
    <row r="221" spans="1:12">
      <c r="A221" s="65"/>
      <c r="B221" s="89" t="s">
        <v>401</v>
      </c>
      <c r="C221" s="90" t="s">
        <v>423</v>
      </c>
      <c r="D221" s="80">
        <f>SUM(Nectarie!D221+C.Plevnei!D221+Fanurie!D221+'Floare Rosie'!D221)</f>
        <v>0</v>
      </c>
      <c r="E221" s="80">
        <f>SUM(Nectarie!E221+C.Plevnei!E221+Fanurie!E221+'Floare Rosie'!E221)</f>
        <v>0</v>
      </c>
      <c r="F221" s="80">
        <f>SUM(Nectarie!F221+C.Plevnei!F221+Fanurie!F221+'Floare Rosie'!F221)</f>
        <v>0</v>
      </c>
      <c r="G221" s="80">
        <f>SUM(Nectarie!G221+C.Plevnei!G221+Fanurie!G221+'Floare Rosie'!G221)</f>
        <v>0</v>
      </c>
      <c r="H221" s="80">
        <f>SUM(Nectarie!H221+C.Plevnei!H221+Fanurie!H221+'Floare Rosie'!H221)</f>
        <v>0</v>
      </c>
      <c r="I221" s="80">
        <f>SUM(Nectarie!I221+C.Plevnei!I221+Fanurie!I221+'Floare Rosie'!I221)</f>
        <v>0</v>
      </c>
      <c r="J221" s="28" t="s">
        <v>27</v>
      </c>
      <c r="K221" s="29" t="s">
        <v>27</v>
      </c>
      <c r="L221" s="30" t="s">
        <v>27</v>
      </c>
    </row>
    <row r="222" spans="1:12">
      <c r="A222" s="150" t="s">
        <v>424</v>
      </c>
      <c r="B222" s="151"/>
      <c r="C222" s="91" t="s">
        <v>425</v>
      </c>
      <c r="D222" s="80">
        <f>SUM(Nectarie!D222+C.Plevnei!D222+Fanurie!D222+'Floare Rosie'!D222)</f>
        <v>0</v>
      </c>
      <c r="E222" s="80">
        <f>SUM(Nectarie!E222+C.Plevnei!E222+Fanurie!E222+'Floare Rosie'!E222)</f>
        <v>0</v>
      </c>
      <c r="F222" s="80">
        <f>SUM(Nectarie!F222+C.Plevnei!F222+Fanurie!F222+'Floare Rosie'!F222)</f>
        <v>0</v>
      </c>
      <c r="G222" s="80">
        <f>SUM(Nectarie!G222+C.Plevnei!G222+Fanurie!G222+'Floare Rosie'!G222)</f>
        <v>0</v>
      </c>
      <c r="H222" s="80">
        <f>SUM(Nectarie!H222+C.Plevnei!H222+Fanurie!H222+'Floare Rosie'!H222)</f>
        <v>0</v>
      </c>
      <c r="I222" s="80">
        <f>SUM(Nectarie!I222+C.Plevnei!I222+Fanurie!I222+'Floare Rosie'!I222)</f>
        <v>0</v>
      </c>
      <c r="J222" s="28" t="s">
        <v>27</v>
      </c>
      <c r="K222" s="29" t="s">
        <v>27</v>
      </c>
      <c r="L222" s="30" t="s">
        <v>27</v>
      </c>
    </row>
    <row r="223" spans="1:12">
      <c r="A223" s="65"/>
      <c r="B223" s="89" t="s">
        <v>397</v>
      </c>
      <c r="C223" s="90" t="s">
        <v>426</v>
      </c>
      <c r="D223" s="80">
        <f>SUM(Nectarie!D223+C.Plevnei!D223+Fanurie!D223+'Floare Rosie'!D223)</f>
        <v>0</v>
      </c>
      <c r="E223" s="80">
        <f>SUM(Nectarie!E223+C.Plevnei!E223+Fanurie!E223+'Floare Rosie'!E223)</f>
        <v>0</v>
      </c>
      <c r="F223" s="80">
        <f>SUM(Nectarie!F223+C.Plevnei!F223+Fanurie!F223+'Floare Rosie'!F223)</f>
        <v>0</v>
      </c>
      <c r="G223" s="80">
        <f>SUM(Nectarie!G223+C.Plevnei!G223+Fanurie!G223+'Floare Rosie'!G223)</f>
        <v>0</v>
      </c>
      <c r="H223" s="80">
        <f>SUM(Nectarie!H223+C.Plevnei!H223+Fanurie!H223+'Floare Rosie'!H223)</f>
        <v>0</v>
      </c>
      <c r="I223" s="80">
        <f>SUM(Nectarie!I223+C.Plevnei!I223+Fanurie!I223+'Floare Rosie'!I223)</f>
        <v>0</v>
      </c>
      <c r="J223" s="28" t="s">
        <v>27</v>
      </c>
      <c r="K223" s="29" t="s">
        <v>27</v>
      </c>
      <c r="L223" s="30" t="s">
        <v>27</v>
      </c>
    </row>
    <row r="224" spans="1:12">
      <c r="A224" s="65"/>
      <c r="B224" s="89" t="s">
        <v>399</v>
      </c>
      <c r="C224" s="90" t="s">
        <v>427</v>
      </c>
      <c r="D224" s="80">
        <f>SUM(Nectarie!D224+C.Plevnei!D224+Fanurie!D224+'Floare Rosie'!D224)</f>
        <v>0</v>
      </c>
      <c r="E224" s="80">
        <f>SUM(Nectarie!E224+C.Plevnei!E224+Fanurie!E224+'Floare Rosie'!E224)</f>
        <v>0</v>
      </c>
      <c r="F224" s="80">
        <f>SUM(Nectarie!F224+C.Plevnei!F224+Fanurie!F224+'Floare Rosie'!F224)</f>
        <v>0</v>
      </c>
      <c r="G224" s="80">
        <f>SUM(Nectarie!G224+C.Plevnei!G224+Fanurie!G224+'Floare Rosie'!G224)</f>
        <v>0</v>
      </c>
      <c r="H224" s="80">
        <f>SUM(Nectarie!H224+C.Plevnei!H224+Fanurie!H224+'Floare Rosie'!H224)</f>
        <v>0</v>
      </c>
      <c r="I224" s="80">
        <f>SUM(Nectarie!I224+C.Plevnei!I224+Fanurie!I224+'Floare Rosie'!I224)</f>
        <v>0</v>
      </c>
      <c r="J224" s="28" t="s">
        <v>27</v>
      </c>
      <c r="K224" s="29" t="s">
        <v>27</v>
      </c>
      <c r="L224" s="30" t="s">
        <v>27</v>
      </c>
    </row>
    <row r="225" spans="1:12">
      <c r="A225" s="65"/>
      <c r="B225" s="89" t="s">
        <v>401</v>
      </c>
      <c r="C225" s="90" t="s">
        <v>428</v>
      </c>
      <c r="D225" s="80">
        <f>SUM(Nectarie!D225+C.Plevnei!D225+Fanurie!D225+'Floare Rosie'!D225)</f>
        <v>0</v>
      </c>
      <c r="E225" s="80">
        <f>SUM(Nectarie!E225+C.Plevnei!E225+Fanurie!E225+'Floare Rosie'!E225)</f>
        <v>0</v>
      </c>
      <c r="F225" s="80">
        <f>SUM(Nectarie!F225+C.Plevnei!F225+Fanurie!F225+'Floare Rosie'!F225)</f>
        <v>0</v>
      </c>
      <c r="G225" s="80">
        <f>SUM(Nectarie!G225+C.Plevnei!G225+Fanurie!G225+'Floare Rosie'!G225)</f>
        <v>0</v>
      </c>
      <c r="H225" s="80">
        <f>SUM(Nectarie!H225+C.Plevnei!H225+Fanurie!H225+'Floare Rosie'!H225)</f>
        <v>0</v>
      </c>
      <c r="I225" s="80">
        <f>SUM(Nectarie!I225+C.Plevnei!I225+Fanurie!I225+'Floare Rosie'!I225)</f>
        <v>0</v>
      </c>
      <c r="J225" s="28" t="s">
        <v>27</v>
      </c>
      <c r="K225" s="29" t="s">
        <v>27</v>
      </c>
      <c r="L225" s="30" t="s">
        <v>27</v>
      </c>
    </row>
    <row r="226" spans="1:12">
      <c r="A226" s="150" t="s">
        <v>429</v>
      </c>
      <c r="B226" s="151"/>
      <c r="C226" s="91" t="s">
        <v>430</v>
      </c>
      <c r="D226" s="80">
        <f>SUM(Nectarie!D226+C.Plevnei!D226+Fanurie!D226+'Floare Rosie'!D226)</f>
        <v>0</v>
      </c>
      <c r="E226" s="80">
        <f>SUM(Nectarie!E226+C.Plevnei!E226+Fanurie!E226+'Floare Rosie'!E226)</f>
        <v>0</v>
      </c>
      <c r="F226" s="80">
        <f>SUM(Nectarie!F226+C.Plevnei!F226+Fanurie!F226+'Floare Rosie'!F226)</f>
        <v>0</v>
      </c>
      <c r="G226" s="80">
        <f>SUM(Nectarie!G226+C.Plevnei!G226+Fanurie!G226+'Floare Rosie'!G226)</f>
        <v>0</v>
      </c>
      <c r="H226" s="80">
        <f>SUM(Nectarie!H226+C.Plevnei!H226+Fanurie!H226+'Floare Rosie'!H226)</f>
        <v>0</v>
      </c>
      <c r="I226" s="80">
        <f>SUM(Nectarie!I226+C.Plevnei!I226+Fanurie!I226+'Floare Rosie'!I226)</f>
        <v>0</v>
      </c>
      <c r="J226" s="28" t="s">
        <v>27</v>
      </c>
      <c r="K226" s="29" t="s">
        <v>27</v>
      </c>
      <c r="L226" s="30" t="s">
        <v>27</v>
      </c>
    </row>
    <row r="227" spans="1:12">
      <c r="A227" s="65"/>
      <c r="B227" s="89" t="s">
        <v>397</v>
      </c>
      <c r="C227" s="90" t="s">
        <v>431</v>
      </c>
      <c r="D227" s="80">
        <f>SUM(Nectarie!D227+C.Plevnei!D227+Fanurie!D227+'Floare Rosie'!D227)</f>
        <v>0</v>
      </c>
      <c r="E227" s="80">
        <f>SUM(Nectarie!E227+C.Plevnei!E227+Fanurie!E227+'Floare Rosie'!E227)</f>
        <v>0</v>
      </c>
      <c r="F227" s="80">
        <f>SUM(Nectarie!F227+C.Plevnei!F227+Fanurie!F227+'Floare Rosie'!F227)</f>
        <v>0</v>
      </c>
      <c r="G227" s="80">
        <f>SUM(Nectarie!G227+C.Plevnei!G227+Fanurie!G227+'Floare Rosie'!G227)</f>
        <v>0</v>
      </c>
      <c r="H227" s="80">
        <f>SUM(Nectarie!H227+C.Plevnei!H227+Fanurie!H227+'Floare Rosie'!H227)</f>
        <v>0</v>
      </c>
      <c r="I227" s="80">
        <f>SUM(Nectarie!I227+C.Plevnei!I227+Fanurie!I227+'Floare Rosie'!I227)</f>
        <v>0</v>
      </c>
      <c r="J227" s="28" t="s">
        <v>27</v>
      </c>
      <c r="K227" s="29" t="s">
        <v>27</v>
      </c>
      <c r="L227" s="30" t="s">
        <v>27</v>
      </c>
    </row>
    <row r="228" spans="1:12">
      <c r="A228" s="65"/>
      <c r="B228" s="89" t="s">
        <v>399</v>
      </c>
      <c r="C228" s="90" t="s">
        <v>432</v>
      </c>
      <c r="D228" s="80">
        <f>SUM(Nectarie!D228+C.Plevnei!D228+Fanurie!D228+'Floare Rosie'!D228)</f>
        <v>0</v>
      </c>
      <c r="E228" s="80">
        <f>SUM(Nectarie!E228+C.Plevnei!E228+Fanurie!E228+'Floare Rosie'!E228)</f>
        <v>0</v>
      </c>
      <c r="F228" s="80">
        <f>SUM(Nectarie!F228+C.Plevnei!F228+Fanurie!F228+'Floare Rosie'!F228)</f>
        <v>0</v>
      </c>
      <c r="G228" s="80">
        <f>SUM(Nectarie!G228+C.Plevnei!G228+Fanurie!G228+'Floare Rosie'!G228)</f>
        <v>0</v>
      </c>
      <c r="H228" s="80">
        <f>SUM(Nectarie!H228+C.Plevnei!H228+Fanurie!H228+'Floare Rosie'!H228)</f>
        <v>0</v>
      </c>
      <c r="I228" s="80">
        <f>SUM(Nectarie!I228+C.Plevnei!I228+Fanurie!I228+'Floare Rosie'!I228)</f>
        <v>0</v>
      </c>
      <c r="J228" s="28" t="s">
        <v>27</v>
      </c>
      <c r="K228" s="29" t="s">
        <v>27</v>
      </c>
      <c r="L228" s="30" t="s">
        <v>27</v>
      </c>
    </row>
    <row r="229" spans="1:12">
      <c r="A229" s="65"/>
      <c r="B229" s="89" t="s">
        <v>401</v>
      </c>
      <c r="C229" s="90" t="s">
        <v>433</v>
      </c>
      <c r="D229" s="80">
        <f>SUM(Nectarie!D229+C.Plevnei!D229+Fanurie!D229+'Floare Rosie'!D229)</f>
        <v>0</v>
      </c>
      <c r="E229" s="80">
        <f>SUM(Nectarie!E229+C.Plevnei!E229+Fanurie!E229+'Floare Rosie'!E229)</f>
        <v>0</v>
      </c>
      <c r="F229" s="80">
        <f>SUM(Nectarie!F229+C.Plevnei!F229+Fanurie!F229+'Floare Rosie'!F229)</f>
        <v>0</v>
      </c>
      <c r="G229" s="80">
        <f>SUM(Nectarie!G229+C.Plevnei!G229+Fanurie!G229+'Floare Rosie'!G229)</f>
        <v>0</v>
      </c>
      <c r="H229" s="80">
        <f>SUM(Nectarie!H229+C.Plevnei!H229+Fanurie!H229+'Floare Rosie'!H229)</f>
        <v>0</v>
      </c>
      <c r="I229" s="80">
        <f>SUM(Nectarie!I229+C.Plevnei!I229+Fanurie!I229+'Floare Rosie'!I229)</f>
        <v>0</v>
      </c>
      <c r="J229" s="28" t="s">
        <v>27</v>
      </c>
      <c r="K229" s="29" t="s">
        <v>27</v>
      </c>
      <c r="L229" s="30" t="s">
        <v>27</v>
      </c>
    </row>
    <row r="230" spans="1:12">
      <c r="A230" s="152" t="s">
        <v>434</v>
      </c>
      <c r="B230" s="153"/>
      <c r="C230" s="91" t="s">
        <v>435</v>
      </c>
      <c r="D230" s="80">
        <f>SUM(Nectarie!D230+C.Plevnei!D230+Fanurie!D230+'Floare Rosie'!D230)</f>
        <v>0</v>
      </c>
      <c r="E230" s="80">
        <f>SUM(Nectarie!E230+C.Plevnei!E230+Fanurie!E230+'Floare Rosie'!E230)</f>
        <v>0</v>
      </c>
      <c r="F230" s="80">
        <f>SUM(Nectarie!F230+C.Plevnei!F230+Fanurie!F230+'Floare Rosie'!F230)</f>
        <v>0</v>
      </c>
      <c r="G230" s="80">
        <f>SUM(Nectarie!G230+C.Plevnei!G230+Fanurie!G230+'Floare Rosie'!G230)</f>
        <v>0</v>
      </c>
      <c r="H230" s="80">
        <f>SUM(Nectarie!H230+C.Plevnei!H230+Fanurie!H230+'Floare Rosie'!H230)</f>
        <v>0</v>
      </c>
      <c r="I230" s="80">
        <f>SUM(Nectarie!I230+C.Plevnei!I230+Fanurie!I230+'Floare Rosie'!I230)</f>
        <v>0</v>
      </c>
      <c r="J230" s="28" t="s">
        <v>27</v>
      </c>
      <c r="K230" s="29" t="s">
        <v>27</v>
      </c>
      <c r="L230" s="30" t="s">
        <v>27</v>
      </c>
    </row>
    <row r="231" spans="1:12">
      <c r="A231" s="92"/>
      <c r="B231" s="89" t="s">
        <v>397</v>
      </c>
      <c r="C231" s="91" t="s">
        <v>436</v>
      </c>
      <c r="D231" s="80">
        <f>SUM(Nectarie!D231+C.Plevnei!D231+Fanurie!D231+'Floare Rosie'!D231)</f>
        <v>0</v>
      </c>
      <c r="E231" s="80">
        <f>SUM(Nectarie!E231+C.Plevnei!E231+Fanurie!E231+'Floare Rosie'!E231)</f>
        <v>0</v>
      </c>
      <c r="F231" s="80">
        <f>SUM(Nectarie!F231+C.Plevnei!F231+Fanurie!F231+'Floare Rosie'!F231)</f>
        <v>0</v>
      </c>
      <c r="G231" s="80">
        <f>SUM(Nectarie!G231+C.Plevnei!G231+Fanurie!G231+'Floare Rosie'!G231)</f>
        <v>0</v>
      </c>
      <c r="H231" s="80">
        <f>SUM(Nectarie!H231+C.Plevnei!H231+Fanurie!H231+'Floare Rosie'!H231)</f>
        <v>0</v>
      </c>
      <c r="I231" s="80">
        <f>SUM(Nectarie!I231+C.Plevnei!I231+Fanurie!I231+'Floare Rosie'!I231)</f>
        <v>0</v>
      </c>
      <c r="J231" s="28" t="s">
        <v>27</v>
      </c>
      <c r="K231" s="29" t="s">
        <v>27</v>
      </c>
      <c r="L231" s="30" t="s">
        <v>27</v>
      </c>
    </row>
    <row r="232" spans="1:12">
      <c r="A232" s="92"/>
      <c r="B232" s="89" t="s">
        <v>399</v>
      </c>
      <c r="C232" s="91" t="s">
        <v>437</v>
      </c>
      <c r="D232" s="80">
        <f>SUM(Nectarie!D232+C.Plevnei!D232+Fanurie!D232+'Floare Rosie'!D232)</f>
        <v>0</v>
      </c>
      <c r="E232" s="80">
        <f>SUM(Nectarie!E232+C.Plevnei!E232+Fanurie!E232+'Floare Rosie'!E232)</f>
        <v>0</v>
      </c>
      <c r="F232" s="80">
        <f>SUM(Nectarie!F232+C.Plevnei!F232+Fanurie!F232+'Floare Rosie'!F232)</f>
        <v>0</v>
      </c>
      <c r="G232" s="80">
        <f>SUM(Nectarie!G232+C.Plevnei!G232+Fanurie!G232+'Floare Rosie'!G232)</f>
        <v>0</v>
      </c>
      <c r="H232" s="80">
        <f>SUM(Nectarie!H232+C.Plevnei!H232+Fanurie!H232+'Floare Rosie'!H232)</f>
        <v>0</v>
      </c>
      <c r="I232" s="80">
        <f>SUM(Nectarie!I232+C.Plevnei!I232+Fanurie!I232+'Floare Rosie'!I232)</f>
        <v>0</v>
      </c>
      <c r="J232" s="28" t="s">
        <v>27</v>
      </c>
      <c r="K232" s="29" t="s">
        <v>27</v>
      </c>
      <c r="L232" s="30" t="s">
        <v>27</v>
      </c>
    </row>
    <row r="233" spans="1:12">
      <c r="A233" s="92"/>
      <c r="B233" s="89" t="s">
        <v>401</v>
      </c>
      <c r="C233" s="91" t="s">
        <v>438</v>
      </c>
      <c r="D233" s="80">
        <f>SUM(Nectarie!D233+C.Plevnei!D233+Fanurie!D233+'Floare Rosie'!D233)</f>
        <v>0</v>
      </c>
      <c r="E233" s="80">
        <f>SUM(Nectarie!E233+C.Plevnei!E233+Fanurie!E233+'Floare Rosie'!E233)</f>
        <v>0</v>
      </c>
      <c r="F233" s="80">
        <f>SUM(Nectarie!F233+C.Plevnei!F233+Fanurie!F233+'Floare Rosie'!F233)</f>
        <v>0</v>
      </c>
      <c r="G233" s="80">
        <f>SUM(Nectarie!G233+C.Plevnei!G233+Fanurie!G233+'Floare Rosie'!G233)</f>
        <v>0</v>
      </c>
      <c r="H233" s="80">
        <f>SUM(Nectarie!H233+C.Plevnei!H233+Fanurie!H233+'Floare Rosie'!H233)</f>
        <v>0</v>
      </c>
      <c r="I233" s="80">
        <f>SUM(Nectarie!I233+C.Plevnei!I233+Fanurie!I233+'Floare Rosie'!I233)</f>
        <v>0</v>
      </c>
      <c r="J233" s="28" t="s">
        <v>27</v>
      </c>
      <c r="K233" s="29" t="s">
        <v>27</v>
      </c>
      <c r="L233" s="30" t="s">
        <v>27</v>
      </c>
    </row>
    <row r="234" spans="1:12">
      <c r="A234" s="152" t="s">
        <v>439</v>
      </c>
      <c r="B234" s="153"/>
      <c r="C234" s="91" t="s">
        <v>440</v>
      </c>
      <c r="D234" s="80">
        <f>SUM(Nectarie!D234+C.Plevnei!D234+Fanurie!D234+'Floare Rosie'!D234)</f>
        <v>0</v>
      </c>
      <c r="E234" s="80">
        <f>SUM(Nectarie!E234+C.Plevnei!E234+Fanurie!E234+'Floare Rosie'!E234)</f>
        <v>0</v>
      </c>
      <c r="F234" s="80">
        <f>SUM(Nectarie!F234+C.Plevnei!F234+Fanurie!F234+'Floare Rosie'!F234)</f>
        <v>0</v>
      </c>
      <c r="G234" s="80">
        <f>SUM(Nectarie!G234+C.Plevnei!G234+Fanurie!G234+'Floare Rosie'!G234)</f>
        <v>0</v>
      </c>
      <c r="H234" s="80">
        <f>SUM(Nectarie!H234+C.Plevnei!H234+Fanurie!H234+'Floare Rosie'!H234)</f>
        <v>0</v>
      </c>
      <c r="I234" s="80">
        <f>SUM(Nectarie!I234+C.Plevnei!I234+Fanurie!I234+'Floare Rosie'!I234)</f>
        <v>0</v>
      </c>
      <c r="J234" s="28" t="s">
        <v>27</v>
      </c>
      <c r="K234" s="29" t="s">
        <v>27</v>
      </c>
      <c r="L234" s="30" t="s">
        <v>27</v>
      </c>
    </row>
    <row r="235" spans="1:12">
      <c r="A235" s="92"/>
      <c r="B235" s="89" t="s">
        <v>397</v>
      </c>
      <c r="C235" s="91" t="s">
        <v>441</v>
      </c>
      <c r="D235" s="80">
        <f>SUM(Nectarie!D235+C.Plevnei!D235+Fanurie!D235+'Floare Rosie'!D235)</f>
        <v>0</v>
      </c>
      <c r="E235" s="80">
        <f>SUM(Nectarie!E235+C.Plevnei!E235+Fanurie!E235+'Floare Rosie'!E235)</f>
        <v>0</v>
      </c>
      <c r="F235" s="80">
        <f>SUM(Nectarie!F235+C.Plevnei!F235+Fanurie!F235+'Floare Rosie'!F235)</f>
        <v>0</v>
      </c>
      <c r="G235" s="80">
        <f>SUM(Nectarie!G235+C.Plevnei!G235+Fanurie!G235+'Floare Rosie'!G235)</f>
        <v>0</v>
      </c>
      <c r="H235" s="80">
        <f>SUM(Nectarie!H235+C.Plevnei!H235+Fanurie!H235+'Floare Rosie'!H235)</f>
        <v>0</v>
      </c>
      <c r="I235" s="80">
        <f>SUM(Nectarie!I235+C.Plevnei!I235+Fanurie!I235+'Floare Rosie'!I235)</f>
        <v>0</v>
      </c>
      <c r="J235" s="28" t="s">
        <v>27</v>
      </c>
      <c r="K235" s="29" t="s">
        <v>27</v>
      </c>
      <c r="L235" s="30" t="s">
        <v>27</v>
      </c>
    </row>
    <row r="236" spans="1:12">
      <c r="A236" s="92"/>
      <c r="B236" s="89" t="s">
        <v>399</v>
      </c>
      <c r="C236" s="91" t="s">
        <v>442</v>
      </c>
      <c r="D236" s="80">
        <f>SUM(Nectarie!D236+C.Plevnei!D236+Fanurie!D236+'Floare Rosie'!D236)</f>
        <v>0</v>
      </c>
      <c r="E236" s="80">
        <f>SUM(Nectarie!E236+C.Plevnei!E236+Fanurie!E236+'Floare Rosie'!E236)</f>
        <v>0</v>
      </c>
      <c r="F236" s="80">
        <f>SUM(Nectarie!F236+C.Plevnei!F236+Fanurie!F236+'Floare Rosie'!F236)</f>
        <v>0</v>
      </c>
      <c r="G236" s="80">
        <f>SUM(Nectarie!G236+C.Plevnei!G236+Fanurie!G236+'Floare Rosie'!G236)</f>
        <v>0</v>
      </c>
      <c r="H236" s="80">
        <f>SUM(Nectarie!H236+C.Plevnei!H236+Fanurie!H236+'Floare Rosie'!H236)</f>
        <v>0</v>
      </c>
      <c r="I236" s="80">
        <f>SUM(Nectarie!I236+C.Plevnei!I236+Fanurie!I236+'Floare Rosie'!I236)</f>
        <v>0</v>
      </c>
      <c r="J236" s="28" t="s">
        <v>27</v>
      </c>
      <c r="K236" s="29" t="s">
        <v>27</v>
      </c>
      <c r="L236" s="30" t="s">
        <v>27</v>
      </c>
    </row>
    <row r="237" spans="1:12">
      <c r="A237" s="92"/>
      <c r="B237" s="89" t="s">
        <v>401</v>
      </c>
      <c r="C237" s="91" t="s">
        <v>443</v>
      </c>
      <c r="D237" s="80">
        <f>SUM(Nectarie!D237+C.Plevnei!D237+Fanurie!D237+'Floare Rosie'!D237)</f>
        <v>0</v>
      </c>
      <c r="E237" s="80">
        <f>SUM(Nectarie!E237+C.Plevnei!E237+Fanurie!E237+'Floare Rosie'!E237)</f>
        <v>0</v>
      </c>
      <c r="F237" s="80">
        <f>SUM(Nectarie!F237+C.Plevnei!F237+Fanurie!F237+'Floare Rosie'!F237)</f>
        <v>0</v>
      </c>
      <c r="G237" s="80">
        <f>SUM(Nectarie!G237+C.Plevnei!G237+Fanurie!G237+'Floare Rosie'!G237)</f>
        <v>0</v>
      </c>
      <c r="H237" s="80">
        <f>SUM(Nectarie!H237+C.Plevnei!H237+Fanurie!H237+'Floare Rosie'!H237)</f>
        <v>0</v>
      </c>
      <c r="I237" s="80">
        <f>SUM(Nectarie!I237+C.Plevnei!I237+Fanurie!I237+'Floare Rosie'!I237)</f>
        <v>0</v>
      </c>
      <c r="J237" s="28" t="s">
        <v>27</v>
      </c>
      <c r="K237" s="29" t="s">
        <v>27</v>
      </c>
      <c r="L237" s="30" t="s">
        <v>27</v>
      </c>
    </row>
    <row r="238" spans="1:12">
      <c r="A238" s="154" t="s">
        <v>444</v>
      </c>
      <c r="B238" s="155"/>
      <c r="C238" s="91" t="s">
        <v>445</v>
      </c>
      <c r="D238" s="80">
        <f>SUM(Nectarie!D238+C.Plevnei!D238+Fanurie!D238+'Floare Rosie'!D238)</f>
        <v>0</v>
      </c>
      <c r="E238" s="80">
        <f>SUM(Nectarie!E238+C.Plevnei!E238+Fanurie!E238+'Floare Rosie'!E238)</f>
        <v>0</v>
      </c>
      <c r="F238" s="80">
        <f>SUM(Nectarie!F238+C.Plevnei!F238+Fanurie!F238+'Floare Rosie'!F238)</f>
        <v>0</v>
      </c>
      <c r="G238" s="80">
        <f>SUM(Nectarie!G238+C.Plevnei!G238+Fanurie!G238+'Floare Rosie'!G238)</f>
        <v>0</v>
      </c>
      <c r="H238" s="80">
        <f>SUM(Nectarie!H238+C.Plevnei!H238+Fanurie!H238+'Floare Rosie'!H238)</f>
        <v>0</v>
      </c>
      <c r="I238" s="80">
        <f>SUM(Nectarie!I238+C.Plevnei!I238+Fanurie!I238+'Floare Rosie'!I238)</f>
        <v>0</v>
      </c>
      <c r="J238" s="28" t="s">
        <v>27</v>
      </c>
      <c r="K238" s="29" t="s">
        <v>27</v>
      </c>
      <c r="L238" s="30" t="s">
        <v>27</v>
      </c>
    </row>
    <row r="239" spans="1:12">
      <c r="A239" s="139"/>
      <c r="B239" s="89" t="s">
        <v>397</v>
      </c>
      <c r="C239" s="91" t="s">
        <v>446</v>
      </c>
      <c r="D239" s="80">
        <f>SUM(Nectarie!D239+C.Plevnei!D239+Fanurie!D239+'Floare Rosie'!D239)</f>
        <v>0</v>
      </c>
      <c r="E239" s="80">
        <f>SUM(Nectarie!E239+C.Plevnei!E239+Fanurie!E239+'Floare Rosie'!E239)</f>
        <v>0</v>
      </c>
      <c r="F239" s="80">
        <f>SUM(Nectarie!F239+C.Plevnei!F239+Fanurie!F239+'Floare Rosie'!F239)</f>
        <v>0</v>
      </c>
      <c r="G239" s="80">
        <f>SUM(Nectarie!G239+C.Plevnei!G239+Fanurie!G239+'Floare Rosie'!G239)</f>
        <v>0</v>
      </c>
      <c r="H239" s="80">
        <f>SUM(Nectarie!H239+C.Plevnei!H239+Fanurie!H239+'Floare Rosie'!H239)</f>
        <v>0</v>
      </c>
      <c r="I239" s="80">
        <f>SUM(Nectarie!I239+C.Plevnei!I239+Fanurie!I239+'Floare Rosie'!I239)</f>
        <v>0</v>
      </c>
      <c r="J239" s="28" t="s">
        <v>27</v>
      </c>
      <c r="K239" s="29" t="s">
        <v>27</v>
      </c>
      <c r="L239" s="30" t="s">
        <v>27</v>
      </c>
    </row>
    <row r="240" spans="1:12">
      <c r="A240" s="139"/>
      <c r="B240" s="89" t="s">
        <v>399</v>
      </c>
      <c r="C240" s="91" t="s">
        <v>447</v>
      </c>
      <c r="D240" s="80">
        <f>SUM(Nectarie!D240+C.Plevnei!D240+Fanurie!D240+'Floare Rosie'!D240)</f>
        <v>0</v>
      </c>
      <c r="E240" s="80">
        <f>SUM(Nectarie!E240+C.Plevnei!E240+Fanurie!E240+'Floare Rosie'!E240)</f>
        <v>0</v>
      </c>
      <c r="F240" s="80">
        <f>SUM(Nectarie!F240+C.Plevnei!F240+Fanurie!F240+'Floare Rosie'!F240)</f>
        <v>0</v>
      </c>
      <c r="G240" s="80">
        <f>SUM(Nectarie!G240+C.Plevnei!G240+Fanurie!G240+'Floare Rosie'!G240)</f>
        <v>0</v>
      </c>
      <c r="H240" s="80">
        <f>SUM(Nectarie!H240+C.Plevnei!H240+Fanurie!H240+'Floare Rosie'!H240)</f>
        <v>0</v>
      </c>
      <c r="I240" s="80">
        <f>SUM(Nectarie!I240+C.Plevnei!I240+Fanurie!I240+'Floare Rosie'!I240)</f>
        <v>0</v>
      </c>
      <c r="J240" s="28" t="s">
        <v>27</v>
      </c>
      <c r="K240" s="29" t="s">
        <v>27</v>
      </c>
      <c r="L240" s="30" t="s">
        <v>27</v>
      </c>
    </row>
    <row r="241" spans="1:12">
      <c r="A241" s="139"/>
      <c r="B241" s="89" t="s">
        <v>401</v>
      </c>
      <c r="C241" s="91" t="s">
        <v>448</v>
      </c>
      <c r="D241" s="80">
        <f>SUM(Nectarie!D241+C.Plevnei!D241+Fanurie!D241+'Floare Rosie'!D241)</f>
        <v>0</v>
      </c>
      <c r="E241" s="80">
        <f>SUM(Nectarie!E241+C.Plevnei!E241+Fanurie!E241+'Floare Rosie'!E241)</f>
        <v>0</v>
      </c>
      <c r="F241" s="80">
        <f>SUM(Nectarie!F241+C.Plevnei!F241+Fanurie!F241+'Floare Rosie'!F241)</f>
        <v>0</v>
      </c>
      <c r="G241" s="80">
        <f>SUM(Nectarie!G241+C.Plevnei!G241+Fanurie!G241+'Floare Rosie'!G241)</f>
        <v>0</v>
      </c>
      <c r="H241" s="80">
        <f>SUM(Nectarie!H241+C.Plevnei!H241+Fanurie!H241+'Floare Rosie'!H241)</f>
        <v>0</v>
      </c>
      <c r="I241" s="80">
        <f>SUM(Nectarie!I241+C.Plevnei!I241+Fanurie!I241+'Floare Rosie'!I241)</f>
        <v>0</v>
      </c>
      <c r="J241" s="28" t="s">
        <v>27</v>
      </c>
      <c r="K241" s="29" t="s">
        <v>27</v>
      </c>
      <c r="L241" s="30" t="s">
        <v>27</v>
      </c>
    </row>
    <row r="242" spans="1:12">
      <c r="A242" s="154" t="s">
        <v>449</v>
      </c>
      <c r="B242" s="155"/>
      <c r="C242" s="91" t="s">
        <v>450</v>
      </c>
      <c r="D242" s="80">
        <f>SUM(Nectarie!D242+C.Plevnei!D242+Fanurie!D242+'Floare Rosie'!D242)</f>
        <v>0</v>
      </c>
      <c r="E242" s="80">
        <f>SUM(Nectarie!E242+C.Plevnei!E242+Fanurie!E242+'Floare Rosie'!E242)</f>
        <v>0</v>
      </c>
      <c r="F242" s="80">
        <f>SUM(Nectarie!F242+C.Plevnei!F242+Fanurie!F242+'Floare Rosie'!F242)</f>
        <v>0</v>
      </c>
      <c r="G242" s="80">
        <f>SUM(Nectarie!G242+C.Plevnei!G242+Fanurie!G242+'Floare Rosie'!G242)</f>
        <v>0</v>
      </c>
      <c r="H242" s="80">
        <f>SUM(Nectarie!H242+C.Plevnei!H242+Fanurie!H242+'Floare Rosie'!H242)</f>
        <v>0</v>
      </c>
      <c r="I242" s="80">
        <f>SUM(Nectarie!I242+C.Plevnei!I242+Fanurie!I242+'Floare Rosie'!I242)</f>
        <v>0</v>
      </c>
      <c r="J242" s="28" t="s">
        <v>27</v>
      </c>
      <c r="K242" s="29" t="s">
        <v>27</v>
      </c>
      <c r="L242" s="30" t="s">
        <v>27</v>
      </c>
    </row>
    <row r="243" spans="1:12">
      <c r="A243" s="139"/>
      <c r="B243" s="89" t="s">
        <v>397</v>
      </c>
      <c r="C243" s="91" t="s">
        <v>451</v>
      </c>
      <c r="D243" s="80">
        <f>SUM(Nectarie!D243+C.Plevnei!D243+Fanurie!D243+'Floare Rosie'!D243)</f>
        <v>0</v>
      </c>
      <c r="E243" s="80">
        <f>SUM(Nectarie!E243+C.Plevnei!E243+Fanurie!E243+'Floare Rosie'!E243)</f>
        <v>0</v>
      </c>
      <c r="F243" s="80">
        <f>SUM(Nectarie!F243+C.Plevnei!F243+Fanurie!F243+'Floare Rosie'!F243)</f>
        <v>0</v>
      </c>
      <c r="G243" s="80">
        <f>SUM(Nectarie!G243+C.Plevnei!G243+Fanurie!G243+'Floare Rosie'!G243)</f>
        <v>0</v>
      </c>
      <c r="H243" s="80">
        <f>SUM(Nectarie!H243+C.Plevnei!H243+Fanurie!H243+'Floare Rosie'!H243)</f>
        <v>0</v>
      </c>
      <c r="I243" s="80">
        <f>SUM(Nectarie!I243+C.Plevnei!I243+Fanurie!I243+'Floare Rosie'!I243)</f>
        <v>0</v>
      </c>
      <c r="J243" s="28" t="s">
        <v>27</v>
      </c>
      <c r="K243" s="29" t="s">
        <v>27</v>
      </c>
      <c r="L243" s="30" t="s">
        <v>27</v>
      </c>
    </row>
    <row r="244" spans="1:12">
      <c r="A244" s="139"/>
      <c r="B244" s="89" t="s">
        <v>399</v>
      </c>
      <c r="C244" s="91" t="s">
        <v>452</v>
      </c>
      <c r="D244" s="80">
        <f>SUM(Nectarie!D244+C.Plevnei!D244+Fanurie!D244+'Floare Rosie'!D244)</f>
        <v>0</v>
      </c>
      <c r="E244" s="80">
        <f>SUM(Nectarie!E244+C.Plevnei!E244+Fanurie!E244+'Floare Rosie'!E244)</f>
        <v>0</v>
      </c>
      <c r="F244" s="80">
        <f>SUM(Nectarie!F244+C.Plevnei!F244+Fanurie!F244+'Floare Rosie'!F244)</f>
        <v>0</v>
      </c>
      <c r="G244" s="80">
        <f>SUM(Nectarie!G244+C.Plevnei!G244+Fanurie!G244+'Floare Rosie'!G244)</f>
        <v>0</v>
      </c>
      <c r="H244" s="80">
        <f>SUM(Nectarie!H244+C.Plevnei!H244+Fanurie!H244+'Floare Rosie'!H244)</f>
        <v>0</v>
      </c>
      <c r="I244" s="80">
        <f>SUM(Nectarie!I244+C.Plevnei!I244+Fanurie!I244+'Floare Rosie'!I244)</f>
        <v>0</v>
      </c>
      <c r="J244" s="28" t="s">
        <v>27</v>
      </c>
      <c r="K244" s="29" t="s">
        <v>27</v>
      </c>
      <c r="L244" s="30" t="s">
        <v>27</v>
      </c>
    </row>
    <row r="245" spans="1:12">
      <c r="A245" s="139"/>
      <c r="B245" s="89" t="s">
        <v>401</v>
      </c>
      <c r="C245" s="91" t="s">
        <v>453</v>
      </c>
      <c r="D245" s="80">
        <f>SUM(Nectarie!D245+C.Plevnei!D245+Fanurie!D245+'Floare Rosie'!D245)</f>
        <v>0</v>
      </c>
      <c r="E245" s="80">
        <f>SUM(Nectarie!E245+C.Plevnei!E245+Fanurie!E245+'Floare Rosie'!E245)</f>
        <v>0</v>
      </c>
      <c r="F245" s="80">
        <f>SUM(Nectarie!F245+C.Plevnei!F245+Fanurie!F245+'Floare Rosie'!F245)</f>
        <v>0</v>
      </c>
      <c r="G245" s="80">
        <f>SUM(Nectarie!G245+C.Plevnei!G245+Fanurie!G245+'Floare Rosie'!G245)</f>
        <v>0</v>
      </c>
      <c r="H245" s="80">
        <f>SUM(Nectarie!H245+C.Plevnei!H245+Fanurie!H245+'Floare Rosie'!H245)</f>
        <v>0</v>
      </c>
      <c r="I245" s="80">
        <f>SUM(Nectarie!I245+C.Plevnei!I245+Fanurie!I245+'Floare Rosie'!I245)</f>
        <v>0</v>
      </c>
      <c r="J245" s="28" t="s">
        <v>27</v>
      </c>
      <c r="K245" s="29" t="s">
        <v>27</v>
      </c>
      <c r="L245" s="30" t="s">
        <v>27</v>
      </c>
    </row>
    <row r="246" spans="1:12">
      <c r="A246" s="148" t="s">
        <v>454</v>
      </c>
      <c r="B246" s="149"/>
      <c r="C246" s="91" t="s">
        <v>455</v>
      </c>
      <c r="D246" s="80">
        <f>SUM(Nectarie!D246+C.Plevnei!D246+Fanurie!D246+'Floare Rosie'!D246)</f>
        <v>0</v>
      </c>
      <c r="E246" s="80">
        <f>SUM(Nectarie!E246+C.Plevnei!E246+Fanurie!E246+'Floare Rosie'!E246)</f>
        <v>0</v>
      </c>
      <c r="F246" s="80">
        <f>SUM(Nectarie!F246+C.Plevnei!F246+Fanurie!F246+'Floare Rosie'!F246)</f>
        <v>0</v>
      </c>
      <c r="G246" s="80">
        <f>SUM(Nectarie!G246+C.Plevnei!G246+Fanurie!G246+'Floare Rosie'!G246)</f>
        <v>0</v>
      </c>
      <c r="H246" s="80">
        <f>SUM(Nectarie!H246+C.Plevnei!H246+Fanurie!H246+'Floare Rosie'!H246)</f>
        <v>0</v>
      </c>
      <c r="I246" s="80">
        <f>SUM(Nectarie!I246+C.Plevnei!I246+Fanurie!I246+'Floare Rosie'!I246)</f>
        <v>0</v>
      </c>
      <c r="J246" s="28" t="s">
        <v>27</v>
      </c>
      <c r="K246" s="29" t="s">
        <v>27</v>
      </c>
      <c r="L246" s="30" t="s">
        <v>27</v>
      </c>
    </row>
    <row r="247" spans="1:12">
      <c r="A247" s="139"/>
      <c r="B247" s="89" t="s">
        <v>397</v>
      </c>
      <c r="C247" s="91" t="s">
        <v>456</v>
      </c>
      <c r="D247" s="80">
        <f>SUM(Nectarie!D247+C.Plevnei!D247+Fanurie!D247+'Floare Rosie'!D247)</f>
        <v>0</v>
      </c>
      <c r="E247" s="80">
        <f>SUM(Nectarie!E247+C.Plevnei!E247+Fanurie!E247+'Floare Rosie'!E247)</f>
        <v>0</v>
      </c>
      <c r="F247" s="80">
        <f>SUM(Nectarie!F247+C.Plevnei!F247+Fanurie!F247+'Floare Rosie'!F247)</f>
        <v>0</v>
      </c>
      <c r="G247" s="80">
        <f>SUM(Nectarie!G247+C.Plevnei!G247+Fanurie!G247+'Floare Rosie'!G247)</f>
        <v>0</v>
      </c>
      <c r="H247" s="80">
        <f>SUM(Nectarie!H247+C.Plevnei!H247+Fanurie!H247+'Floare Rosie'!H247)</f>
        <v>0</v>
      </c>
      <c r="I247" s="80">
        <f>SUM(Nectarie!I247+C.Plevnei!I247+Fanurie!I247+'Floare Rosie'!I247)</f>
        <v>0</v>
      </c>
      <c r="J247" s="28" t="s">
        <v>27</v>
      </c>
      <c r="K247" s="29" t="s">
        <v>27</v>
      </c>
      <c r="L247" s="30" t="s">
        <v>27</v>
      </c>
    </row>
    <row r="248" spans="1:12">
      <c r="A248" s="139"/>
      <c r="B248" s="89" t="s">
        <v>399</v>
      </c>
      <c r="C248" s="91" t="s">
        <v>457</v>
      </c>
      <c r="D248" s="80">
        <f>SUM(Nectarie!D248+C.Plevnei!D248+Fanurie!D248+'Floare Rosie'!D248)</f>
        <v>0</v>
      </c>
      <c r="E248" s="80">
        <f>SUM(Nectarie!E248+C.Plevnei!E248+Fanurie!E248+'Floare Rosie'!E248)</f>
        <v>0</v>
      </c>
      <c r="F248" s="80">
        <f>SUM(Nectarie!F248+C.Plevnei!F248+Fanurie!F248+'Floare Rosie'!F248)</f>
        <v>0</v>
      </c>
      <c r="G248" s="80">
        <f>SUM(Nectarie!G248+C.Plevnei!G248+Fanurie!G248+'Floare Rosie'!G248)</f>
        <v>0</v>
      </c>
      <c r="H248" s="80">
        <f>SUM(Nectarie!H248+C.Plevnei!H248+Fanurie!H248+'Floare Rosie'!H248)</f>
        <v>0</v>
      </c>
      <c r="I248" s="80">
        <f>SUM(Nectarie!I248+C.Plevnei!I248+Fanurie!I248+'Floare Rosie'!I248)</f>
        <v>0</v>
      </c>
      <c r="J248" s="28" t="s">
        <v>27</v>
      </c>
      <c r="K248" s="29" t="s">
        <v>27</v>
      </c>
      <c r="L248" s="30" t="s">
        <v>27</v>
      </c>
    </row>
    <row r="249" spans="1:12">
      <c r="A249" s="139"/>
      <c r="B249" s="89" t="s">
        <v>401</v>
      </c>
      <c r="C249" s="91" t="s">
        <v>458</v>
      </c>
      <c r="D249" s="80">
        <f>SUM(Nectarie!D249+C.Plevnei!D249+Fanurie!D249+'Floare Rosie'!D249)</f>
        <v>0</v>
      </c>
      <c r="E249" s="80">
        <f>SUM(Nectarie!E249+C.Plevnei!E249+Fanurie!E249+'Floare Rosie'!E249)</f>
        <v>0</v>
      </c>
      <c r="F249" s="80">
        <f>SUM(Nectarie!F249+C.Plevnei!F249+Fanurie!F249+'Floare Rosie'!F249)</f>
        <v>0</v>
      </c>
      <c r="G249" s="80">
        <f>SUM(Nectarie!G249+C.Plevnei!G249+Fanurie!G249+'Floare Rosie'!G249)</f>
        <v>0</v>
      </c>
      <c r="H249" s="80">
        <f>SUM(Nectarie!H249+C.Plevnei!H249+Fanurie!H249+'Floare Rosie'!H249)</f>
        <v>0</v>
      </c>
      <c r="I249" s="80">
        <f>SUM(Nectarie!I249+C.Plevnei!I249+Fanurie!I249+'Floare Rosie'!I249)</f>
        <v>0</v>
      </c>
      <c r="J249" s="28" t="s">
        <v>27</v>
      </c>
      <c r="K249" s="29" t="s">
        <v>27</v>
      </c>
      <c r="L249" s="30" t="s">
        <v>27</v>
      </c>
    </row>
    <row r="250" spans="1:12">
      <c r="A250" s="148" t="s">
        <v>459</v>
      </c>
      <c r="B250" s="149"/>
      <c r="C250" s="91">
        <v>56.27</v>
      </c>
      <c r="D250" s="80">
        <f>SUM(Nectarie!D250+C.Plevnei!D250+Fanurie!D250+'Floare Rosie'!D250)</f>
        <v>0</v>
      </c>
      <c r="E250" s="80">
        <f>SUM(Nectarie!E250+C.Plevnei!E250+Fanurie!E250+'Floare Rosie'!E250)</f>
        <v>0</v>
      </c>
      <c r="F250" s="80">
        <f>SUM(Nectarie!F250+C.Plevnei!F250+Fanurie!F250+'Floare Rosie'!F250)</f>
        <v>0</v>
      </c>
      <c r="G250" s="80">
        <f>SUM(Nectarie!G250+C.Plevnei!G250+Fanurie!G250+'Floare Rosie'!G250)</f>
        <v>0</v>
      </c>
      <c r="H250" s="80">
        <f>SUM(Nectarie!H250+C.Plevnei!H250+Fanurie!H250+'Floare Rosie'!H250)</f>
        <v>0</v>
      </c>
      <c r="I250" s="80">
        <f>SUM(Nectarie!I250+C.Plevnei!I250+Fanurie!I250+'Floare Rosie'!I250)</f>
        <v>0</v>
      </c>
      <c r="J250" s="28" t="s">
        <v>27</v>
      </c>
      <c r="K250" s="29" t="s">
        <v>27</v>
      </c>
      <c r="L250" s="30" t="s">
        <v>27</v>
      </c>
    </row>
    <row r="251" spans="1:12">
      <c r="A251" s="139"/>
      <c r="B251" s="89" t="s">
        <v>397</v>
      </c>
      <c r="C251" s="91" t="s">
        <v>460</v>
      </c>
      <c r="D251" s="80">
        <f>SUM(Nectarie!D251+C.Plevnei!D251+Fanurie!D251+'Floare Rosie'!D251)</f>
        <v>0</v>
      </c>
      <c r="E251" s="80">
        <f>SUM(Nectarie!E251+C.Plevnei!E251+Fanurie!E251+'Floare Rosie'!E251)</f>
        <v>0</v>
      </c>
      <c r="F251" s="80">
        <f>SUM(Nectarie!F251+C.Plevnei!F251+Fanurie!F251+'Floare Rosie'!F251)</f>
        <v>0</v>
      </c>
      <c r="G251" s="80">
        <f>SUM(Nectarie!G251+C.Plevnei!G251+Fanurie!G251+'Floare Rosie'!G251)</f>
        <v>0</v>
      </c>
      <c r="H251" s="80">
        <f>SUM(Nectarie!H251+C.Plevnei!H251+Fanurie!H251+'Floare Rosie'!H251)</f>
        <v>0</v>
      </c>
      <c r="I251" s="80">
        <f>SUM(Nectarie!I251+C.Plevnei!I251+Fanurie!I251+'Floare Rosie'!I251)</f>
        <v>0</v>
      </c>
      <c r="J251" s="28" t="s">
        <v>27</v>
      </c>
      <c r="K251" s="29" t="s">
        <v>27</v>
      </c>
      <c r="L251" s="30" t="s">
        <v>27</v>
      </c>
    </row>
    <row r="252" spans="1:12">
      <c r="A252" s="139"/>
      <c r="B252" s="89" t="s">
        <v>399</v>
      </c>
      <c r="C252" s="91" t="s">
        <v>461</v>
      </c>
      <c r="D252" s="80">
        <f>SUM(Nectarie!D252+C.Plevnei!D252+Fanurie!D252+'Floare Rosie'!D252)</f>
        <v>0</v>
      </c>
      <c r="E252" s="80">
        <f>SUM(Nectarie!E252+C.Plevnei!E252+Fanurie!E252+'Floare Rosie'!E252)</f>
        <v>0</v>
      </c>
      <c r="F252" s="80">
        <f>SUM(Nectarie!F252+C.Plevnei!F252+Fanurie!F252+'Floare Rosie'!F252)</f>
        <v>0</v>
      </c>
      <c r="G252" s="80">
        <f>SUM(Nectarie!G252+C.Plevnei!G252+Fanurie!G252+'Floare Rosie'!G252)</f>
        <v>0</v>
      </c>
      <c r="H252" s="80">
        <f>SUM(Nectarie!H252+C.Plevnei!H252+Fanurie!H252+'Floare Rosie'!H252)</f>
        <v>0</v>
      </c>
      <c r="I252" s="80">
        <f>SUM(Nectarie!I252+C.Plevnei!I252+Fanurie!I252+'Floare Rosie'!I252)</f>
        <v>0</v>
      </c>
      <c r="J252" s="28" t="s">
        <v>27</v>
      </c>
      <c r="K252" s="29" t="s">
        <v>27</v>
      </c>
      <c r="L252" s="30" t="s">
        <v>27</v>
      </c>
    </row>
    <row r="253" spans="1:12">
      <c r="A253" s="139"/>
      <c r="B253" s="89" t="s">
        <v>401</v>
      </c>
      <c r="C253" s="91" t="s">
        <v>462</v>
      </c>
      <c r="D253" s="80">
        <f>SUM(Nectarie!D253+C.Plevnei!D253+Fanurie!D253+'Floare Rosie'!D253)</f>
        <v>0</v>
      </c>
      <c r="E253" s="80">
        <f>SUM(Nectarie!E253+C.Plevnei!E253+Fanurie!E253+'Floare Rosie'!E253)</f>
        <v>0</v>
      </c>
      <c r="F253" s="80">
        <f>SUM(Nectarie!F253+C.Plevnei!F253+Fanurie!F253+'Floare Rosie'!F253)</f>
        <v>0</v>
      </c>
      <c r="G253" s="80">
        <f>SUM(Nectarie!G253+C.Plevnei!G253+Fanurie!G253+'Floare Rosie'!G253)</f>
        <v>0</v>
      </c>
      <c r="H253" s="80">
        <f>SUM(Nectarie!H253+C.Plevnei!H253+Fanurie!H253+'Floare Rosie'!H253)</f>
        <v>0</v>
      </c>
      <c r="I253" s="80">
        <f>SUM(Nectarie!I253+C.Plevnei!I253+Fanurie!I253+'Floare Rosie'!I253)</f>
        <v>0</v>
      </c>
      <c r="J253" s="28" t="s">
        <v>27</v>
      </c>
      <c r="K253" s="29" t="s">
        <v>27</v>
      </c>
      <c r="L253" s="30" t="s">
        <v>27</v>
      </c>
    </row>
    <row r="254" spans="1:12">
      <c r="A254" s="148" t="s">
        <v>463</v>
      </c>
      <c r="B254" s="149"/>
      <c r="C254" s="91">
        <v>56.28</v>
      </c>
      <c r="D254" s="80">
        <f>SUM(Nectarie!D254+C.Plevnei!D254+Fanurie!D254+'Floare Rosie'!D254)</f>
        <v>0</v>
      </c>
      <c r="E254" s="80">
        <f>SUM(Nectarie!E254+C.Plevnei!E254+Fanurie!E254+'Floare Rosie'!E254)</f>
        <v>0</v>
      </c>
      <c r="F254" s="80">
        <f>SUM(Nectarie!F254+C.Plevnei!F254+Fanurie!F254+'Floare Rosie'!F254)</f>
        <v>0</v>
      </c>
      <c r="G254" s="80">
        <f>SUM(Nectarie!G254+C.Plevnei!G254+Fanurie!G254+'Floare Rosie'!G254)</f>
        <v>0</v>
      </c>
      <c r="H254" s="80">
        <f>SUM(Nectarie!H254+C.Plevnei!H254+Fanurie!H254+'Floare Rosie'!H254)</f>
        <v>0</v>
      </c>
      <c r="I254" s="80">
        <f>SUM(Nectarie!I254+C.Plevnei!I254+Fanurie!I254+'Floare Rosie'!I254)</f>
        <v>0</v>
      </c>
      <c r="J254" s="28" t="s">
        <v>27</v>
      </c>
      <c r="K254" s="29" t="s">
        <v>27</v>
      </c>
      <c r="L254" s="30" t="s">
        <v>27</v>
      </c>
    </row>
    <row r="255" spans="1:12">
      <c r="A255" s="139"/>
      <c r="B255" s="89" t="s">
        <v>397</v>
      </c>
      <c r="C255" s="91" t="s">
        <v>464</v>
      </c>
      <c r="D255" s="80">
        <f>SUM(Nectarie!D255+C.Plevnei!D255+Fanurie!D255+'Floare Rosie'!D255)</f>
        <v>0</v>
      </c>
      <c r="E255" s="80">
        <f>SUM(Nectarie!E255+C.Plevnei!E255+Fanurie!E255+'Floare Rosie'!E255)</f>
        <v>0</v>
      </c>
      <c r="F255" s="80">
        <f>SUM(Nectarie!F255+C.Plevnei!F255+Fanurie!F255+'Floare Rosie'!F255)</f>
        <v>0</v>
      </c>
      <c r="G255" s="80">
        <f>SUM(Nectarie!G255+C.Plevnei!G255+Fanurie!G255+'Floare Rosie'!G255)</f>
        <v>0</v>
      </c>
      <c r="H255" s="80">
        <f>SUM(Nectarie!H255+C.Plevnei!H255+Fanurie!H255+'Floare Rosie'!H255)</f>
        <v>0</v>
      </c>
      <c r="I255" s="80">
        <f>SUM(Nectarie!I255+C.Plevnei!I255+Fanurie!I255+'Floare Rosie'!I255)</f>
        <v>0</v>
      </c>
      <c r="J255" s="28" t="s">
        <v>27</v>
      </c>
      <c r="K255" s="29" t="s">
        <v>27</v>
      </c>
      <c r="L255" s="30" t="s">
        <v>27</v>
      </c>
    </row>
    <row r="256" spans="1:12">
      <c r="A256" s="139"/>
      <c r="B256" s="89" t="s">
        <v>399</v>
      </c>
      <c r="C256" s="91" t="s">
        <v>465</v>
      </c>
      <c r="D256" s="80">
        <f>SUM(Nectarie!D256+C.Plevnei!D256+Fanurie!D256+'Floare Rosie'!D256)</f>
        <v>0</v>
      </c>
      <c r="E256" s="80">
        <f>SUM(Nectarie!E256+C.Plevnei!E256+Fanurie!E256+'Floare Rosie'!E256)</f>
        <v>0</v>
      </c>
      <c r="F256" s="80">
        <f>SUM(Nectarie!F256+C.Plevnei!F256+Fanurie!F256+'Floare Rosie'!F256)</f>
        <v>0</v>
      </c>
      <c r="G256" s="80">
        <f>SUM(Nectarie!G256+C.Plevnei!G256+Fanurie!G256+'Floare Rosie'!G256)</f>
        <v>0</v>
      </c>
      <c r="H256" s="80">
        <f>SUM(Nectarie!H256+C.Plevnei!H256+Fanurie!H256+'Floare Rosie'!H256)</f>
        <v>0</v>
      </c>
      <c r="I256" s="80">
        <f>SUM(Nectarie!I256+C.Plevnei!I256+Fanurie!I256+'Floare Rosie'!I256)</f>
        <v>0</v>
      </c>
      <c r="J256" s="28" t="s">
        <v>27</v>
      </c>
      <c r="K256" s="29" t="s">
        <v>27</v>
      </c>
      <c r="L256" s="30" t="s">
        <v>27</v>
      </c>
    </row>
    <row r="257" spans="1:12">
      <c r="A257" s="139"/>
      <c r="B257" s="89" t="s">
        <v>401</v>
      </c>
      <c r="C257" s="91" t="s">
        <v>466</v>
      </c>
      <c r="D257" s="80">
        <f>SUM(Nectarie!D257+C.Plevnei!D257+Fanurie!D257+'Floare Rosie'!D257)</f>
        <v>0</v>
      </c>
      <c r="E257" s="80">
        <f>SUM(Nectarie!E257+C.Plevnei!E257+Fanurie!E257+'Floare Rosie'!E257)</f>
        <v>0</v>
      </c>
      <c r="F257" s="80">
        <f>SUM(Nectarie!F257+C.Plevnei!F257+Fanurie!F257+'Floare Rosie'!F257)</f>
        <v>0</v>
      </c>
      <c r="G257" s="80">
        <f>SUM(Nectarie!G257+C.Plevnei!G257+Fanurie!G257+'Floare Rosie'!G257)</f>
        <v>0</v>
      </c>
      <c r="H257" s="80">
        <f>SUM(Nectarie!H257+C.Plevnei!H257+Fanurie!H257+'Floare Rosie'!H257)</f>
        <v>0</v>
      </c>
      <c r="I257" s="80">
        <f>SUM(Nectarie!I257+C.Plevnei!I257+Fanurie!I257+'Floare Rosie'!I257)</f>
        <v>0</v>
      </c>
      <c r="J257" s="28" t="s">
        <v>27</v>
      </c>
      <c r="K257" s="29" t="s">
        <v>27</v>
      </c>
      <c r="L257" s="30" t="s">
        <v>27</v>
      </c>
    </row>
    <row r="258" spans="1:12" ht="15.75">
      <c r="A258" s="69" t="s">
        <v>467</v>
      </c>
      <c r="B258" s="94"/>
      <c r="C258" s="23" t="s">
        <v>468</v>
      </c>
      <c r="D258" s="80">
        <f>SUM(Nectarie!D258+C.Plevnei!D258+Fanurie!D258+'Floare Rosie'!D258)</f>
        <v>118</v>
      </c>
      <c r="E258" s="80">
        <f>SUM(Nectarie!E258+C.Plevnei!E258+Fanurie!E258+'Floare Rosie'!E258)</f>
        <v>0</v>
      </c>
      <c r="F258" s="80">
        <f>SUM(Nectarie!F258+C.Plevnei!F258+Fanurie!F258+'Floare Rosie'!F258)</f>
        <v>0</v>
      </c>
      <c r="G258" s="80">
        <f>SUM(Nectarie!G258+C.Plevnei!G258+Fanurie!G258+'Floare Rosie'!G258)</f>
        <v>35</v>
      </c>
      <c r="H258" s="80">
        <f>SUM(Nectarie!H258+C.Plevnei!H258+Fanurie!H258+'Floare Rosie'!H258)</f>
        <v>2</v>
      </c>
      <c r="I258" s="80">
        <f>SUM(Nectarie!I258+C.Plevnei!I258+Fanurie!I258+'Floare Rosie'!I258)</f>
        <v>81</v>
      </c>
      <c r="J258" s="28"/>
      <c r="K258" s="29"/>
      <c r="L258" s="30"/>
    </row>
    <row r="259" spans="1:12">
      <c r="A259" s="43" t="s">
        <v>469</v>
      </c>
      <c r="B259" s="42"/>
      <c r="C259" s="95">
        <v>71</v>
      </c>
      <c r="D259" s="80">
        <f>SUM(Nectarie!D259+C.Plevnei!D259+Fanurie!D259+'Floare Rosie'!D259)</f>
        <v>118</v>
      </c>
      <c r="E259" s="80">
        <f>SUM(Nectarie!E259+C.Plevnei!E259+Fanurie!E259+'Floare Rosie'!E259)</f>
        <v>0</v>
      </c>
      <c r="F259" s="80">
        <f>SUM(Nectarie!F259+C.Plevnei!F259+Fanurie!F259+'Floare Rosie'!F259)</f>
        <v>0</v>
      </c>
      <c r="G259" s="80">
        <f>SUM(Nectarie!G259+C.Plevnei!G259+Fanurie!G259+'Floare Rosie'!G259)</f>
        <v>35</v>
      </c>
      <c r="H259" s="80">
        <f>SUM(Nectarie!H259+C.Plevnei!H259+Fanurie!H259+'Floare Rosie'!H259)</f>
        <v>2</v>
      </c>
      <c r="I259" s="80">
        <f>SUM(Nectarie!I259+C.Plevnei!I259+Fanurie!I259+'Floare Rosie'!I259)</f>
        <v>81</v>
      </c>
      <c r="J259" s="21"/>
      <c r="K259" s="21"/>
      <c r="L259" s="22"/>
    </row>
    <row r="260" spans="1:12">
      <c r="A260" s="137" t="s">
        <v>470</v>
      </c>
      <c r="B260" s="42"/>
      <c r="C260" s="95" t="s">
        <v>471</v>
      </c>
      <c r="D260" s="80">
        <f>SUM(Nectarie!D260+C.Plevnei!D260+Fanurie!D260+'Floare Rosie'!D260)</f>
        <v>118</v>
      </c>
      <c r="E260" s="80">
        <f>SUM(Nectarie!E260+C.Plevnei!E260+Fanurie!E260+'Floare Rosie'!E260)</f>
        <v>0</v>
      </c>
      <c r="F260" s="80">
        <f>SUM(Nectarie!F260+C.Plevnei!F260+Fanurie!F260+'Floare Rosie'!F260)</f>
        <v>0</v>
      </c>
      <c r="G260" s="80">
        <f>SUM(Nectarie!G260+C.Plevnei!G260+Fanurie!G260+'Floare Rosie'!G260)</f>
        <v>35</v>
      </c>
      <c r="H260" s="80">
        <f>SUM(Nectarie!H260+C.Plevnei!H260+Fanurie!H260+'Floare Rosie'!H260)</f>
        <v>2</v>
      </c>
      <c r="I260" s="80">
        <f>SUM(Nectarie!I260+C.Plevnei!I260+Fanurie!I260+'Floare Rosie'!I260)</f>
        <v>81</v>
      </c>
      <c r="J260" s="28" t="s">
        <v>27</v>
      </c>
      <c r="K260" s="29" t="s">
        <v>27</v>
      </c>
      <c r="L260" s="30" t="s">
        <v>27</v>
      </c>
    </row>
    <row r="261" spans="1:12">
      <c r="A261" s="137"/>
      <c r="B261" s="42" t="s">
        <v>472</v>
      </c>
      <c r="C261" s="96" t="s">
        <v>473</v>
      </c>
      <c r="D261" s="80">
        <f>SUM(Nectarie!D261+C.Plevnei!D261+Fanurie!D261+'Floare Rosie'!D261)</f>
        <v>0</v>
      </c>
      <c r="E261" s="80">
        <f>SUM(Nectarie!E261+C.Plevnei!E261+Fanurie!E261+'Floare Rosie'!E261)</f>
        <v>0</v>
      </c>
      <c r="F261" s="80">
        <f>SUM(Nectarie!F261+C.Plevnei!F261+Fanurie!F261+'Floare Rosie'!F261)</f>
        <v>0</v>
      </c>
      <c r="G261" s="80">
        <f>SUM(Nectarie!G261+C.Plevnei!G261+Fanurie!G261+'Floare Rosie'!G261)</f>
        <v>0</v>
      </c>
      <c r="H261" s="80">
        <f>SUM(Nectarie!H261+C.Plevnei!H261+Fanurie!H261+'Floare Rosie'!H261)</f>
        <v>0</v>
      </c>
      <c r="I261" s="80">
        <f>SUM(Nectarie!I261+C.Plevnei!I261+Fanurie!I261+'Floare Rosie'!I261)</f>
        <v>0</v>
      </c>
      <c r="J261" s="28" t="s">
        <v>27</v>
      </c>
      <c r="K261" s="29" t="s">
        <v>27</v>
      </c>
      <c r="L261" s="30" t="s">
        <v>27</v>
      </c>
    </row>
    <row r="262" spans="1:12">
      <c r="A262" s="97"/>
      <c r="B262" s="47" t="s">
        <v>474</v>
      </c>
      <c r="C262" s="96" t="s">
        <v>475</v>
      </c>
      <c r="D262" s="80">
        <f>SUM(Nectarie!D262+C.Plevnei!D262+Fanurie!D262+'Floare Rosie'!D262)</f>
        <v>0</v>
      </c>
      <c r="E262" s="80">
        <f>SUM(Nectarie!E262+C.Plevnei!E262+Fanurie!E262+'Floare Rosie'!E262)</f>
        <v>0</v>
      </c>
      <c r="F262" s="80">
        <f>SUM(Nectarie!F262+C.Plevnei!F262+Fanurie!F262+'Floare Rosie'!F262)</f>
        <v>0</v>
      </c>
      <c r="G262" s="80">
        <f>SUM(Nectarie!G262+C.Plevnei!G262+Fanurie!G262+'Floare Rosie'!G262)</f>
        <v>0</v>
      </c>
      <c r="H262" s="80">
        <f>SUM(Nectarie!H262+C.Plevnei!H262+Fanurie!H262+'Floare Rosie'!H262)</f>
        <v>0</v>
      </c>
      <c r="I262" s="80">
        <f>SUM(Nectarie!I262+C.Plevnei!I262+Fanurie!I262+'Floare Rosie'!I262)</f>
        <v>0</v>
      </c>
      <c r="J262" s="28" t="s">
        <v>27</v>
      </c>
      <c r="K262" s="29" t="s">
        <v>27</v>
      </c>
      <c r="L262" s="30" t="s">
        <v>27</v>
      </c>
    </row>
    <row r="263" spans="1:12">
      <c r="A263" s="137"/>
      <c r="B263" s="32" t="s">
        <v>476</v>
      </c>
      <c r="C263" s="96" t="s">
        <v>477</v>
      </c>
      <c r="D263" s="80">
        <f>SUM(Nectarie!D263+C.Plevnei!D263+Fanurie!D263+'Floare Rosie'!D263)</f>
        <v>94</v>
      </c>
      <c r="E263" s="80">
        <f>SUM(Nectarie!E263+C.Plevnei!E263+Fanurie!E263+'Floare Rosie'!E263)</f>
        <v>0</v>
      </c>
      <c r="F263" s="80">
        <f>SUM(Nectarie!F263+C.Plevnei!F263+Fanurie!F263+'Floare Rosie'!F263)</f>
        <v>0</v>
      </c>
      <c r="G263" s="80">
        <f>SUM(Nectarie!G263+C.Plevnei!G263+Fanurie!G263+'Floare Rosie'!G263)</f>
        <v>13</v>
      </c>
      <c r="H263" s="80">
        <f>SUM(Nectarie!H263+C.Plevnei!H263+Fanurie!H263+'Floare Rosie'!H263)</f>
        <v>0</v>
      </c>
      <c r="I263" s="80">
        <f>SUM(Nectarie!I263+C.Plevnei!I263+Fanurie!I263+'Floare Rosie'!I263)</f>
        <v>81</v>
      </c>
      <c r="J263" s="28" t="s">
        <v>27</v>
      </c>
      <c r="K263" s="29" t="s">
        <v>27</v>
      </c>
      <c r="L263" s="30" t="s">
        <v>27</v>
      </c>
    </row>
    <row r="264" spans="1:12">
      <c r="A264" s="137"/>
      <c r="B264" s="32" t="s">
        <v>478</v>
      </c>
      <c r="C264" s="96" t="s">
        <v>479</v>
      </c>
      <c r="D264" s="80">
        <f>SUM(Nectarie!D264+C.Plevnei!D264+Fanurie!D264+'Floare Rosie'!D264)</f>
        <v>24</v>
      </c>
      <c r="E264" s="80">
        <f>SUM(Nectarie!E264+C.Plevnei!E264+Fanurie!E264+'Floare Rosie'!E264)</f>
        <v>0</v>
      </c>
      <c r="F264" s="80">
        <f>SUM(Nectarie!F264+C.Plevnei!F264+Fanurie!F264+'Floare Rosie'!F264)</f>
        <v>0</v>
      </c>
      <c r="G264" s="80">
        <f>SUM(Nectarie!G264+C.Plevnei!G264+Fanurie!G264+'Floare Rosie'!G264)</f>
        <v>22</v>
      </c>
      <c r="H264" s="80">
        <f>SUM(Nectarie!H264+C.Plevnei!H264+Fanurie!H264+'Floare Rosie'!H264)</f>
        <v>2</v>
      </c>
      <c r="I264" s="80">
        <f>SUM(Nectarie!I264+C.Plevnei!I264+Fanurie!I264+'Floare Rosie'!I264)</f>
        <v>0</v>
      </c>
      <c r="J264" s="28" t="s">
        <v>27</v>
      </c>
      <c r="K264" s="29" t="s">
        <v>27</v>
      </c>
      <c r="L264" s="30" t="s">
        <v>27</v>
      </c>
    </row>
    <row r="265" spans="1:12">
      <c r="A265" s="137" t="s">
        <v>480</v>
      </c>
      <c r="B265" s="32"/>
      <c r="C265" s="95" t="s">
        <v>481</v>
      </c>
      <c r="D265" s="80">
        <f>SUM(Nectarie!D265+C.Plevnei!D265+Fanurie!D265+'Floare Rosie'!D265)</f>
        <v>0</v>
      </c>
      <c r="E265" s="80">
        <f>SUM(Nectarie!E265+C.Plevnei!E265+Fanurie!E265+'Floare Rosie'!E265)</f>
        <v>0</v>
      </c>
      <c r="F265" s="80">
        <f>SUM(Nectarie!F265+C.Plevnei!F265+Fanurie!F265+'Floare Rosie'!F265)</f>
        <v>0</v>
      </c>
      <c r="G265" s="80">
        <f>SUM(Nectarie!G265+C.Plevnei!G265+Fanurie!G265+'Floare Rosie'!G265)</f>
        <v>0</v>
      </c>
      <c r="H265" s="80">
        <f>SUM(Nectarie!H265+C.Plevnei!H265+Fanurie!H265+'Floare Rosie'!H265)</f>
        <v>0</v>
      </c>
      <c r="I265" s="80">
        <f>SUM(Nectarie!I265+C.Plevnei!I265+Fanurie!I265+'Floare Rosie'!I265)</f>
        <v>0</v>
      </c>
      <c r="J265" s="28" t="s">
        <v>27</v>
      </c>
      <c r="K265" s="29" t="s">
        <v>27</v>
      </c>
      <c r="L265" s="30" t="s">
        <v>27</v>
      </c>
    </row>
    <row r="266" spans="1:12">
      <c r="A266" s="43" t="s">
        <v>482</v>
      </c>
      <c r="B266" s="32"/>
      <c r="C266" s="95">
        <v>72</v>
      </c>
      <c r="D266" s="80">
        <f>SUM(Nectarie!D266+C.Plevnei!D266+Fanurie!D266+'Floare Rosie'!D266)</f>
        <v>0</v>
      </c>
      <c r="E266" s="80">
        <f>SUM(Nectarie!E266+C.Plevnei!E266+Fanurie!E266+'Floare Rosie'!E266)</f>
        <v>0</v>
      </c>
      <c r="F266" s="80">
        <f>SUM(Nectarie!F266+C.Plevnei!F266+Fanurie!F266+'Floare Rosie'!F266)</f>
        <v>0</v>
      </c>
      <c r="G266" s="80">
        <f>SUM(Nectarie!G266+C.Plevnei!G266+Fanurie!G266+'Floare Rosie'!G266)</f>
        <v>0</v>
      </c>
      <c r="H266" s="80">
        <f>SUM(Nectarie!H266+C.Plevnei!H266+Fanurie!H266+'Floare Rosie'!H266)</f>
        <v>0</v>
      </c>
      <c r="I266" s="80">
        <f>SUM(Nectarie!I266+C.Plevnei!I266+Fanurie!I266+'Floare Rosie'!I266)</f>
        <v>0</v>
      </c>
      <c r="J266" s="21"/>
      <c r="K266" s="21"/>
      <c r="L266" s="22"/>
    </row>
    <row r="267" spans="1:12">
      <c r="A267" s="98" t="s">
        <v>483</v>
      </c>
      <c r="B267" s="99"/>
      <c r="C267" s="95" t="s">
        <v>484</v>
      </c>
      <c r="D267" s="80">
        <f>SUM(Nectarie!D267+C.Plevnei!D267+Fanurie!D267+'Floare Rosie'!D267)</f>
        <v>0</v>
      </c>
      <c r="E267" s="80">
        <f>SUM(Nectarie!E267+C.Plevnei!E267+Fanurie!E267+'Floare Rosie'!E267)</f>
        <v>0</v>
      </c>
      <c r="F267" s="80">
        <f>SUM(Nectarie!F267+C.Plevnei!F267+Fanurie!F267+'Floare Rosie'!F267)</f>
        <v>0</v>
      </c>
      <c r="G267" s="80">
        <f>SUM(Nectarie!G267+C.Plevnei!G267+Fanurie!G267+'Floare Rosie'!G267)</f>
        <v>0</v>
      </c>
      <c r="H267" s="80">
        <f>SUM(Nectarie!H267+C.Plevnei!H267+Fanurie!H267+'Floare Rosie'!H267)</f>
        <v>0</v>
      </c>
      <c r="I267" s="80">
        <f>SUM(Nectarie!I267+C.Plevnei!I267+Fanurie!I267+'Floare Rosie'!I267)</f>
        <v>0</v>
      </c>
      <c r="J267" s="28" t="s">
        <v>27</v>
      </c>
      <c r="K267" s="29" t="s">
        <v>27</v>
      </c>
      <c r="L267" s="30" t="s">
        <v>27</v>
      </c>
    </row>
    <row r="268" spans="1:12">
      <c r="A268" s="98"/>
      <c r="B268" s="32" t="s">
        <v>485</v>
      </c>
      <c r="C268" s="33" t="s">
        <v>486</v>
      </c>
      <c r="D268" s="80">
        <f>SUM(Nectarie!D268+C.Plevnei!D268+Fanurie!D268+'Floare Rosie'!D268)</f>
        <v>0</v>
      </c>
      <c r="E268" s="80">
        <f>SUM(Nectarie!E268+C.Plevnei!E268+Fanurie!E268+'Floare Rosie'!E268)</f>
        <v>0</v>
      </c>
      <c r="F268" s="80">
        <f>SUM(Nectarie!F268+C.Plevnei!F268+Fanurie!F268+'Floare Rosie'!F268)</f>
        <v>0</v>
      </c>
      <c r="G268" s="80">
        <f>SUM(Nectarie!G268+C.Plevnei!G268+Fanurie!G268+'Floare Rosie'!G268)</f>
        <v>0</v>
      </c>
      <c r="H268" s="80">
        <f>SUM(Nectarie!H268+C.Plevnei!H268+Fanurie!H268+'Floare Rosie'!H268)</f>
        <v>0</v>
      </c>
      <c r="I268" s="80">
        <f>SUM(Nectarie!I268+C.Plevnei!I268+Fanurie!I268+'Floare Rosie'!I268)</f>
        <v>0</v>
      </c>
      <c r="J268" s="28" t="s">
        <v>27</v>
      </c>
      <c r="K268" s="29" t="s">
        <v>27</v>
      </c>
      <c r="L268" s="30" t="s">
        <v>27</v>
      </c>
    </row>
    <row r="269" spans="1:12">
      <c r="A269" s="98" t="s">
        <v>487</v>
      </c>
      <c r="B269" s="99"/>
      <c r="C269" s="100">
        <v>75</v>
      </c>
      <c r="D269" s="80">
        <f>SUM(Nectarie!D269+C.Plevnei!D269+Fanurie!D269+'Floare Rosie'!D269)</f>
        <v>0</v>
      </c>
      <c r="E269" s="80">
        <f>SUM(Nectarie!E269+C.Plevnei!E269+Fanurie!E269+'Floare Rosie'!E269)</f>
        <v>0</v>
      </c>
      <c r="F269" s="80">
        <f>SUM(Nectarie!F269+C.Plevnei!F269+Fanurie!F269+'Floare Rosie'!F269)</f>
        <v>0</v>
      </c>
      <c r="G269" s="80">
        <f>SUM(Nectarie!G269+C.Plevnei!G269+Fanurie!G269+'Floare Rosie'!G269)</f>
        <v>0</v>
      </c>
      <c r="H269" s="80">
        <f>SUM(Nectarie!H269+C.Plevnei!H269+Fanurie!H269+'Floare Rosie'!H269)</f>
        <v>0</v>
      </c>
      <c r="I269" s="80">
        <f>SUM(Nectarie!I269+C.Plevnei!I269+Fanurie!I269+'Floare Rosie'!I269)</f>
        <v>0</v>
      </c>
      <c r="J269" s="28"/>
      <c r="K269" s="29"/>
      <c r="L269" s="30"/>
    </row>
    <row r="270" spans="1:12">
      <c r="A270" s="69" t="s">
        <v>488</v>
      </c>
      <c r="B270" s="70"/>
      <c r="C270" s="19" t="s">
        <v>317</v>
      </c>
      <c r="D270" s="80">
        <f>SUM(Nectarie!D270+C.Plevnei!D270+Fanurie!D270+'Floare Rosie'!D270)</f>
        <v>0</v>
      </c>
      <c r="E270" s="80">
        <f>SUM(Nectarie!E270+C.Plevnei!E270+Fanurie!E270+'Floare Rosie'!E270)</f>
        <v>0</v>
      </c>
      <c r="F270" s="80">
        <f>SUM(Nectarie!F270+C.Plevnei!F270+Fanurie!F270+'Floare Rosie'!F270)</f>
        <v>0</v>
      </c>
      <c r="G270" s="80">
        <f>SUM(Nectarie!G270+C.Plevnei!G270+Fanurie!G270+'Floare Rosie'!G270)</f>
        <v>0</v>
      </c>
      <c r="H270" s="80">
        <f>SUM(Nectarie!H270+C.Plevnei!H270+Fanurie!H270+'Floare Rosie'!H270)</f>
        <v>0</v>
      </c>
      <c r="I270" s="80">
        <f>SUM(Nectarie!I270+C.Plevnei!I270+Fanurie!I270+'Floare Rosie'!I270)</f>
        <v>0</v>
      </c>
      <c r="J270" s="21"/>
      <c r="K270" s="21"/>
      <c r="L270" s="22"/>
    </row>
    <row r="271" spans="1:12" ht="15.75">
      <c r="A271" s="72" t="s">
        <v>489</v>
      </c>
      <c r="B271" s="51"/>
      <c r="C271" s="23" t="s">
        <v>325</v>
      </c>
      <c r="D271" s="80">
        <f>SUM(Nectarie!D271+C.Plevnei!D271+Fanurie!D271+'Floare Rosie'!D271)</f>
        <v>0</v>
      </c>
      <c r="E271" s="80">
        <f>SUM(Nectarie!E271+C.Plevnei!E271+Fanurie!E271+'Floare Rosie'!E271)</f>
        <v>0</v>
      </c>
      <c r="F271" s="80">
        <f>SUM(Nectarie!F271+C.Plevnei!F271+Fanurie!F271+'Floare Rosie'!F271)</f>
        <v>0</v>
      </c>
      <c r="G271" s="80">
        <f>SUM(Nectarie!G271+C.Plevnei!G271+Fanurie!G271+'Floare Rosie'!G271)</f>
        <v>0</v>
      </c>
      <c r="H271" s="80">
        <f>SUM(Nectarie!H271+C.Plevnei!H271+Fanurie!H271+'Floare Rosie'!H271)</f>
        <v>0</v>
      </c>
      <c r="I271" s="80">
        <f>SUM(Nectarie!I271+C.Plevnei!I271+Fanurie!I271+'Floare Rosie'!I271)</f>
        <v>0</v>
      </c>
      <c r="J271" s="21"/>
      <c r="K271" s="21"/>
      <c r="L271" s="22"/>
    </row>
    <row r="272" spans="1:12">
      <c r="A272" s="141" t="s">
        <v>490</v>
      </c>
      <c r="B272" s="142"/>
      <c r="C272" s="19" t="s">
        <v>491</v>
      </c>
      <c r="D272" s="80">
        <f>SUM(Nectarie!D272+C.Plevnei!D272+Fanurie!D272+'Floare Rosie'!D272)</f>
        <v>0</v>
      </c>
      <c r="E272" s="80">
        <f>SUM(Nectarie!E272+C.Plevnei!E272+Fanurie!E272+'Floare Rosie'!E272)</f>
        <v>0</v>
      </c>
      <c r="F272" s="80">
        <f>SUM(Nectarie!F272+C.Plevnei!F272+Fanurie!F272+'Floare Rosie'!F272)</f>
        <v>0</v>
      </c>
      <c r="G272" s="80">
        <f>SUM(Nectarie!G272+C.Plevnei!G272+Fanurie!G272+'Floare Rosie'!G272)</f>
        <v>0</v>
      </c>
      <c r="H272" s="80">
        <f>SUM(Nectarie!H272+C.Plevnei!H272+Fanurie!H272+'Floare Rosie'!H272)</f>
        <v>0</v>
      </c>
      <c r="I272" s="80">
        <f>SUM(Nectarie!I272+C.Plevnei!I272+Fanurie!I272+'Floare Rosie'!I272)</f>
        <v>0</v>
      </c>
      <c r="J272" s="28" t="s">
        <v>27</v>
      </c>
      <c r="K272" s="29" t="s">
        <v>27</v>
      </c>
      <c r="L272" s="30" t="s">
        <v>27</v>
      </c>
    </row>
    <row r="273" spans="1:12" ht="15.75">
      <c r="A273" s="143" t="s">
        <v>492</v>
      </c>
      <c r="B273" s="144"/>
      <c r="C273" s="23" t="s">
        <v>345</v>
      </c>
      <c r="D273" s="28" t="s">
        <v>27</v>
      </c>
      <c r="E273" s="28" t="s">
        <v>27</v>
      </c>
      <c r="F273" s="29" t="s">
        <v>27</v>
      </c>
      <c r="G273" s="28" t="s">
        <v>27</v>
      </c>
      <c r="H273" s="28" t="s">
        <v>27</v>
      </c>
      <c r="I273" s="29" t="s">
        <v>27</v>
      </c>
      <c r="J273" s="28" t="s">
        <v>27</v>
      </c>
      <c r="K273" s="29" t="s">
        <v>27</v>
      </c>
      <c r="L273" s="30" t="s">
        <v>27</v>
      </c>
    </row>
    <row r="274" spans="1:12">
      <c r="A274" s="145" t="s">
        <v>493</v>
      </c>
      <c r="B274" s="146"/>
      <c r="C274" s="19" t="s">
        <v>347</v>
      </c>
      <c r="D274" s="28" t="s">
        <v>27</v>
      </c>
      <c r="E274" s="28" t="s">
        <v>27</v>
      </c>
      <c r="F274" s="29" t="s">
        <v>27</v>
      </c>
      <c r="G274" s="28" t="s">
        <v>27</v>
      </c>
      <c r="H274" s="28" t="s">
        <v>27</v>
      </c>
      <c r="I274" s="29" t="s">
        <v>27</v>
      </c>
      <c r="J274" s="28" t="s">
        <v>27</v>
      </c>
      <c r="K274" s="29" t="s">
        <v>27</v>
      </c>
      <c r="L274" s="30" t="s">
        <v>27</v>
      </c>
    </row>
    <row r="275" spans="1:12" ht="25.5">
      <c r="A275" s="137"/>
      <c r="B275" s="73" t="s">
        <v>494</v>
      </c>
      <c r="C275" s="19" t="s">
        <v>495</v>
      </c>
      <c r="D275" s="28" t="s">
        <v>27</v>
      </c>
      <c r="E275" s="28" t="s">
        <v>27</v>
      </c>
      <c r="F275" s="29" t="s">
        <v>27</v>
      </c>
      <c r="G275" s="28" t="s">
        <v>27</v>
      </c>
      <c r="H275" s="28" t="s">
        <v>27</v>
      </c>
      <c r="I275" s="29" t="s">
        <v>27</v>
      </c>
      <c r="J275" s="28" t="s">
        <v>27</v>
      </c>
      <c r="K275" s="29" t="s">
        <v>27</v>
      </c>
      <c r="L275" s="30" t="s">
        <v>27</v>
      </c>
    </row>
    <row r="276" spans="1:12">
      <c r="A276" s="74" t="s">
        <v>350</v>
      </c>
      <c r="B276" s="75"/>
      <c r="C276" s="19" t="s">
        <v>351</v>
      </c>
      <c r="D276" s="21"/>
      <c r="E276" s="21"/>
      <c r="F276" s="21"/>
      <c r="G276" s="21"/>
      <c r="H276" s="21"/>
      <c r="I276" s="27"/>
      <c r="J276" s="21"/>
      <c r="K276" s="21"/>
      <c r="L276" s="22"/>
    </row>
    <row r="277" spans="1:12">
      <c r="A277" s="137" t="s">
        <v>496</v>
      </c>
      <c r="B277" s="18"/>
      <c r="C277" s="76" t="s">
        <v>353</v>
      </c>
      <c r="D277" s="21"/>
      <c r="E277" s="21"/>
      <c r="F277" s="21"/>
      <c r="G277" s="21"/>
      <c r="H277" s="21"/>
      <c r="I277" s="27"/>
      <c r="J277" s="21"/>
      <c r="K277" s="21"/>
      <c r="L277" s="22"/>
    </row>
    <row r="278" spans="1:12">
      <c r="A278" s="65"/>
      <c r="B278" s="83" t="s">
        <v>497</v>
      </c>
      <c r="C278" s="77" t="s">
        <v>498</v>
      </c>
      <c r="D278" s="21"/>
      <c r="E278" s="21"/>
      <c r="F278" s="21"/>
      <c r="G278" s="21"/>
      <c r="H278" s="21"/>
      <c r="I278" s="27"/>
      <c r="J278" s="21"/>
      <c r="K278" s="21"/>
      <c r="L278" s="22"/>
    </row>
    <row r="279" spans="1:12">
      <c r="A279" s="78" t="s">
        <v>499</v>
      </c>
      <c r="B279" s="79"/>
      <c r="C279" s="76" t="s">
        <v>357</v>
      </c>
      <c r="D279" s="21"/>
      <c r="E279" s="80"/>
      <c r="F279" s="80"/>
      <c r="G279" s="80"/>
      <c r="H279" s="80"/>
      <c r="I279" s="81"/>
      <c r="J279" s="80"/>
      <c r="K279" s="80"/>
      <c r="L279" s="82"/>
    </row>
    <row r="280" spans="1:12" ht="15.75" thickBot="1">
      <c r="A280" s="101"/>
      <c r="B280" s="102" t="s">
        <v>500</v>
      </c>
      <c r="C280" s="103" t="s">
        <v>501</v>
      </c>
      <c r="D280" s="21"/>
      <c r="E280" s="104"/>
      <c r="F280" s="104"/>
      <c r="G280" s="104"/>
      <c r="H280" s="104"/>
      <c r="I280" s="105"/>
      <c r="J280" s="104"/>
      <c r="K280" s="104"/>
      <c r="L280" s="106"/>
    </row>
    <row r="282" spans="1:12" ht="38.25">
      <c r="A282" s="108" t="s">
        <v>502</v>
      </c>
      <c r="B282" s="109" t="s">
        <v>503</v>
      </c>
      <c r="C282" s="109"/>
    </row>
    <row r="283" spans="1:12">
      <c r="A283" s="108"/>
      <c r="B283" s="109"/>
      <c r="C283" s="109"/>
    </row>
    <row r="284" spans="1:12">
      <c r="A284" s="147" t="s">
        <v>504</v>
      </c>
      <c r="B284" s="147"/>
      <c r="F284" s="110"/>
    </row>
    <row r="285" spans="1:12">
      <c r="A285" s="140" t="s">
        <v>506</v>
      </c>
      <c r="B285" s="140"/>
    </row>
    <row r="286" spans="1:12">
      <c r="A286" s="140" t="s">
        <v>507</v>
      </c>
      <c r="B286" s="140"/>
      <c r="F286" s="1" t="s">
        <v>508</v>
      </c>
    </row>
    <row r="287" spans="1:12" ht="38.25">
      <c r="A287" s="111"/>
      <c r="B287" s="111" t="s">
        <v>509</v>
      </c>
      <c r="C287" s="112"/>
      <c r="D287" s="113"/>
      <c r="E287" s="113"/>
      <c r="F287" s="113"/>
      <c r="G287" s="113"/>
      <c r="H287" s="113"/>
    </row>
    <row r="288" spans="1:12">
      <c r="A288" s="140"/>
      <c r="B288" s="140"/>
      <c r="C288" s="113"/>
      <c r="D288" s="113"/>
      <c r="E288" s="113"/>
      <c r="F288" s="113"/>
      <c r="G288" s="113"/>
      <c r="H288" s="113"/>
    </row>
    <row r="290" spans="2:5">
      <c r="B290" s="110" t="s">
        <v>510</v>
      </c>
      <c r="E290" s="110" t="s">
        <v>511</v>
      </c>
    </row>
  </sheetData>
  <mergeCells count="65">
    <mergeCell ref="A288:B288"/>
    <mergeCell ref="A272:B272"/>
    <mergeCell ref="A273:B273"/>
    <mergeCell ref="A274:B274"/>
    <mergeCell ref="A284:B284"/>
    <mergeCell ref="A285:B285"/>
    <mergeCell ref="A286:B286"/>
    <mergeCell ref="A254:B254"/>
    <mergeCell ref="A210:B210"/>
    <mergeCell ref="A214:B214"/>
    <mergeCell ref="A218:B218"/>
    <mergeCell ref="A222:B222"/>
    <mergeCell ref="A226:B226"/>
    <mergeCell ref="A230:B230"/>
    <mergeCell ref="A234:B234"/>
    <mergeCell ref="A238:B238"/>
    <mergeCell ref="A242:B242"/>
    <mergeCell ref="A246:B246"/>
    <mergeCell ref="A250:B250"/>
    <mergeCell ref="A206:B206"/>
    <mergeCell ref="A153:B153"/>
    <mergeCell ref="A156:B156"/>
    <mergeCell ref="A163:B163"/>
    <mergeCell ref="A166:B166"/>
    <mergeCell ref="A175:B175"/>
    <mergeCell ref="A176:B176"/>
    <mergeCell ref="A183:B183"/>
    <mergeCell ref="A184:B184"/>
    <mergeCell ref="A190:B190"/>
    <mergeCell ref="A201:B201"/>
    <mergeCell ref="A202:B202"/>
    <mergeCell ref="A152:B152"/>
    <mergeCell ref="A83:B83"/>
    <mergeCell ref="A84:B84"/>
    <mergeCell ref="A88:B88"/>
    <mergeCell ref="A91:B91"/>
    <mergeCell ref="A93:B93"/>
    <mergeCell ref="A106:B106"/>
    <mergeCell ref="A122:B122"/>
    <mergeCell ref="A123:B123"/>
    <mergeCell ref="A136:B136"/>
    <mergeCell ref="A139:B139"/>
    <mergeCell ref="A148:B148"/>
    <mergeCell ref="A80:B80"/>
    <mergeCell ref="J10:J11"/>
    <mergeCell ref="K10:K11"/>
    <mergeCell ref="L10:L11"/>
    <mergeCell ref="A12:B12"/>
    <mergeCell ref="A13:B13"/>
    <mergeCell ref="A15:B15"/>
    <mergeCell ref="A16:B16"/>
    <mergeCell ref="A46:B46"/>
    <mergeCell ref="A67:B67"/>
    <mergeCell ref="A74:B74"/>
    <mergeCell ref="A75:B75"/>
    <mergeCell ref="B5:I5"/>
    <mergeCell ref="B7:I7"/>
    <mergeCell ref="H8:I8"/>
    <mergeCell ref="J8:K8"/>
    <mergeCell ref="A9:B11"/>
    <mergeCell ref="C9:C11"/>
    <mergeCell ref="D9:I9"/>
    <mergeCell ref="J9:L9"/>
    <mergeCell ref="D10:E10"/>
    <mergeCell ref="F10:I10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0"/>
  <sheetViews>
    <sheetView topLeftCell="A247" workbookViewId="0">
      <selection activeCell="G265" sqref="G265"/>
    </sheetView>
  </sheetViews>
  <sheetFormatPr defaultRowHeight="15"/>
  <cols>
    <col min="1" max="1" width="5.140625" style="1" customWidth="1"/>
    <col min="2" max="2" width="46.140625" style="107" customWidth="1"/>
    <col min="3" max="3" width="7.42578125" style="1" customWidth="1"/>
    <col min="4" max="4" width="8" style="1" customWidth="1"/>
    <col min="5" max="5" width="10" style="1" customWidth="1"/>
    <col min="6" max="6" width="8.28515625" style="1" customWidth="1"/>
    <col min="7" max="7" width="8.42578125" style="1" customWidth="1"/>
    <col min="8" max="8" width="7.42578125" style="1" customWidth="1"/>
    <col min="9" max="9" width="8.42578125" style="1" customWidth="1"/>
    <col min="10" max="10" width="6.42578125" style="1" customWidth="1"/>
    <col min="11" max="11" width="6.140625" style="1" customWidth="1"/>
    <col min="12" max="12" width="9.140625" style="1"/>
  </cols>
  <sheetData>
    <row r="1" spans="1:12">
      <c r="B1" s="2" t="s">
        <v>0</v>
      </c>
      <c r="C1" s="2"/>
      <c r="D1" s="2"/>
      <c r="E1" s="2"/>
      <c r="F1" s="2"/>
      <c r="G1" s="2"/>
    </row>
    <row r="2" spans="1:12">
      <c r="B2" s="3" t="s">
        <v>1</v>
      </c>
      <c r="C2" s="2"/>
      <c r="D2" s="2"/>
      <c r="E2" s="2"/>
      <c r="F2" s="2"/>
      <c r="G2" s="2"/>
    </row>
    <row r="3" spans="1:12">
      <c r="B3" s="3" t="s">
        <v>2</v>
      </c>
      <c r="C3" s="2"/>
      <c r="D3" s="2"/>
      <c r="E3" s="2"/>
      <c r="F3" s="2"/>
      <c r="G3" s="2"/>
    </row>
    <row r="4" spans="1:12">
      <c r="B4" s="2" t="s">
        <v>3</v>
      </c>
      <c r="C4" s="2"/>
      <c r="D4" s="2"/>
      <c r="E4" s="2"/>
      <c r="F4" s="2"/>
      <c r="G4" s="2"/>
    </row>
    <row r="5" spans="1:12" ht="18">
      <c r="A5" s="4"/>
      <c r="B5" s="196" t="s">
        <v>4</v>
      </c>
      <c r="C5" s="196"/>
      <c r="D5" s="196"/>
      <c r="E5" s="196"/>
      <c r="F5" s="196"/>
      <c r="G5" s="196"/>
      <c r="H5" s="196"/>
      <c r="I5" s="196"/>
      <c r="L5"/>
    </row>
    <row r="6" spans="1:12" ht="18">
      <c r="A6" s="127" t="s">
        <v>5</v>
      </c>
      <c r="B6" s="127"/>
      <c r="C6" s="127"/>
      <c r="D6" s="127"/>
      <c r="E6" s="127"/>
      <c r="F6" s="127"/>
      <c r="G6" s="127"/>
      <c r="H6" s="127"/>
      <c r="I6" s="127"/>
    </row>
    <row r="7" spans="1:12">
      <c r="B7" s="197"/>
      <c r="C7" s="197"/>
      <c r="D7" s="197"/>
      <c r="E7" s="197"/>
      <c r="F7" s="197"/>
      <c r="G7" s="197"/>
      <c r="H7" s="197"/>
      <c r="I7" s="197"/>
    </row>
    <row r="8" spans="1:12" ht="15.75" thickBot="1">
      <c r="B8" s="130" t="s">
        <v>523</v>
      </c>
      <c r="C8" s="5"/>
      <c r="D8" s="5"/>
      <c r="E8" s="5"/>
      <c r="F8" s="5"/>
      <c r="G8" s="5"/>
      <c r="H8" s="198"/>
      <c r="I8" s="198"/>
      <c r="J8" s="198" t="s">
        <v>6</v>
      </c>
      <c r="K8" s="198"/>
      <c r="L8"/>
    </row>
    <row r="9" spans="1:12">
      <c r="A9" s="199" t="s">
        <v>7</v>
      </c>
      <c r="B9" s="200"/>
      <c r="C9" s="205" t="s">
        <v>8</v>
      </c>
      <c r="D9" s="208" t="s">
        <v>9</v>
      </c>
      <c r="E9" s="208"/>
      <c r="F9" s="209"/>
      <c r="G9" s="209"/>
      <c r="H9" s="209"/>
      <c r="I9" s="209"/>
      <c r="J9" s="210" t="s">
        <v>10</v>
      </c>
      <c r="K9" s="210"/>
      <c r="L9" s="211"/>
    </row>
    <row r="10" spans="1:12">
      <c r="A10" s="201"/>
      <c r="B10" s="202"/>
      <c r="C10" s="206"/>
      <c r="D10" s="212" t="s">
        <v>11</v>
      </c>
      <c r="E10" s="212"/>
      <c r="F10" s="213" t="s">
        <v>12</v>
      </c>
      <c r="G10" s="213"/>
      <c r="H10" s="213"/>
      <c r="I10" s="214"/>
      <c r="J10" s="182">
        <v>2015</v>
      </c>
      <c r="K10" s="182">
        <v>2016</v>
      </c>
      <c r="L10" s="184">
        <v>2017</v>
      </c>
    </row>
    <row r="11" spans="1:12" ht="79.5" thickBot="1">
      <c r="A11" s="203"/>
      <c r="B11" s="204"/>
      <c r="C11" s="207"/>
      <c r="D11" s="6" t="s">
        <v>13</v>
      </c>
      <c r="E11" s="7" t="s">
        <v>14</v>
      </c>
      <c r="F11" s="8" t="s">
        <v>15</v>
      </c>
      <c r="G11" s="8" t="s">
        <v>16</v>
      </c>
      <c r="H11" s="8" t="s">
        <v>17</v>
      </c>
      <c r="I11" s="9" t="s">
        <v>18</v>
      </c>
      <c r="J11" s="183"/>
      <c r="K11" s="183"/>
      <c r="L11" s="185"/>
    </row>
    <row r="12" spans="1:12" ht="15.75">
      <c r="A12" s="186" t="s">
        <v>19</v>
      </c>
      <c r="B12" s="187"/>
      <c r="C12" s="10"/>
      <c r="D12" s="80">
        <f t="shared" ref="D12:D16" si="0">SUM(F12+G12+H12+I12)</f>
        <v>24</v>
      </c>
      <c r="E12" s="10"/>
      <c r="F12" s="117">
        <f>SUM(F13+F183)</f>
        <v>0</v>
      </c>
      <c r="G12" s="117">
        <f t="shared" ref="G12:I12" si="1">SUM(G13+G183)</f>
        <v>22</v>
      </c>
      <c r="H12" s="117">
        <f t="shared" si="1"/>
        <v>2</v>
      </c>
      <c r="I12" s="117">
        <f t="shared" si="1"/>
        <v>0</v>
      </c>
      <c r="J12" s="11"/>
      <c r="K12" s="11"/>
      <c r="L12" s="12"/>
    </row>
    <row r="13" spans="1:12" ht="15.75">
      <c r="A13" s="188" t="s">
        <v>20</v>
      </c>
      <c r="B13" s="189"/>
      <c r="C13" s="13"/>
      <c r="D13" s="123">
        <f t="shared" si="0"/>
        <v>0</v>
      </c>
      <c r="E13" s="14"/>
      <c r="F13" s="118">
        <f>SUM(F14+F175)</f>
        <v>0</v>
      </c>
      <c r="G13" s="118">
        <f t="shared" ref="G13:I13" si="2">SUM(G14+G175)</f>
        <v>0</v>
      </c>
      <c r="H13" s="118">
        <f t="shared" si="2"/>
        <v>0</v>
      </c>
      <c r="I13" s="118">
        <f t="shared" si="2"/>
        <v>0</v>
      </c>
      <c r="J13" s="15"/>
      <c r="K13" s="15"/>
      <c r="L13" s="16"/>
    </row>
    <row r="14" spans="1:12">
      <c r="A14" s="17" t="s">
        <v>21</v>
      </c>
      <c r="B14" s="18"/>
      <c r="C14" s="19" t="s">
        <v>22</v>
      </c>
      <c r="D14" s="21">
        <f t="shared" si="0"/>
        <v>0</v>
      </c>
      <c r="E14" s="20"/>
      <c r="F14" s="119">
        <f>SUM(F15+F46+F142+F148)</f>
        <v>0</v>
      </c>
      <c r="G14" s="119">
        <f t="shared" ref="G14:I14" si="3">SUM(G15+G46+G142+G148)</f>
        <v>0</v>
      </c>
      <c r="H14" s="119">
        <f t="shared" si="3"/>
        <v>0</v>
      </c>
      <c r="I14" s="119">
        <f t="shared" si="3"/>
        <v>0</v>
      </c>
      <c r="J14" s="21"/>
      <c r="K14" s="21"/>
      <c r="L14" s="22"/>
    </row>
    <row r="15" spans="1:12" ht="15.75">
      <c r="A15" s="190" t="s">
        <v>23</v>
      </c>
      <c r="B15" s="178"/>
      <c r="C15" s="23" t="s">
        <v>24</v>
      </c>
      <c r="D15" s="21">
        <f t="shared" si="0"/>
        <v>0</v>
      </c>
      <c r="E15" s="24"/>
      <c r="F15" s="21">
        <f>SUM(F16+F39)</f>
        <v>0</v>
      </c>
      <c r="G15" s="21">
        <f t="shared" ref="G15:I15" si="4">SUM(G16+G39)</f>
        <v>0</v>
      </c>
      <c r="H15" s="21">
        <f t="shared" si="4"/>
        <v>0</v>
      </c>
      <c r="I15" s="21">
        <f t="shared" si="4"/>
        <v>0</v>
      </c>
      <c r="J15" s="24"/>
      <c r="K15" s="24"/>
      <c r="L15" s="26"/>
    </row>
    <row r="16" spans="1:12">
      <c r="A16" s="177" t="s">
        <v>25</v>
      </c>
      <c r="B16" s="178"/>
      <c r="C16" s="19" t="s">
        <v>26</v>
      </c>
      <c r="D16" s="21">
        <f t="shared" si="0"/>
        <v>0</v>
      </c>
      <c r="E16" s="21"/>
      <c r="F16" s="21">
        <f>SUM(F17:F31)</f>
        <v>0</v>
      </c>
      <c r="G16" s="21">
        <f t="shared" ref="G16:I16" si="5">SUM(G17:G31)</f>
        <v>0</v>
      </c>
      <c r="H16" s="21">
        <f t="shared" si="5"/>
        <v>0</v>
      </c>
      <c r="I16" s="21">
        <f t="shared" si="5"/>
        <v>0</v>
      </c>
      <c r="J16" s="28" t="s">
        <v>27</v>
      </c>
      <c r="K16" s="29" t="s">
        <v>27</v>
      </c>
      <c r="L16" s="30" t="s">
        <v>27</v>
      </c>
    </row>
    <row r="17" spans="1:12">
      <c r="A17" s="31"/>
      <c r="B17" s="32" t="s">
        <v>28</v>
      </c>
      <c r="C17" s="33" t="s">
        <v>29</v>
      </c>
      <c r="D17" s="21">
        <f>SUM(F17+G17+H17+I17)</f>
        <v>0</v>
      </c>
      <c r="E17" s="21"/>
      <c r="F17" s="21"/>
      <c r="G17" s="21"/>
      <c r="H17" s="21"/>
      <c r="I17" s="27"/>
      <c r="J17" s="28" t="s">
        <v>27</v>
      </c>
      <c r="K17" s="29" t="s">
        <v>27</v>
      </c>
      <c r="L17" s="30" t="s">
        <v>27</v>
      </c>
    </row>
    <row r="18" spans="1:12">
      <c r="A18" s="34"/>
      <c r="B18" s="32" t="s">
        <v>30</v>
      </c>
      <c r="C18" s="33" t="s">
        <v>31</v>
      </c>
      <c r="D18" s="21">
        <f t="shared" ref="D18:D81" si="6">SUM(F18+G18+H18+I18)</f>
        <v>0</v>
      </c>
      <c r="E18" s="35"/>
      <c r="F18" s="35"/>
      <c r="G18" s="35"/>
      <c r="H18" s="35"/>
      <c r="I18" s="36"/>
      <c r="J18" s="28" t="s">
        <v>27</v>
      </c>
      <c r="K18" s="29" t="s">
        <v>27</v>
      </c>
      <c r="L18" s="30" t="s">
        <v>27</v>
      </c>
    </row>
    <row r="19" spans="1:12">
      <c r="A19" s="34"/>
      <c r="B19" s="32" t="s">
        <v>32</v>
      </c>
      <c r="C19" s="33" t="s">
        <v>33</v>
      </c>
      <c r="D19" s="21">
        <f t="shared" si="6"/>
        <v>0</v>
      </c>
      <c r="E19" s="35"/>
      <c r="F19" s="35"/>
      <c r="G19" s="35"/>
      <c r="H19" s="35"/>
      <c r="I19" s="36"/>
      <c r="J19" s="28" t="s">
        <v>27</v>
      </c>
      <c r="K19" s="29" t="s">
        <v>27</v>
      </c>
      <c r="L19" s="30" t="s">
        <v>27</v>
      </c>
    </row>
    <row r="20" spans="1:12">
      <c r="A20" s="31"/>
      <c r="B20" s="32" t="s">
        <v>34</v>
      </c>
      <c r="C20" s="33" t="s">
        <v>35</v>
      </c>
      <c r="D20" s="21">
        <f t="shared" si="6"/>
        <v>0</v>
      </c>
      <c r="E20" s="21"/>
      <c r="F20" s="37"/>
      <c r="G20" s="37"/>
      <c r="H20" s="37"/>
      <c r="I20" s="38"/>
      <c r="J20" s="28" t="s">
        <v>27</v>
      </c>
      <c r="K20" s="29" t="s">
        <v>27</v>
      </c>
      <c r="L20" s="30" t="s">
        <v>27</v>
      </c>
    </row>
    <row r="21" spans="1:12">
      <c r="A21" s="31"/>
      <c r="B21" s="32" t="s">
        <v>36</v>
      </c>
      <c r="C21" s="33" t="s">
        <v>37</v>
      </c>
      <c r="D21" s="21">
        <f t="shared" si="6"/>
        <v>0</v>
      </c>
      <c r="E21" s="39"/>
      <c r="F21" s="37"/>
      <c r="G21" s="37"/>
      <c r="H21" s="37"/>
      <c r="I21" s="38"/>
      <c r="J21" s="28" t="s">
        <v>27</v>
      </c>
      <c r="K21" s="29" t="s">
        <v>27</v>
      </c>
      <c r="L21" s="30" t="s">
        <v>27</v>
      </c>
    </row>
    <row r="22" spans="1:12">
      <c r="A22" s="31"/>
      <c r="B22" s="32" t="s">
        <v>38</v>
      </c>
      <c r="C22" s="33" t="s">
        <v>39</v>
      </c>
      <c r="D22" s="21">
        <f t="shared" si="6"/>
        <v>0</v>
      </c>
      <c r="E22" s="39"/>
      <c r="F22" s="39"/>
      <c r="G22" s="39"/>
      <c r="H22" s="39"/>
      <c r="I22" s="40"/>
      <c r="J22" s="28" t="s">
        <v>27</v>
      </c>
      <c r="K22" s="29" t="s">
        <v>27</v>
      </c>
      <c r="L22" s="30" t="s">
        <v>27</v>
      </c>
    </row>
    <row r="23" spans="1:12">
      <c r="A23" s="31"/>
      <c r="B23" s="32" t="s">
        <v>40</v>
      </c>
      <c r="C23" s="33" t="s">
        <v>41</v>
      </c>
      <c r="D23" s="21">
        <f t="shared" si="6"/>
        <v>0</v>
      </c>
      <c r="E23" s="39"/>
      <c r="F23" s="37"/>
      <c r="G23" s="37"/>
      <c r="H23" s="37"/>
      <c r="I23" s="38"/>
      <c r="J23" s="28" t="s">
        <v>27</v>
      </c>
      <c r="K23" s="29" t="s">
        <v>27</v>
      </c>
      <c r="L23" s="30" t="s">
        <v>27</v>
      </c>
    </row>
    <row r="24" spans="1:12">
      <c r="A24" s="31"/>
      <c r="B24" s="32" t="s">
        <v>42</v>
      </c>
      <c r="C24" s="33" t="s">
        <v>43</v>
      </c>
      <c r="D24" s="21">
        <f t="shared" si="6"/>
        <v>0</v>
      </c>
      <c r="E24" s="39"/>
      <c r="F24" s="39"/>
      <c r="G24" s="39"/>
      <c r="H24" s="39"/>
      <c r="I24" s="40"/>
      <c r="J24" s="28" t="s">
        <v>27</v>
      </c>
      <c r="K24" s="29" t="s">
        <v>27</v>
      </c>
      <c r="L24" s="30" t="s">
        <v>27</v>
      </c>
    </row>
    <row r="25" spans="1:12">
      <c r="A25" s="31"/>
      <c r="B25" s="32" t="s">
        <v>44</v>
      </c>
      <c r="C25" s="33" t="s">
        <v>45</v>
      </c>
      <c r="D25" s="21">
        <f t="shared" si="6"/>
        <v>0</v>
      </c>
      <c r="E25" s="39"/>
      <c r="F25" s="39"/>
      <c r="G25" s="39"/>
      <c r="H25" s="39"/>
      <c r="I25" s="40"/>
      <c r="J25" s="28" t="s">
        <v>27</v>
      </c>
      <c r="K25" s="29" t="s">
        <v>27</v>
      </c>
      <c r="L25" s="30" t="s">
        <v>27</v>
      </c>
    </row>
    <row r="26" spans="1:12">
      <c r="A26" s="31"/>
      <c r="B26" s="32" t="s">
        <v>46</v>
      </c>
      <c r="C26" s="33" t="s">
        <v>47</v>
      </c>
      <c r="D26" s="21">
        <f t="shared" si="6"/>
        <v>0</v>
      </c>
      <c r="E26" s="39"/>
      <c r="F26" s="39"/>
      <c r="G26" s="39"/>
      <c r="H26" s="39"/>
      <c r="I26" s="40"/>
      <c r="J26" s="28" t="s">
        <v>27</v>
      </c>
      <c r="K26" s="29" t="s">
        <v>27</v>
      </c>
      <c r="L26" s="30" t="s">
        <v>27</v>
      </c>
    </row>
    <row r="27" spans="1:12">
      <c r="A27" s="121"/>
      <c r="B27" s="42" t="s">
        <v>48</v>
      </c>
      <c r="C27" s="33" t="s">
        <v>49</v>
      </c>
      <c r="D27" s="21">
        <f t="shared" si="6"/>
        <v>0</v>
      </c>
      <c r="E27" s="39"/>
      <c r="F27" s="39"/>
      <c r="G27" s="39"/>
      <c r="H27" s="39"/>
      <c r="I27" s="40"/>
      <c r="J27" s="28" t="s">
        <v>27</v>
      </c>
      <c r="K27" s="29" t="s">
        <v>27</v>
      </c>
      <c r="L27" s="30" t="s">
        <v>27</v>
      </c>
    </row>
    <row r="28" spans="1:12">
      <c r="A28" s="121"/>
      <c r="B28" s="42" t="s">
        <v>50</v>
      </c>
      <c r="C28" s="33" t="s">
        <v>51</v>
      </c>
      <c r="D28" s="21">
        <f t="shared" si="6"/>
        <v>0</v>
      </c>
      <c r="E28" s="39"/>
      <c r="F28" s="39"/>
      <c r="G28" s="39"/>
      <c r="H28" s="39"/>
      <c r="I28" s="40"/>
      <c r="J28" s="28" t="s">
        <v>27</v>
      </c>
      <c r="K28" s="29" t="s">
        <v>27</v>
      </c>
      <c r="L28" s="30" t="s">
        <v>27</v>
      </c>
    </row>
    <row r="29" spans="1:12">
      <c r="A29" s="121"/>
      <c r="B29" s="42" t="s">
        <v>52</v>
      </c>
      <c r="C29" s="33" t="s">
        <v>53</v>
      </c>
      <c r="D29" s="21">
        <f t="shared" si="6"/>
        <v>0</v>
      </c>
      <c r="E29" s="39"/>
      <c r="F29" s="39"/>
      <c r="G29" s="39"/>
      <c r="H29" s="39"/>
      <c r="I29" s="40"/>
      <c r="J29" s="28" t="s">
        <v>27</v>
      </c>
      <c r="K29" s="29" t="s">
        <v>27</v>
      </c>
      <c r="L29" s="30" t="s">
        <v>27</v>
      </c>
    </row>
    <row r="30" spans="1:12">
      <c r="A30" s="121"/>
      <c r="B30" s="42" t="s">
        <v>54</v>
      </c>
      <c r="C30" s="33" t="s">
        <v>55</v>
      </c>
      <c r="D30" s="21">
        <f t="shared" si="6"/>
        <v>0</v>
      </c>
      <c r="E30" s="39"/>
      <c r="F30" s="39"/>
      <c r="G30" s="39"/>
      <c r="H30" s="39"/>
      <c r="I30" s="40"/>
      <c r="J30" s="28" t="s">
        <v>27</v>
      </c>
      <c r="K30" s="29" t="s">
        <v>27</v>
      </c>
      <c r="L30" s="30" t="s">
        <v>27</v>
      </c>
    </row>
    <row r="31" spans="1:12">
      <c r="A31" s="121"/>
      <c r="B31" s="32" t="s">
        <v>56</v>
      </c>
      <c r="C31" s="33" t="s">
        <v>57</v>
      </c>
      <c r="D31" s="21">
        <f t="shared" si="6"/>
        <v>0</v>
      </c>
      <c r="E31" s="39"/>
      <c r="F31" s="39"/>
      <c r="G31" s="39"/>
      <c r="H31" s="39"/>
      <c r="I31" s="40"/>
      <c r="J31" s="28" t="s">
        <v>27</v>
      </c>
      <c r="K31" s="29" t="s">
        <v>27</v>
      </c>
      <c r="L31" s="30" t="s">
        <v>27</v>
      </c>
    </row>
    <row r="32" spans="1:12">
      <c r="A32" s="121" t="s">
        <v>58</v>
      </c>
      <c r="B32" s="32"/>
      <c r="C32" s="19" t="s">
        <v>59</v>
      </c>
      <c r="D32" s="21">
        <f t="shared" si="6"/>
        <v>0</v>
      </c>
      <c r="E32" s="39"/>
      <c r="F32" s="39"/>
      <c r="G32" s="39"/>
      <c r="H32" s="39"/>
      <c r="I32" s="40"/>
      <c r="J32" s="28" t="s">
        <v>27</v>
      </c>
      <c r="K32" s="29" t="s">
        <v>27</v>
      </c>
      <c r="L32" s="30" t="s">
        <v>27</v>
      </c>
    </row>
    <row r="33" spans="1:12">
      <c r="A33" s="121"/>
      <c r="B33" s="32" t="s">
        <v>60</v>
      </c>
      <c r="C33" s="33" t="s">
        <v>61</v>
      </c>
      <c r="D33" s="21">
        <f t="shared" si="6"/>
        <v>0</v>
      </c>
      <c r="E33" s="39"/>
      <c r="F33" s="39"/>
      <c r="G33" s="39"/>
      <c r="H33" s="39"/>
      <c r="I33" s="40"/>
      <c r="J33" s="28" t="s">
        <v>27</v>
      </c>
      <c r="K33" s="29" t="s">
        <v>27</v>
      </c>
      <c r="L33" s="30" t="s">
        <v>27</v>
      </c>
    </row>
    <row r="34" spans="1:12">
      <c r="A34" s="121"/>
      <c r="B34" s="32" t="s">
        <v>62</v>
      </c>
      <c r="C34" s="33" t="s">
        <v>63</v>
      </c>
      <c r="D34" s="21">
        <f t="shared" si="6"/>
        <v>0</v>
      </c>
      <c r="E34" s="39"/>
      <c r="F34" s="39"/>
      <c r="G34" s="39"/>
      <c r="H34" s="39"/>
      <c r="I34" s="40"/>
      <c r="J34" s="28" t="s">
        <v>27</v>
      </c>
      <c r="K34" s="29" t="s">
        <v>27</v>
      </c>
      <c r="L34" s="30" t="s">
        <v>27</v>
      </c>
    </row>
    <row r="35" spans="1:12">
      <c r="A35" s="121"/>
      <c r="B35" s="32" t="s">
        <v>64</v>
      </c>
      <c r="C35" s="33" t="s">
        <v>65</v>
      </c>
      <c r="D35" s="21">
        <f t="shared" si="6"/>
        <v>0</v>
      </c>
      <c r="E35" s="39"/>
      <c r="F35" s="39"/>
      <c r="G35" s="39"/>
      <c r="H35" s="39"/>
      <c r="I35" s="40"/>
      <c r="J35" s="28" t="s">
        <v>27</v>
      </c>
      <c r="K35" s="29" t="s">
        <v>27</v>
      </c>
      <c r="L35" s="30" t="s">
        <v>27</v>
      </c>
    </row>
    <row r="36" spans="1:12">
      <c r="A36" s="121"/>
      <c r="B36" s="32" t="s">
        <v>66</v>
      </c>
      <c r="C36" s="33" t="s">
        <v>67</v>
      </c>
      <c r="D36" s="21">
        <f t="shared" si="6"/>
        <v>0</v>
      </c>
      <c r="E36" s="39"/>
      <c r="F36" s="39"/>
      <c r="G36" s="39"/>
      <c r="H36" s="39"/>
      <c r="I36" s="40"/>
      <c r="J36" s="28" t="s">
        <v>27</v>
      </c>
      <c r="K36" s="29" t="s">
        <v>27</v>
      </c>
      <c r="L36" s="30" t="s">
        <v>27</v>
      </c>
    </row>
    <row r="37" spans="1:12">
      <c r="A37" s="121"/>
      <c r="B37" s="42" t="s">
        <v>68</v>
      </c>
      <c r="C37" s="33" t="s">
        <v>69</v>
      </c>
      <c r="D37" s="21">
        <f t="shared" si="6"/>
        <v>0</v>
      </c>
      <c r="E37" s="39"/>
      <c r="F37" s="39"/>
      <c r="G37" s="39"/>
      <c r="H37" s="39"/>
      <c r="I37" s="40"/>
      <c r="J37" s="28" t="s">
        <v>27</v>
      </c>
      <c r="K37" s="29" t="s">
        <v>27</v>
      </c>
      <c r="L37" s="30" t="s">
        <v>27</v>
      </c>
    </row>
    <row r="38" spans="1:12">
      <c r="A38" s="31"/>
      <c r="B38" s="32" t="s">
        <v>70</v>
      </c>
      <c r="C38" s="33" t="s">
        <v>71</v>
      </c>
      <c r="D38" s="21">
        <f t="shared" si="6"/>
        <v>0</v>
      </c>
      <c r="E38" s="39"/>
      <c r="F38" s="39"/>
      <c r="G38" s="39"/>
      <c r="H38" s="39"/>
      <c r="I38" s="40"/>
      <c r="J38" s="28" t="s">
        <v>27</v>
      </c>
      <c r="K38" s="29" t="s">
        <v>27</v>
      </c>
      <c r="L38" s="30" t="s">
        <v>27</v>
      </c>
    </row>
    <row r="39" spans="1:12">
      <c r="A39" s="43" t="s">
        <v>72</v>
      </c>
      <c r="B39" s="42"/>
      <c r="C39" s="19" t="s">
        <v>73</v>
      </c>
      <c r="D39" s="21">
        <f t="shared" si="6"/>
        <v>0</v>
      </c>
      <c r="E39" s="21"/>
      <c r="F39" s="21">
        <f>SUM(F40:F45)</f>
        <v>0</v>
      </c>
      <c r="G39" s="21">
        <f t="shared" ref="G39:I39" si="7">SUM(G40:G45)</f>
        <v>0</v>
      </c>
      <c r="H39" s="21">
        <f t="shared" si="7"/>
        <v>0</v>
      </c>
      <c r="I39" s="21">
        <f t="shared" si="7"/>
        <v>0</v>
      </c>
      <c r="J39" s="28" t="s">
        <v>27</v>
      </c>
      <c r="K39" s="29" t="s">
        <v>27</v>
      </c>
      <c r="L39" s="30" t="s">
        <v>27</v>
      </c>
    </row>
    <row r="40" spans="1:12">
      <c r="A40" s="121"/>
      <c r="B40" s="44" t="s">
        <v>74</v>
      </c>
      <c r="C40" s="33" t="s">
        <v>75</v>
      </c>
      <c r="D40" s="21">
        <f t="shared" si="6"/>
        <v>0</v>
      </c>
      <c r="E40" s="21"/>
      <c r="F40" s="21"/>
      <c r="G40" s="21"/>
      <c r="H40" s="21"/>
      <c r="I40" s="27"/>
      <c r="J40" s="28" t="s">
        <v>27</v>
      </c>
      <c r="K40" s="29" t="s">
        <v>27</v>
      </c>
      <c r="L40" s="30" t="s">
        <v>27</v>
      </c>
    </row>
    <row r="41" spans="1:12">
      <c r="A41" s="43"/>
      <c r="B41" s="42" t="s">
        <v>76</v>
      </c>
      <c r="C41" s="33" t="s">
        <v>77</v>
      </c>
      <c r="D41" s="21">
        <f t="shared" si="6"/>
        <v>0</v>
      </c>
      <c r="E41" s="21"/>
      <c r="F41" s="21"/>
      <c r="G41" s="21"/>
      <c r="H41" s="21"/>
      <c r="I41" s="27"/>
      <c r="J41" s="28" t="s">
        <v>27</v>
      </c>
      <c r="K41" s="29" t="s">
        <v>27</v>
      </c>
      <c r="L41" s="30" t="s">
        <v>27</v>
      </c>
    </row>
    <row r="42" spans="1:12">
      <c r="A42" s="43"/>
      <c r="B42" s="42" t="s">
        <v>78</v>
      </c>
      <c r="C42" s="33" t="s">
        <v>79</v>
      </c>
      <c r="D42" s="21">
        <f t="shared" si="6"/>
        <v>0</v>
      </c>
      <c r="E42" s="21"/>
      <c r="F42" s="21"/>
      <c r="G42" s="21"/>
      <c r="H42" s="21"/>
      <c r="I42" s="27"/>
      <c r="J42" s="28" t="s">
        <v>27</v>
      </c>
      <c r="K42" s="29" t="s">
        <v>27</v>
      </c>
      <c r="L42" s="30" t="s">
        <v>27</v>
      </c>
    </row>
    <row r="43" spans="1:12" ht="25.5">
      <c r="A43" s="43"/>
      <c r="B43" s="45" t="s">
        <v>80</v>
      </c>
      <c r="C43" s="33" t="s">
        <v>81</v>
      </c>
      <c r="D43" s="21">
        <f t="shared" si="6"/>
        <v>0</v>
      </c>
      <c r="E43" s="21"/>
      <c r="F43" s="21"/>
      <c r="G43" s="21"/>
      <c r="H43" s="21"/>
      <c r="I43" s="27"/>
      <c r="J43" s="28" t="s">
        <v>27</v>
      </c>
      <c r="K43" s="29" t="s">
        <v>27</v>
      </c>
      <c r="L43" s="30" t="s">
        <v>27</v>
      </c>
    </row>
    <row r="44" spans="1:12" ht="25.5">
      <c r="A44" s="43"/>
      <c r="B44" s="45" t="s">
        <v>82</v>
      </c>
      <c r="C44" s="33" t="s">
        <v>83</v>
      </c>
      <c r="D44" s="21">
        <f t="shared" si="6"/>
        <v>0</v>
      </c>
      <c r="E44" s="21"/>
      <c r="F44" s="21"/>
      <c r="G44" s="21"/>
      <c r="H44" s="21"/>
      <c r="I44" s="27"/>
      <c r="J44" s="28" t="s">
        <v>27</v>
      </c>
      <c r="K44" s="29" t="s">
        <v>27</v>
      </c>
      <c r="L44" s="30" t="s">
        <v>27</v>
      </c>
    </row>
    <row r="45" spans="1:12">
      <c r="A45" s="43"/>
      <c r="B45" s="42" t="s">
        <v>84</v>
      </c>
      <c r="C45" s="33" t="s">
        <v>85</v>
      </c>
      <c r="D45" s="21">
        <f t="shared" si="6"/>
        <v>0</v>
      </c>
      <c r="E45" s="21"/>
      <c r="F45" s="21"/>
      <c r="G45" s="21"/>
      <c r="H45" s="21"/>
      <c r="I45" s="27"/>
      <c r="J45" s="28" t="s">
        <v>27</v>
      </c>
      <c r="K45" s="29" t="s">
        <v>27</v>
      </c>
      <c r="L45" s="30" t="s">
        <v>27</v>
      </c>
    </row>
    <row r="46" spans="1:12" ht="15.75">
      <c r="A46" s="191" t="s">
        <v>86</v>
      </c>
      <c r="B46" s="192"/>
      <c r="C46" s="23" t="s">
        <v>87</v>
      </c>
      <c r="D46" s="21">
        <f t="shared" si="6"/>
        <v>0</v>
      </c>
      <c r="E46" s="24"/>
      <c r="F46" s="21">
        <f>SUM(F47+F58+F59+F62+F67+F71+F74+F76+F78+F79+F93)</f>
        <v>0</v>
      </c>
      <c r="G46" s="21">
        <f t="shared" ref="G46:I46" si="8">SUM(G47+G58+G59+G62+G67+G71+G74+G76+G78+G79+G93)</f>
        <v>0</v>
      </c>
      <c r="H46" s="21">
        <f t="shared" si="8"/>
        <v>0</v>
      </c>
      <c r="I46" s="21">
        <f t="shared" si="8"/>
        <v>0</v>
      </c>
      <c r="J46" s="24"/>
      <c r="K46" s="24"/>
      <c r="L46" s="26"/>
    </row>
    <row r="47" spans="1:12">
      <c r="A47" s="46" t="s">
        <v>88</v>
      </c>
      <c r="B47" s="32"/>
      <c r="C47" s="19" t="s">
        <v>89</v>
      </c>
      <c r="D47" s="21">
        <f t="shared" si="6"/>
        <v>0</v>
      </c>
      <c r="E47" s="21"/>
      <c r="F47" s="21">
        <f>SUM(F48:F57)</f>
        <v>0</v>
      </c>
      <c r="G47" s="21">
        <f t="shared" ref="G47:I47" si="9">SUM(G48:G57)</f>
        <v>0</v>
      </c>
      <c r="H47" s="21">
        <f t="shared" si="9"/>
        <v>0</v>
      </c>
      <c r="I47" s="21">
        <f t="shared" si="9"/>
        <v>0</v>
      </c>
      <c r="J47" s="28" t="s">
        <v>27</v>
      </c>
      <c r="K47" s="29" t="s">
        <v>27</v>
      </c>
      <c r="L47" s="30" t="s">
        <v>27</v>
      </c>
    </row>
    <row r="48" spans="1:12">
      <c r="A48" s="43"/>
      <c r="B48" s="42" t="s">
        <v>90</v>
      </c>
      <c r="C48" s="33" t="s">
        <v>91</v>
      </c>
      <c r="D48" s="21">
        <f t="shared" si="6"/>
        <v>0</v>
      </c>
      <c r="E48" s="21"/>
      <c r="F48" s="21"/>
      <c r="G48" s="21"/>
      <c r="H48" s="21"/>
      <c r="I48" s="27"/>
      <c r="J48" s="28" t="s">
        <v>27</v>
      </c>
      <c r="K48" s="29" t="s">
        <v>27</v>
      </c>
      <c r="L48" s="30" t="s">
        <v>27</v>
      </c>
    </row>
    <row r="49" spans="1:12">
      <c r="A49" s="43"/>
      <c r="B49" s="42" t="s">
        <v>92</v>
      </c>
      <c r="C49" s="33" t="s">
        <v>93</v>
      </c>
      <c r="D49" s="21">
        <f t="shared" si="6"/>
        <v>0</v>
      </c>
      <c r="E49" s="21"/>
      <c r="F49" s="21"/>
      <c r="G49" s="21"/>
      <c r="H49" s="21"/>
      <c r="I49" s="27"/>
      <c r="J49" s="28" t="s">
        <v>27</v>
      </c>
      <c r="K49" s="29" t="s">
        <v>27</v>
      </c>
      <c r="L49" s="30" t="s">
        <v>27</v>
      </c>
    </row>
    <row r="50" spans="1:12">
      <c r="A50" s="43"/>
      <c r="B50" s="42" t="s">
        <v>94</v>
      </c>
      <c r="C50" s="33" t="s">
        <v>95</v>
      </c>
      <c r="D50" s="21">
        <f t="shared" si="6"/>
        <v>0</v>
      </c>
      <c r="E50" s="21"/>
      <c r="F50" s="21"/>
      <c r="G50" s="21"/>
      <c r="H50" s="21"/>
      <c r="I50" s="27"/>
      <c r="J50" s="28" t="s">
        <v>27</v>
      </c>
      <c r="K50" s="29" t="s">
        <v>27</v>
      </c>
      <c r="L50" s="30" t="s">
        <v>27</v>
      </c>
    </row>
    <row r="51" spans="1:12">
      <c r="A51" s="43"/>
      <c r="B51" s="42" t="s">
        <v>96</v>
      </c>
      <c r="C51" s="33" t="s">
        <v>97</v>
      </c>
      <c r="D51" s="21">
        <f t="shared" si="6"/>
        <v>0</v>
      </c>
      <c r="E51" s="21"/>
      <c r="F51" s="21"/>
      <c r="G51" s="21"/>
      <c r="H51" s="21"/>
      <c r="I51" s="27"/>
      <c r="J51" s="28" t="s">
        <v>27</v>
      </c>
      <c r="K51" s="29" t="s">
        <v>27</v>
      </c>
      <c r="L51" s="30" t="s">
        <v>27</v>
      </c>
    </row>
    <row r="52" spans="1:12">
      <c r="A52" s="43"/>
      <c r="B52" s="42" t="s">
        <v>98</v>
      </c>
      <c r="C52" s="33" t="s">
        <v>99</v>
      </c>
      <c r="D52" s="21">
        <f t="shared" si="6"/>
        <v>0</v>
      </c>
      <c r="E52" s="21"/>
      <c r="F52" s="21"/>
      <c r="G52" s="21"/>
      <c r="H52" s="21"/>
      <c r="I52" s="27"/>
      <c r="J52" s="28" t="s">
        <v>27</v>
      </c>
      <c r="K52" s="29" t="s">
        <v>27</v>
      </c>
      <c r="L52" s="30" t="s">
        <v>27</v>
      </c>
    </row>
    <row r="53" spans="1:12">
      <c r="A53" s="43"/>
      <c r="B53" s="42" t="s">
        <v>100</v>
      </c>
      <c r="C53" s="33" t="s">
        <v>101</v>
      </c>
      <c r="D53" s="21">
        <f t="shared" si="6"/>
        <v>0</v>
      </c>
      <c r="E53" s="21"/>
      <c r="F53" s="21"/>
      <c r="G53" s="21"/>
      <c r="H53" s="21"/>
      <c r="I53" s="27"/>
      <c r="J53" s="28" t="s">
        <v>27</v>
      </c>
      <c r="K53" s="29" t="s">
        <v>27</v>
      </c>
      <c r="L53" s="30" t="s">
        <v>27</v>
      </c>
    </row>
    <row r="54" spans="1:12">
      <c r="A54" s="43"/>
      <c r="B54" s="42" t="s">
        <v>102</v>
      </c>
      <c r="C54" s="33" t="s">
        <v>103</v>
      </c>
      <c r="D54" s="21">
        <f t="shared" si="6"/>
        <v>0</v>
      </c>
      <c r="E54" s="21"/>
      <c r="F54" s="21"/>
      <c r="G54" s="21"/>
      <c r="H54" s="21"/>
      <c r="I54" s="27"/>
      <c r="J54" s="28" t="s">
        <v>27</v>
      </c>
      <c r="K54" s="29" t="s">
        <v>27</v>
      </c>
      <c r="L54" s="30" t="s">
        <v>27</v>
      </c>
    </row>
    <row r="55" spans="1:12">
      <c r="A55" s="43"/>
      <c r="B55" s="42" t="s">
        <v>104</v>
      </c>
      <c r="C55" s="33" t="s">
        <v>105</v>
      </c>
      <c r="D55" s="21">
        <f t="shared" si="6"/>
        <v>0</v>
      </c>
      <c r="E55" s="21"/>
      <c r="F55" s="21"/>
      <c r="G55" s="21"/>
      <c r="H55" s="21"/>
      <c r="I55" s="27"/>
      <c r="J55" s="28" t="s">
        <v>27</v>
      </c>
      <c r="K55" s="29" t="s">
        <v>27</v>
      </c>
      <c r="L55" s="30" t="s">
        <v>27</v>
      </c>
    </row>
    <row r="56" spans="1:12">
      <c r="A56" s="43"/>
      <c r="B56" s="47" t="s">
        <v>106</v>
      </c>
      <c r="C56" s="33" t="s">
        <v>107</v>
      </c>
      <c r="D56" s="21">
        <f t="shared" si="6"/>
        <v>0</v>
      </c>
      <c r="E56" s="21"/>
      <c r="F56" s="21"/>
      <c r="G56" s="21"/>
      <c r="H56" s="21"/>
      <c r="I56" s="27"/>
      <c r="J56" s="28" t="s">
        <v>27</v>
      </c>
      <c r="K56" s="29" t="s">
        <v>27</v>
      </c>
      <c r="L56" s="30" t="s">
        <v>27</v>
      </c>
    </row>
    <row r="57" spans="1:12">
      <c r="A57" s="43"/>
      <c r="B57" s="42" t="s">
        <v>108</v>
      </c>
      <c r="C57" s="33" t="s">
        <v>109</v>
      </c>
      <c r="D57" s="21">
        <f t="shared" si="6"/>
        <v>0</v>
      </c>
      <c r="E57" s="21"/>
      <c r="F57" s="21"/>
      <c r="G57" s="21"/>
      <c r="H57" s="21"/>
      <c r="I57" s="27"/>
      <c r="J57" s="28" t="s">
        <v>27</v>
      </c>
      <c r="K57" s="29" t="s">
        <v>27</v>
      </c>
      <c r="L57" s="30" t="s">
        <v>27</v>
      </c>
    </row>
    <row r="58" spans="1:12">
      <c r="A58" s="121" t="s">
        <v>110</v>
      </c>
      <c r="B58" s="32"/>
      <c r="C58" s="19" t="s">
        <v>111</v>
      </c>
      <c r="D58" s="21">
        <f t="shared" si="6"/>
        <v>0</v>
      </c>
      <c r="E58" s="21"/>
      <c r="F58" s="21"/>
      <c r="G58" s="21"/>
      <c r="H58" s="21"/>
      <c r="I58" s="27"/>
      <c r="J58" s="28" t="s">
        <v>27</v>
      </c>
      <c r="K58" s="29" t="s">
        <v>27</v>
      </c>
      <c r="L58" s="30" t="s">
        <v>27</v>
      </c>
    </row>
    <row r="59" spans="1:12">
      <c r="A59" s="121" t="s">
        <v>112</v>
      </c>
      <c r="B59" s="18"/>
      <c r="C59" s="19" t="s">
        <v>113</v>
      </c>
      <c r="D59" s="21">
        <f t="shared" si="6"/>
        <v>0</v>
      </c>
      <c r="E59" s="21"/>
      <c r="F59" s="21"/>
      <c r="G59" s="21"/>
      <c r="H59" s="21"/>
      <c r="I59" s="27"/>
      <c r="J59" s="28" t="s">
        <v>27</v>
      </c>
      <c r="K59" s="29" t="s">
        <v>27</v>
      </c>
      <c r="L59" s="30" t="s">
        <v>27</v>
      </c>
    </row>
    <row r="60" spans="1:12">
      <c r="A60" s="121"/>
      <c r="B60" s="47" t="s">
        <v>114</v>
      </c>
      <c r="C60" s="33" t="s">
        <v>115</v>
      </c>
      <c r="D60" s="21">
        <f t="shared" si="6"/>
        <v>0</v>
      </c>
      <c r="E60" s="21"/>
      <c r="F60" s="21"/>
      <c r="G60" s="21"/>
      <c r="H60" s="21"/>
      <c r="I60" s="27"/>
      <c r="J60" s="28" t="s">
        <v>27</v>
      </c>
      <c r="K60" s="29" t="s">
        <v>27</v>
      </c>
      <c r="L60" s="30" t="s">
        <v>27</v>
      </c>
    </row>
    <row r="61" spans="1:12">
      <c r="A61" s="121"/>
      <c r="B61" s="47" t="s">
        <v>116</v>
      </c>
      <c r="C61" s="33" t="s">
        <v>117</v>
      </c>
      <c r="D61" s="21">
        <f t="shared" si="6"/>
        <v>0</v>
      </c>
      <c r="E61" s="21"/>
      <c r="F61" s="21"/>
      <c r="G61" s="21"/>
      <c r="H61" s="21"/>
      <c r="I61" s="27"/>
      <c r="J61" s="28" t="s">
        <v>27</v>
      </c>
      <c r="K61" s="29" t="s">
        <v>27</v>
      </c>
      <c r="L61" s="30" t="s">
        <v>27</v>
      </c>
    </row>
    <row r="62" spans="1:12">
      <c r="A62" s="121" t="s">
        <v>118</v>
      </c>
      <c r="B62" s="18"/>
      <c r="C62" s="19" t="s">
        <v>119</v>
      </c>
      <c r="D62" s="21">
        <f t="shared" si="6"/>
        <v>0</v>
      </c>
      <c r="E62" s="21"/>
      <c r="F62" s="21"/>
      <c r="G62" s="21"/>
      <c r="H62" s="21"/>
      <c r="I62" s="27"/>
      <c r="J62" s="28" t="s">
        <v>27</v>
      </c>
      <c r="K62" s="29" t="s">
        <v>27</v>
      </c>
      <c r="L62" s="30" t="s">
        <v>27</v>
      </c>
    </row>
    <row r="63" spans="1:12">
      <c r="A63" s="43"/>
      <c r="B63" s="42" t="s">
        <v>120</v>
      </c>
      <c r="C63" s="33" t="s">
        <v>121</v>
      </c>
      <c r="D63" s="21">
        <f t="shared" si="6"/>
        <v>0</v>
      </c>
      <c r="E63" s="21"/>
      <c r="F63" s="21"/>
      <c r="G63" s="21"/>
      <c r="H63" s="21"/>
      <c r="I63" s="27"/>
      <c r="J63" s="28" t="s">
        <v>27</v>
      </c>
      <c r="K63" s="29" t="s">
        <v>27</v>
      </c>
      <c r="L63" s="30" t="s">
        <v>27</v>
      </c>
    </row>
    <row r="64" spans="1:12">
      <c r="A64" s="43"/>
      <c r="B64" s="42" t="s">
        <v>122</v>
      </c>
      <c r="C64" s="33" t="s">
        <v>123</v>
      </c>
      <c r="D64" s="21">
        <f t="shared" si="6"/>
        <v>0</v>
      </c>
      <c r="E64" s="21"/>
      <c r="F64" s="21"/>
      <c r="G64" s="21"/>
      <c r="H64" s="21"/>
      <c r="I64" s="27"/>
      <c r="J64" s="28" t="s">
        <v>27</v>
      </c>
      <c r="K64" s="29" t="s">
        <v>27</v>
      </c>
      <c r="L64" s="30" t="s">
        <v>27</v>
      </c>
    </row>
    <row r="65" spans="1:12">
      <c r="A65" s="43"/>
      <c r="B65" s="42" t="s">
        <v>124</v>
      </c>
      <c r="C65" s="33" t="s">
        <v>125</v>
      </c>
      <c r="D65" s="21">
        <f t="shared" si="6"/>
        <v>0</v>
      </c>
      <c r="E65" s="21"/>
      <c r="F65" s="21"/>
      <c r="G65" s="21"/>
      <c r="H65" s="21"/>
      <c r="I65" s="27"/>
      <c r="J65" s="28" t="s">
        <v>27</v>
      </c>
      <c r="K65" s="29" t="s">
        <v>27</v>
      </c>
      <c r="L65" s="30" t="s">
        <v>27</v>
      </c>
    </row>
    <row r="66" spans="1:12">
      <c r="A66" s="43"/>
      <c r="B66" s="42" t="s">
        <v>126</v>
      </c>
      <c r="C66" s="33" t="s">
        <v>127</v>
      </c>
      <c r="D66" s="21">
        <f t="shared" si="6"/>
        <v>0</v>
      </c>
      <c r="E66" s="21"/>
      <c r="F66" s="21"/>
      <c r="G66" s="21"/>
      <c r="H66" s="21"/>
      <c r="I66" s="27"/>
      <c r="J66" s="28" t="s">
        <v>27</v>
      </c>
      <c r="K66" s="29" t="s">
        <v>27</v>
      </c>
      <c r="L66" s="30" t="s">
        <v>27</v>
      </c>
    </row>
    <row r="67" spans="1:12">
      <c r="A67" s="193" t="s">
        <v>128</v>
      </c>
      <c r="B67" s="178"/>
      <c r="C67" s="19" t="s">
        <v>129</v>
      </c>
      <c r="D67" s="21">
        <f t="shared" si="6"/>
        <v>0</v>
      </c>
      <c r="E67" s="21"/>
      <c r="F67" s="21"/>
      <c r="G67" s="21"/>
      <c r="H67" s="21"/>
      <c r="I67" s="27"/>
      <c r="J67" s="28" t="s">
        <v>27</v>
      </c>
      <c r="K67" s="29" t="s">
        <v>27</v>
      </c>
      <c r="L67" s="30" t="s">
        <v>27</v>
      </c>
    </row>
    <row r="68" spans="1:12">
      <c r="A68" s="43"/>
      <c r="B68" s="42" t="s">
        <v>130</v>
      </c>
      <c r="C68" s="33" t="s">
        <v>131</v>
      </c>
      <c r="D68" s="21">
        <f t="shared" si="6"/>
        <v>0</v>
      </c>
      <c r="E68" s="21"/>
      <c r="F68" s="21"/>
      <c r="G68" s="21"/>
      <c r="H68" s="21"/>
      <c r="I68" s="27"/>
      <c r="J68" s="28" t="s">
        <v>27</v>
      </c>
      <c r="K68" s="29" t="s">
        <v>27</v>
      </c>
      <c r="L68" s="30" t="s">
        <v>27</v>
      </c>
    </row>
    <row r="69" spans="1:12">
      <c r="A69" s="43"/>
      <c r="B69" s="42" t="s">
        <v>132</v>
      </c>
      <c r="C69" s="33" t="s">
        <v>133</v>
      </c>
      <c r="D69" s="21">
        <f t="shared" si="6"/>
        <v>0</v>
      </c>
      <c r="E69" s="21"/>
      <c r="F69" s="21"/>
      <c r="G69" s="21"/>
      <c r="H69" s="21"/>
      <c r="I69" s="27"/>
      <c r="J69" s="28" t="s">
        <v>27</v>
      </c>
      <c r="K69" s="29" t="s">
        <v>27</v>
      </c>
      <c r="L69" s="30" t="s">
        <v>27</v>
      </c>
    </row>
    <row r="70" spans="1:12">
      <c r="A70" s="43"/>
      <c r="B70" s="42" t="s">
        <v>134</v>
      </c>
      <c r="C70" s="33" t="s">
        <v>135</v>
      </c>
      <c r="D70" s="21">
        <f t="shared" si="6"/>
        <v>0</v>
      </c>
      <c r="E70" s="21"/>
      <c r="F70" s="21"/>
      <c r="G70" s="21"/>
      <c r="H70" s="21"/>
      <c r="I70" s="27"/>
      <c r="J70" s="28" t="s">
        <v>27</v>
      </c>
      <c r="K70" s="29" t="s">
        <v>27</v>
      </c>
      <c r="L70" s="30" t="s">
        <v>27</v>
      </c>
    </row>
    <row r="71" spans="1:12">
      <c r="A71" s="48" t="s">
        <v>136</v>
      </c>
      <c r="B71" s="18"/>
      <c r="C71" s="19" t="s">
        <v>137</v>
      </c>
      <c r="D71" s="21">
        <f t="shared" si="6"/>
        <v>0</v>
      </c>
      <c r="E71" s="21"/>
      <c r="F71" s="21"/>
      <c r="G71" s="21"/>
      <c r="H71" s="21"/>
      <c r="I71" s="27"/>
      <c r="J71" s="28" t="s">
        <v>27</v>
      </c>
      <c r="K71" s="29" t="s">
        <v>27</v>
      </c>
      <c r="L71" s="30" t="s">
        <v>27</v>
      </c>
    </row>
    <row r="72" spans="1:12">
      <c r="A72" s="43"/>
      <c r="B72" s="42" t="s">
        <v>138</v>
      </c>
      <c r="C72" s="33" t="s">
        <v>139</v>
      </c>
      <c r="D72" s="21">
        <f t="shared" si="6"/>
        <v>0</v>
      </c>
      <c r="E72" s="21"/>
      <c r="F72" s="21"/>
      <c r="G72" s="21"/>
      <c r="H72" s="21"/>
      <c r="I72" s="27"/>
      <c r="J72" s="28" t="s">
        <v>27</v>
      </c>
      <c r="K72" s="29" t="s">
        <v>27</v>
      </c>
      <c r="L72" s="30" t="s">
        <v>27</v>
      </c>
    </row>
    <row r="73" spans="1:12">
      <c r="A73" s="43"/>
      <c r="B73" s="42" t="s">
        <v>140</v>
      </c>
      <c r="C73" s="33" t="s">
        <v>141</v>
      </c>
      <c r="D73" s="21">
        <f t="shared" si="6"/>
        <v>0</v>
      </c>
      <c r="E73" s="21"/>
      <c r="F73" s="21"/>
      <c r="G73" s="21"/>
      <c r="H73" s="21"/>
      <c r="I73" s="27"/>
      <c r="J73" s="28" t="s">
        <v>27</v>
      </c>
      <c r="K73" s="29" t="s">
        <v>27</v>
      </c>
      <c r="L73" s="30" t="s">
        <v>27</v>
      </c>
    </row>
    <row r="74" spans="1:12">
      <c r="A74" s="194" t="s">
        <v>142</v>
      </c>
      <c r="B74" s="195"/>
      <c r="C74" s="19" t="s">
        <v>143</v>
      </c>
      <c r="D74" s="21">
        <f t="shared" si="6"/>
        <v>0</v>
      </c>
      <c r="E74" s="21"/>
      <c r="F74" s="21"/>
      <c r="G74" s="21"/>
      <c r="H74" s="21"/>
      <c r="I74" s="27"/>
      <c r="J74" s="28" t="s">
        <v>27</v>
      </c>
      <c r="K74" s="29" t="s">
        <v>27</v>
      </c>
      <c r="L74" s="30" t="s">
        <v>27</v>
      </c>
    </row>
    <row r="75" spans="1:12">
      <c r="A75" s="194" t="s">
        <v>144</v>
      </c>
      <c r="B75" s="195"/>
      <c r="C75" s="19" t="s">
        <v>145</v>
      </c>
      <c r="D75" s="21">
        <f t="shared" si="6"/>
        <v>0</v>
      </c>
      <c r="E75" s="21"/>
      <c r="F75" s="21"/>
      <c r="G75" s="21"/>
      <c r="H75" s="21"/>
      <c r="I75" s="27"/>
      <c r="J75" s="28" t="s">
        <v>27</v>
      </c>
      <c r="K75" s="29" t="s">
        <v>27</v>
      </c>
      <c r="L75" s="30" t="s">
        <v>27</v>
      </c>
    </row>
    <row r="76" spans="1:12">
      <c r="A76" s="121" t="s">
        <v>146</v>
      </c>
      <c r="B76" s="18"/>
      <c r="C76" s="19" t="s">
        <v>147</v>
      </c>
      <c r="D76" s="21">
        <f t="shared" si="6"/>
        <v>0</v>
      </c>
      <c r="E76" s="21"/>
      <c r="F76" s="21"/>
      <c r="G76" s="21"/>
      <c r="H76" s="21"/>
      <c r="I76" s="27"/>
      <c r="J76" s="28" t="s">
        <v>27</v>
      </c>
      <c r="K76" s="29" t="s">
        <v>27</v>
      </c>
      <c r="L76" s="30" t="s">
        <v>27</v>
      </c>
    </row>
    <row r="77" spans="1:12">
      <c r="A77" s="121" t="s">
        <v>148</v>
      </c>
      <c r="B77" s="18"/>
      <c r="C77" s="19" t="s">
        <v>149</v>
      </c>
      <c r="D77" s="21">
        <f t="shared" si="6"/>
        <v>0</v>
      </c>
      <c r="E77" s="21"/>
      <c r="F77" s="21"/>
      <c r="G77" s="21"/>
      <c r="H77" s="21"/>
      <c r="I77" s="27"/>
      <c r="J77" s="28" t="s">
        <v>27</v>
      </c>
      <c r="K77" s="29" t="s">
        <v>27</v>
      </c>
      <c r="L77" s="30" t="s">
        <v>27</v>
      </c>
    </row>
    <row r="78" spans="1:12">
      <c r="A78" s="121" t="s">
        <v>150</v>
      </c>
      <c r="B78" s="18"/>
      <c r="C78" s="19" t="s">
        <v>151</v>
      </c>
      <c r="D78" s="21">
        <f t="shared" si="6"/>
        <v>0</v>
      </c>
      <c r="E78" s="21"/>
      <c r="F78" s="21"/>
      <c r="G78" s="21"/>
      <c r="H78" s="21"/>
      <c r="I78" s="27"/>
      <c r="J78" s="28" t="s">
        <v>27</v>
      </c>
      <c r="K78" s="29" t="s">
        <v>27</v>
      </c>
      <c r="L78" s="30" t="s">
        <v>27</v>
      </c>
    </row>
    <row r="79" spans="1:12">
      <c r="A79" s="121" t="s">
        <v>152</v>
      </c>
      <c r="B79" s="18"/>
      <c r="C79" s="19" t="s">
        <v>153</v>
      </c>
      <c r="D79" s="21">
        <f t="shared" si="6"/>
        <v>0</v>
      </c>
      <c r="E79" s="21"/>
      <c r="F79" s="21"/>
      <c r="G79" s="21"/>
      <c r="H79" s="21"/>
      <c r="I79" s="27"/>
      <c r="J79" s="28" t="s">
        <v>27</v>
      </c>
      <c r="K79" s="29" t="s">
        <v>27</v>
      </c>
      <c r="L79" s="30" t="s">
        <v>27</v>
      </c>
    </row>
    <row r="80" spans="1:12">
      <c r="A80" s="177" t="s">
        <v>154</v>
      </c>
      <c r="B80" s="178"/>
      <c r="C80" s="19" t="s">
        <v>155</v>
      </c>
      <c r="D80" s="21">
        <f t="shared" si="6"/>
        <v>0</v>
      </c>
      <c r="E80" s="21"/>
      <c r="F80" s="21"/>
      <c r="G80" s="21"/>
      <c r="H80" s="21"/>
      <c r="I80" s="27"/>
      <c r="J80" s="28" t="s">
        <v>27</v>
      </c>
      <c r="K80" s="29" t="s">
        <v>27</v>
      </c>
      <c r="L80" s="30" t="s">
        <v>27</v>
      </c>
    </row>
    <row r="81" spans="1:12">
      <c r="A81" s="121" t="s">
        <v>156</v>
      </c>
      <c r="B81" s="18"/>
      <c r="C81" s="19" t="s">
        <v>157</v>
      </c>
      <c r="D81" s="21">
        <f t="shared" si="6"/>
        <v>0</v>
      </c>
      <c r="E81" s="21"/>
      <c r="F81" s="21"/>
      <c r="G81" s="21"/>
      <c r="H81" s="21"/>
      <c r="I81" s="27"/>
      <c r="J81" s="28" t="s">
        <v>27</v>
      </c>
      <c r="K81" s="29" t="s">
        <v>27</v>
      </c>
      <c r="L81" s="30" t="s">
        <v>27</v>
      </c>
    </row>
    <row r="82" spans="1:12">
      <c r="A82" s="121" t="s">
        <v>158</v>
      </c>
      <c r="B82" s="18"/>
      <c r="C82" s="19" t="s">
        <v>159</v>
      </c>
      <c r="D82" s="21">
        <f t="shared" ref="D82:D145" si="10">SUM(F82+G82+H82+I82)</f>
        <v>0</v>
      </c>
      <c r="E82" s="21"/>
      <c r="F82" s="21"/>
      <c r="G82" s="21"/>
      <c r="H82" s="21"/>
      <c r="I82" s="27"/>
      <c r="J82" s="28" t="s">
        <v>27</v>
      </c>
      <c r="K82" s="29" t="s">
        <v>27</v>
      </c>
      <c r="L82" s="30" t="s">
        <v>27</v>
      </c>
    </row>
    <row r="83" spans="1:12">
      <c r="A83" s="175" t="s">
        <v>160</v>
      </c>
      <c r="B83" s="176"/>
      <c r="C83" s="19" t="s">
        <v>161</v>
      </c>
      <c r="D83" s="21">
        <f t="shared" si="10"/>
        <v>0</v>
      </c>
      <c r="E83" s="21"/>
      <c r="F83" s="21"/>
      <c r="G83" s="21"/>
      <c r="H83" s="21"/>
      <c r="I83" s="27"/>
      <c r="J83" s="28" t="s">
        <v>27</v>
      </c>
      <c r="K83" s="29" t="s">
        <v>27</v>
      </c>
      <c r="L83" s="30" t="s">
        <v>27</v>
      </c>
    </row>
    <row r="84" spans="1:12">
      <c r="A84" s="177" t="s">
        <v>162</v>
      </c>
      <c r="B84" s="178"/>
      <c r="C84" s="19" t="s">
        <v>163</v>
      </c>
      <c r="D84" s="21">
        <f t="shared" si="10"/>
        <v>0</v>
      </c>
      <c r="E84" s="21"/>
      <c r="F84" s="21"/>
      <c r="G84" s="21"/>
      <c r="H84" s="21"/>
      <c r="I84" s="27"/>
      <c r="J84" s="28" t="s">
        <v>27</v>
      </c>
      <c r="K84" s="29" t="s">
        <v>27</v>
      </c>
      <c r="L84" s="30" t="s">
        <v>27</v>
      </c>
    </row>
    <row r="85" spans="1:12">
      <c r="A85" s="121" t="s">
        <v>164</v>
      </c>
      <c r="B85" s="18"/>
      <c r="C85" s="19" t="s">
        <v>165</v>
      </c>
      <c r="D85" s="21">
        <f t="shared" si="10"/>
        <v>0</v>
      </c>
      <c r="E85" s="21"/>
      <c r="F85" s="21"/>
      <c r="G85" s="21"/>
      <c r="H85" s="21"/>
      <c r="I85" s="27"/>
      <c r="J85" s="28" t="s">
        <v>27</v>
      </c>
      <c r="K85" s="29" t="s">
        <v>27</v>
      </c>
      <c r="L85" s="30" t="s">
        <v>27</v>
      </c>
    </row>
    <row r="86" spans="1:12">
      <c r="A86" s="121" t="s">
        <v>166</v>
      </c>
      <c r="B86" s="18"/>
      <c r="C86" s="19" t="s">
        <v>167</v>
      </c>
      <c r="D86" s="21">
        <f t="shared" si="10"/>
        <v>0</v>
      </c>
      <c r="E86" s="21"/>
      <c r="F86" s="21"/>
      <c r="G86" s="21"/>
      <c r="H86" s="21"/>
      <c r="I86" s="27"/>
      <c r="J86" s="28" t="s">
        <v>27</v>
      </c>
      <c r="K86" s="29" t="s">
        <v>27</v>
      </c>
      <c r="L86" s="30" t="s">
        <v>27</v>
      </c>
    </row>
    <row r="87" spans="1:12">
      <c r="A87" s="121" t="s">
        <v>168</v>
      </c>
      <c r="B87" s="18"/>
      <c r="C87" s="19" t="s">
        <v>169</v>
      </c>
      <c r="D87" s="21">
        <f t="shared" si="10"/>
        <v>0</v>
      </c>
      <c r="E87" s="21"/>
      <c r="F87" s="21"/>
      <c r="G87" s="21"/>
      <c r="H87" s="21"/>
      <c r="I87" s="27"/>
      <c r="J87" s="28" t="s">
        <v>27</v>
      </c>
      <c r="K87" s="29" t="s">
        <v>27</v>
      </c>
      <c r="L87" s="30" t="s">
        <v>27</v>
      </c>
    </row>
    <row r="88" spans="1:12">
      <c r="A88" s="177" t="s">
        <v>170</v>
      </c>
      <c r="B88" s="178"/>
      <c r="C88" s="19" t="s">
        <v>171</v>
      </c>
      <c r="D88" s="21">
        <f t="shared" si="10"/>
        <v>0</v>
      </c>
      <c r="E88" s="21"/>
      <c r="F88" s="21"/>
      <c r="G88" s="21"/>
      <c r="H88" s="21"/>
      <c r="I88" s="27"/>
      <c r="J88" s="28" t="s">
        <v>27</v>
      </c>
      <c r="K88" s="29" t="s">
        <v>27</v>
      </c>
      <c r="L88" s="30" t="s">
        <v>27</v>
      </c>
    </row>
    <row r="89" spans="1:12">
      <c r="A89" s="121"/>
      <c r="B89" s="42" t="s">
        <v>172</v>
      </c>
      <c r="C89" s="33" t="s">
        <v>173</v>
      </c>
      <c r="D89" s="21">
        <f t="shared" si="10"/>
        <v>0</v>
      </c>
      <c r="E89" s="21"/>
      <c r="F89" s="21"/>
      <c r="G89" s="21"/>
      <c r="H89" s="21"/>
      <c r="I89" s="27"/>
      <c r="J89" s="28" t="s">
        <v>27</v>
      </c>
      <c r="K89" s="29" t="s">
        <v>27</v>
      </c>
      <c r="L89" s="30" t="s">
        <v>27</v>
      </c>
    </row>
    <row r="90" spans="1:12">
      <c r="A90" s="121"/>
      <c r="B90" s="42" t="s">
        <v>174</v>
      </c>
      <c r="C90" s="33" t="s">
        <v>175</v>
      </c>
      <c r="D90" s="21">
        <f t="shared" si="10"/>
        <v>0</v>
      </c>
      <c r="E90" s="21"/>
      <c r="F90" s="21"/>
      <c r="G90" s="21"/>
      <c r="H90" s="21"/>
      <c r="I90" s="27"/>
      <c r="J90" s="28" t="s">
        <v>27</v>
      </c>
      <c r="K90" s="29" t="s">
        <v>27</v>
      </c>
      <c r="L90" s="30" t="s">
        <v>27</v>
      </c>
    </row>
    <row r="91" spans="1:12">
      <c r="A91" s="175" t="s">
        <v>176</v>
      </c>
      <c r="B91" s="176"/>
      <c r="C91" s="19" t="s">
        <v>177</v>
      </c>
      <c r="D91" s="21">
        <f t="shared" si="10"/>
        <v>0</v>
      </c>
      <c r="E91" s="21"/>
      <c r="F91" s="21"/>
      <c r="G91" s="21"/>
      <c r="H91" s="21"/>
      <c r="I91" s="27"/>
      <c r="J91" s="28" t="s">
        <v>27</v>
      </c>
      <c r="K91" s="29" t="s">
        <v>27</v>
      </c>
      <c r="L91" s="30" t="s">
        <v>27</v>
      </c>
    </row>
    <row r="92" spans="1:12">
      <c r="A92" s="121" t="s">
        <v>178</v>
      </c>
      <c r="B92" s="122"/>
      <c r="C92" s="19" t="s">
        <v>179</v>
      </c>
      <c r="D92" s="21">
        <f t="shared" si="10"/>
        <v>0</v>
      </c>
      <c r="E92" s="39"/>
      <c r="F92" s="39"/>
      <c r="G92" s="39"/>
      <c r="H92" s="39"/>
      <c r="I92" s="40"/>
      <c r="J92" s="28" t="s">
        <v>27</v>
      </c>
      <c r="K92" s="29" t="s">
        <v>27</v>
      </c>
      <c r="L92" s="30" t="s">
        <v>27</v>
      </c>
    </row>
    <row r="93" spans="1:12">
      <c r="A93" s="177" t="s">
        <v>180</v>
      </c>
      <c r="B93" s="178"/>
      <c r="C93" s="19" t="s">
        <v>181</v>
      </c>
      <c r="D93" s="21">
        <f t="shared" si="10"/>
        <v>0</v>
      </c>
      <c r="E93" s="21"/>
      <c r="F93" s="21"/>
      <c r="G93" s="21"/>
      <c r="H93" s="21"/>
      <c r="I93" s="27"/>
      <c r="J93" s="28" t="s">
        <v>27</v>
      </c>
      <c r="K93" s="29" t="s">
        <v>27</v>
      </c>
      <c r="L93" s="30" t="s">
        <v>27</v>
      </c>
    </row>
    <row r="94" spans="1:12">
      <c r="A94" s="121"/>
      <c r="B94" s="42" t="s">
        <v>182</v>
      </c>
      <c r="C94" s="33" t="s">
        <v>183</v>
      </c>
      <c r="D94" s="21">
        <f t="shared" si="10"/>
        <v>0</v>
      </c>
      <c r="E94" s="21"/>
      <c r="F94" s="21"/>
      <c r="G94" s="21"/>
      <c r="H94" s="21"/>
      <c r="I94" s="27"/>
      <c r="J94" s="28" t="s">
        <v>27</v>
      </c>
      <c r="K94" s="29" t="s">
        <v>27</v>
      </c>
      <c r="L94" s="30" t="s">
        <v>27</v>
      </c>
    </row>
    <row r="95" spans="1:12">
      <c r="A95" s="43"/>
      <c r="B95" s="42" t="s">
        <v>184</v>
      </c>
      <c r="C95" s="33" t="s">
        <v>185</v>
      </c>
      <c r="D95" s="21">
        <f t="shared" si="10"/>
        <v>0</v>
      </c>
      <c r="E95" s="21"/>
      <c r="F95" s="21"/>
      <c r="G95" s="21"/>
      <c r="H95" s="21"/>
      <c r="I95" s="27"/>
      <c r="J95" s="28" t="s">
        <v>27</v>
      </c>
      <c r="K95" s="29" t="s">
        <v>27</v>
      </c>
      <c r="L95" s="30" t="s">
        <v>27</v>
      </c>
    </row>
    <row r="96" spans="1:12">
      <c r="A96" s="43"/>
      <c r="B96" s="42" t="s">
        <v>186</v>
      </c>
      <c r="C96" s="33" t="s">
        <v>187</v>
      </c>
      <c r="D96" s="21">
        <f t="shared" si="10"/>
        <v>0</v>
      </c>
      <c r="E96" s="21"/>
      <c r="F96" s="21"/>
      <c r="G96" s="21"/>
      <c r="H96" s="21"/>
      <c r="I96" s="27"/>
      <c r="J96" s="28" t="s">
        <v>27</v>
      </c>
      <c r="K96" s="29" t="s">
        <v>27</v>
      </c>
      <c r="L96" s="30" t="s">
        <v>27</v>
      </c>
    </row>
    <row r="97" spans="1:12">
      <c r="A97" s="43"/>
      <c r="B97" s="42" t="s">
        <v>188</v>
      </c>
      <c r="C97" s="33" t="s">
        <v>189</v>
      </c>
      <c r="D97" s="21">
        <f t="shared" si="10"/>
        <v>0</v>
      </c>
      <c r="E97" s="21"/>
      <c r="F97" s="21"/>
      <c r="G97" s="21"/>
      <c r="H97" s="21"/>
      <c r="I97" s="27"/>
      <c r="J97" s="28" t="s">
        <v>27</v>
      </c>
      <c r="K97" s="29" t="s">
        <v>27</v>
      </c>
      <c r="L97" s="30" t="s">
        <v>27</v>
      </c>
    </row>
    <row r="98" spans="1:12">
      <c r="A98" s="43"/>
      <c r="B98" s="42" t="s">
        <v>190</v>
      </c>
      <c r="C98" s="33" t="s">
        <v>191</v>
      </c>
      <c r="D98" s="21">
        <f t="shared" si="10"/>
        <v>0</v>
      </c>
      <c r="E98" s="21"/>
      <c r="F98" s="21"/>
      <c r="G98" s="21"/>
      <c r="H98" s="21"/>
      <c r="I98" s="27"/>
      <c r="J98" s="28" t="s">
        <v>27</v>
      </c>
      <c r="K98" s="29" t="s">
        <v>27</v>
      </c>
      <c r="L98" s="30" t="s">
        <v>27</v>
      </c>
    </row>
    <row r="99" spans="1:12">
      <c r="A99" s="43"/>
      <c r="B99" s="42" t="s">
        <v>192</v>
      </c>
      <c r="C99" s="33" t="s">
        <v>193</v>
      </c>
      <c r="D99" s="21">
        <f t="shared" si="10"/>
        <v>0</v>
      </c>
      <c r="E99" s="21"/>
      <c r="F99" s="21"/>
      <c r="G99" s="21"/>
      <c r="H99" s="21"/>
      <c r="I99" s="27"/>
      <c r="J99" s="28" t="s">
        <v>27</v>
      </c>
      <c r="K99" s="29" t="s">
        <v>27</v>
      </c>
      <c r="L99" s="30" t="s">
        <v>27</v>
      </c>
    </row>
    <row r="100" spans="1:12">
      <c r="A100" s="43"/>
      <c r="B100" s="42" t="s">
        <v>194</v>
      </c>
      <c r="C100" s="33" t="s">
        <v>195</v>
      </c>
      <c r="D100" s="21">
        <f t="shared" si="10"/>
        <v>0</v>
      </c>
      <c r="E100" s="21"/>
      <c r="F100" s="21"/>
      <c r="G100" s="21"/>
      <c r="H100" s="21"/>
      <c r="I100" s="27"/>
      <c r="J100" s="28" t="s">
        <v>27</v>
      </c>
      <c r="K100" s="29" t="s">
        <v>27</v>
      </c>
      <c r="L100" s="30" t="s">
        <v>27</v>
      </c>
    </row>
    <row r="101" spans="1:12">
      <c r="A101" s="121"/>
      <c r="B101" s="42" t="s">
        <v>196</v>
      </c>
      <c r="C101" s="33" t="s">
        <v>197</v>
      </c>
      <c r="D101" s="21">
        <f t="shared" si="10"/>
        <v>0</v>
      </c>
      <c r="E101" s="21"/>
      <c r="F101" s="21"/>
      <c r="G101" s="21"/>
      <c r="H101" s="21"/>
      <c r="I101" s="27"/>
      <c r="J101" s="28" t="s">
        <v>27</v>
      </c>
      <c r="K101" s="29" t="s">
        <v>27</v>
      </c>
      <c r="L101" s="30" t="s">
        <v>27</v>
      </c>
    </row>
    <row r="102" spans="1:12" ht="15.75">
      <c r="A102" s="50" t="s">
        <v>198</v>
      </c>
      <c r="B102" s="51"/>
      <c r="C102" s="23" t="s">
        <v>199</v>
      </c>
      <c r="D102" s="21">
        <f t="shared" si="10"/>
        <v>0</v>
      </c>
      <c r="E102" s="24"/>
      <c r="F102" s="24"/>
      <c r="G102" s="24"/>
      <c r="H102" s="24"/>
      <c r="I102" s="25"/>
      <c r="J102" s="24"/>
      <c r="K102" s="24"/>
      <c r="L102" s="26"/>
    </row>
    <row r="103" spans="1:12">
      <c r="A103" s="31" t="s">
        <v>200</v>
      </c>
      <c r="B103" s="18"/>
      <c r="C103" s="19" t="s">
        <v>201</v>
      </c>
      <c r="D103" s="21">
        <f t="shared" si="10"/>
        <v>0</v>
      </c>
      <c r="E103" s="21"/>
      <c r="F103" s="21"/>
      <c r="G103" s="21"/>
      <c r="H103" s="21"/>
      <c r="I103" s="27"/>
      <c r="J103" s="28" t="s">
        <v>27</v>
      </c>
      <c r="K103" s="29" t="s">
        <v>27</v>
      </c>
      <c r="L103" s="30" t="s">
        <v>27</v>
      </c>
    </row>
    <row r="104" spans="1:12">
      <c r="A104" s="121"/>
      <c r="B104" s="32" t="s">
        <v>202</v>
      </c>
      <c r="C104" s="33" t="s">
        <v>203</v>
      </c>
      <c r="D104" s="21">
        <f t="shared" si="10"/>
        <v>0</v>
      </c>
      <c r="E104" s="21"/>
      <c r="F104" s="21"/>
      <c r="G104" s="21"/>
      <c r="H104" s="21"/>
      <c r="I104" s="27"/>
      <c r="J104" s="28" t="s">
        <v>27</v>
      </c>
      <c r="K104" s="29" t="s">
        <v>27</v>
      </c>
      <c r="L104" s="30" t="s">
        <v>27</v>
      </c>
    </row>
    <row r="105" spans="1:12">
      <c r="A105" s="121"/>
      <c r="B105" s="32" t="s">
        <v>204</v>
      </c>
      <c r="C105" s="33" t="s">
        <v>205</v>
      </c>
      <c r="D105" s="21">
        <f t="shared" si="10"/>
        <v>0</v>
      </c>
      <c r="E105" s="21"/>
      <c r="F105" s="21"/>
      <c r="G105" s="21"/>
      <c r="H105" s="21"/>
      <c r="I105" s="27"/>
      <c r="J105" s="28" t="s">
        <v>27</v>
      </c>
      <c r="K105" s="29" t="s">
        <v>27</v>
      </c>
      <c r="L105" s="30" t="s">
        <v>27</v>
      </c>
    </row>
    <row r="106" spans="1:12">
      <c r="A106" s="162" t="s">
        <v>206</v>
      </c>
      <c r="B106" s="146"/>
      <c r="C106" s="19" t="s">
        <v>207</v>
      </c>
      <c r="D106" s="21">
        <f t="shared" si="10"/>
        <v>0</v>
      </c>
      <c r="E106" s="21"/>
      <c r="F106" s="21"/>
      <c r="G106" s="21"/>
      <c r="H106" s="21"/>
      <c r="I106" s="27"/>
      <c r="J106" s="28" t="s">
        <v>27</v>
      </c>
      <c r="K106" s="29" t="s">
        <v>27</v>
      </c>
      <c r="L106" s="30" t="s">
        <v>27</v>
      </c>
    </row>
    <row r="107" spans="1:12">
      <c r="A107" s="31"/>
      <c r="B107" s="32" t="s">
        <v>208</v>
      </c>
      <c r="C107" s="33" t="s">
        <v>209</v>
      </c>
      <c r="D107" s="21">
        <f t="shared" si="10"/>
        <v>0</v>
      </c>
      <c r="E107" s="21"/>
      <c r="F107" s="21"/>
      <c r="G107" s="21"/>
      <c r="H107" s="21"/>
      <c r="I107" s="27"/>
      <c r="J107" s="28" t="s">
        <v>27</v>
      </c>
      <c r="K107" s="29" t="s">
        <v>27</v>
      </c>
      <c r="L107" s="30" t="s">
        <v>27</v>
      </c>
    </row>
    <row r="108" spans="1:12" ht="26.25">
      <c r="A108" s="121"/>
      <c r="B108" s="47" t="s">
        <v>210</v>
      </c>
      <c r="C108" s="33" t="s">
        <v>211</v>
      </c>
      <c r="D108" s="21">
        <f t="shared" si="10"/>
        <v>0</v>
      </c>
      <c r="E108" s="21"/>
      <c r="F108" s="21"/>
      <c r="G108" s="21"/>
      <c r="H108" s="21"/>
      <c r="I108" s="27"/>
      <c r="J108" s="28" t="s">
        <v>27</v>
      </c>
      <c r="K108" s="29" t="s">
        <v>27</v>
      </c>
      <c r="L108" s="30" t="s">
        <v>27</v>
      </c>
    </row>
    <row r="109" spans="1:12">
      <c r="A109" s="121"/>
      <c r="B109" s="52" t="s">
        <v>212</v>
      </c>
      <c r="C109" s="33" t="s">
        <v>213</v>
      </c>
      <c r="D109" s="21">
        <f t="shared" si="10"/>
        <v>0</v>
      </c>
      <c r="E109" s="21"/>
      <c r="F109" s="21"/>
      <c r="G109" s="21"/>
      <c r="H109" s="21"/>
      <c r="I109" s="27"/>
      <c r="J109" s="28" t="s">
        <v>27</v>
      </c>
      <c r="K109" s="29" t="s">
        <v>27</v>
      </c>
      <c r="L109" s="30" t="s">
        <v>27</v>
      </c>
    </row>
    <row r="110" spans="1:12">
      <c r="A110" s="121"/>
      <c r="B110" s="52" t="s">
        <v>214</v>
      </c>
      <c r="C110" s="33" t="s">
        <v>215</v>
      </c>
      <c r="D110" s="21">
        <f t="shared" si="10"/>
        <v>0</v>
      </c>
      <c r="E110" s="21"/>
      <c r="F110" s="21"/>
      <c r="G110" s="21"/>
      <c r="H110" s="21"/>
      <c r="I110" s="27"/>
      <c r="J110" s="28" t="s">
        <v>27</v>
      </c>
      <c r="K110" s="29" t="s">
        <v>27</v>
      </c>
      <c r="L110" s="30" t="s">
        <v>27</v>
      </c>
    </row>
    <row r="111" spans="1:12">
      <c r="A111" s="53" t="s">
        <v>216</v>
      </c>
      <c r="B111" s="54"/>
      <c r="C111" s="19" t="s">
        <v>217</v>
      </c>
      <c r="D111" s="21">
        <f t="shared" si="10"/>
        <v>0</v>
      </c>
      <c r="E111" s="21"/>
      <c r="F111" s="21"/>
      <c r="G111" s="21"/>
      <c r="H111" s="21"/>
      <c r="I111" s="27"/>
      <c r="J111" s="28" t="s">
        <v>27</v>
      </c>
      <c r="K111" s="29" t="s">
        <v>27</v>
      </c>
      <c r="L111" s="30" t="s">
        <v>27</v>
      </c>
    </row>
    <row r="112" spans="1:12">
      <c r="A112" s="53"/>
      <c r="B112" s="32" t="s">
        <v>218</v>
      </c>
      <c r="C112" s="33" t="s">
        <v>219</v>
      </c>
      <c r="D112" s="21">
        <f t="shared" si="10"/>
        <v>0</v>
      </c>
      <c r="E112" s="21"/>
      <c r="F112" s="21"/>
      <c r="G112" s="21"/>
      <c r="H112" s="21"/>
      <c r="I112" s="27"/>
      <c r="J112" s="28" t="s">
        <v>27</v>
      </c>
      <c r="K112" s="29" t="s">
        <v>27</v>
      </c>
      <c r="L112" s="30" t="s">
        <v>27</v>
      </c>
    </row>
    <row r="113" spans="1:12">
      <c r="A113" s="121"/>
      <c r="B113" s="32" t="s">
        <v>220</v>
      </c>
      <c r="C113" s="33" t="s">
        <v>221</v>
      </c>
      <c r="D113" s="21">
        <f t="shared" si="10"/>
        <v>0</v>
      </c>
      <c r="E113" s="21"/>
      <c r="F113" s="21"/>
      <c r="G113" s="21"/>
      <c r="H113" s="21"/>
      <c r="I113" s="27"/>
      <c r="J113" s="28" t="s">
        <v>27</v>
      </c>
      <c r="K113" s="29" t="s">
        <v>27</v>
      </c>
      <c r="L113" s="30" t="s">
        <v>27</v>
      </c>
    </row>
    <row r="114" spans="1:12" ht="26.25">
      <c r="A114" s="121"/>
      <c r="B114" s="47" t="s">
        <v>222</v>
      </c>
      <c r="C114" s="33" t="s">
        <v>223</v>
      </c>
      <c r="D114" s="21">
        <f t="shared" si="10"/>
        <v>0</v>
      </c>
      <c r="E114" s="21"/>
      <c r="F114" s="21"/>
      <c r="G114" s="21"/>
      <c r="H114" s="21"/>
      <c r="I114" s="27"/>
      <c r="J114" s="28" t="s">
        <v>27</v>
      </c>
      <c r="K114" s="29" t="s">
        <v>27</v>
      </c>
      <c r="L114" s="30" t="s">
        <v>27</v>
      </c>
    </row>
    <row r="115" spans="1:12">
      <c r="A115" s="121"/>
      <c r="B115" s="47" t="s">
        <v>224</v>
      </c>
      <c r="C115" s="33" t="s">
        <v>225</v>
      </c>
      <c r="D115" s="21">
        <f t="shared" si="10"/>
        <v>0</v>
      </c>
      <c r="E115" s="21"/>
      <c r="F115" s="21"/>
      <c r="G115" s="21"/>
      <c r="H115" s="21"/>
      <c r="I115" s="27"/>
      <c r="J115" s="28" t="s">
        <v>27</v>
      </c>
      <c r="K115" s="29" t="s">
        <v>27</v>
      </c>
      <c r="L115" s="30" t="s">
        <v>27</v>
      </c>
    </row>
    <row r="116" spans="1:12" ht="15.75">
      <c r="A116" s="50" t="s">
        <v>226</v>
      </c>
      <c r="B116" s="55"/>
      <c r="C116" s="23" t="s">
        <v>227</v>
      </c>
      <c r="D116" s="21">
        <f t="shared" si="10"/>
        <v>0</v>
      </c>
      <c r="E116" s="24"/>
      <c r="F116" s="24"/>
      <c r="G116" s="24"/>
      <c r="H116" s="24"/>
      <c r="I116" s="25"/>
      <c r="J116" s="24"/>
      <c r="K116" s="24"/>
      <c r="L116" s="26"/>
    </row>
    <row r="117" spans="1:12">
      <c r="A117" s="121"/>
      <c r="B117" s="56" t="s">
        <v>228</v>
      </c>
      <c r="C117" s="57" t="s">
        <v>229</v>
      </c>
      <c r="D117" s="21">
        <f t="shared" si="10"/>
        <v>0</v>
      </c>
      <c r="E117" s="21"/>
      <c r="F117" s="21"/>
      <c r="G117" s="21"/>
      <c r="H117" s="21"/>
      <c r="I117" s="27"/>
      <c r="J117" s="28" t="s">
        <v>27</v>
      </c>
      <c r="K117" s="29" t="s">
        <v>27</v>
      </c>
      <c r="L117" s="30" t="s">
        <v>27</v>
      </c>
    </row>
    <row r="118" spans="1:12" ht="30">
      <c r="A118" s="121"/>
      <c r="B118" s="58" t="s">
        <v>230</v>
      </c>
      <c r="C118" s="57" t="s">
        <v>231</v>
      </c>
      <c r="D118" s="21">
        <f t="shared" si="10"/>
        <v>0</v>
      </c>
      <c r="E118" s="21"/>
      <c r="F118" s="21"/>
      <c r="G118" s="21"/>
      <c r="H118" s="21"/>
      <c r="I118" s="27"/>
      <c r="J118" s="28" t="s">
        <v>27</v>
      </c>
      <c r="K118" s="29" t="s">
        <v>27</v>
      </c>
      <c r="L118" s="30" t="s">
        <v>27</v>
      </c>
    </row>
    <row r="119" spans="1:12">
      <c r="A119" s="121"/>
      <c r="B119" s="59" t="s">
        <v>232</v>
      </c>
      <c r="C119" s="57" t="s">
        <v>233</v>
      </c>
      <c r="D119" s="21">
        <f t="shared" si="10"/>
        <v>0</v>
      </c>
      <c r="E119" s="21"/>
      <c r="F119" s="21"/>
      <c r="G119" s="21"/>
      <c r="H119" s="21"/>
      <c r="I119" s="27"/>
      <c r="J119" s="28" t="s">
        <v>27</v>
      </c>
      <c r="K119" s="29" t="s">
        <v>27</v>
      </c>
      <c r="L119" s="30" t="s">
        <v>27</v>
      </c>
    </row>
    <row r="120" spans="1:12" ht="15.75">
      <c r="A120" s="60" t="s">
        <v>234</v>
      </c>
      <c r="B120" s="61"/>
      <c r="C120" s="62" t="s">
        <v>235</v>
      </c>
      <c r="D120" s="21">
        <f t="shared" si="10"/>
        <v>0</v>
      </c>
      <c r="E120" s="21"/>
      <c r="F120" s="21"/>
      <c r="G120" s="21"/>
      <c r="H120" s="21"/>
      <c r="I120" s="27"/>
      <c r="J120" s="21"/>
      <c r="K120" s="21"/>
      <c r="L120" s="22"/>
    </row>
    <row r="121" spans="1:12">
      <c r="A121" s="121" t="s">
        <v>236</v>
      </c>
      <c r="B121" s="42"/>
      <c r="C121" s="19" t="s">
        <v>237</v>
      </c>
      <c r="D121" s="21">
        <f t="shared" si="10"/>
        <v>0</v>
      </c>
      <c r="E121" s="21"/>
      <c r="F121" s="21"/>
      <c r="G121" s="21"/>
      <c r="H121" s="21"/>
      <c r="I121" s="27"/>
      <c r="J121" s="28" t="s">
        <v>27</v>
      </c>
      <c r="K121" s="29" t="s">
        <v>27</v>
      </c>
      <c r="L121" s="30" t="s">
        <v>27</v>
      </c>
    </row>
    <row r="122" spans="1:12" ht="15.75">
      <c r="A122" s="179" t="s">
        <v>238</v>
      </c>
      <c r="B122" s="180"/>
      <c r="C122" s="23" t="s">
        <v>239</v>
      </c>
      <c r="D122" s="21">
        <f t="shared" si="10"/>
        <v>0</v>
      </c>
      <c r="E122" s="24"/>
      <c r="F122" s="24"/>
      <c r="G122" s="24"/>
      <c r="H122" s="24"/>
      <c r="I122" s="25"/>
      <c r="J122" s="24"/>
      <c r="K122" s="24"/>
      <c r="L122" s="26"/>
    </row>
    <row r="123" spans="1:12">
      <c r="A123" s="169" t="s">
        <v>240</v>
      </c>
      <c r="B123" s="181"/>
      <c r="C123" s="19" t="s">
        <v>241</v>
      </c>
      <c r="D123" s="21">
        <f t="shared" si="10"/>
        <v>0</v>
      </c>
      <c r="E123" s="21"/>
      <c r="F123" s="21"/>
      <c r="G123" s="21"/>
      <c r="H123" s="21"/>
      <c r="I123" s="27"/>
      <c r="J123" s="28" t="s">
        <v>27</v>
      </c>
      <c r="K123" s="29" t="s">
        <v>27</v>
      </c>
      <c r="L123" s="30" t="s">
        <v>27</v>
      </c>
    </row>
    <row r="124" spans="1:12">
      <c r="A124" s="121"/>
      <c r="B124" s="42" t="s">
        <v>242</v>
      </c>
      <c r="C124" s="33" t="s">
        <v>243</v>
      </c>
      <c r="D124" s="21">
        <f t="shared" si="10"/>
        <v>0</v>
      </c>
      <c r="E124" s="21"/>
      <c r="F124" s="21"/>
      <c r="G124" s="21"/>
      <c r="H124" s="21"/>
      <c r="I124" s="27"/>
      <c r="J124" s="28" t="s">
        <v>27</v>
      </c>
      <c r="K124" s="29" t="s">
        <v>27</v>
      </c>
      <c r="L124" s="30" t="s">
        <v>27</v>
      </c>
    </row>
    <row r="125" spans="1:12">
      <c r="A125" s="121"/>
      <c r="B125" s="52" t="s">
        <v>244</v>
      </c>
      <c r="C125" s="33" t="s">
        <v>245</v>
      </c>
      <c r="D125" s="21">
        <f t="shared" si="10"/>
        <v>0</v>
      </c>
      <c r="E125" s="21"/>
      <c r="F125" s="21"/>
      <c r="G125" s="21"/>
      <c r="H125" s="21"/>
      <c r="I125" s="27"/>
      <c r="J125" s="28" t="s">
        <v>27</v>
      </c>
      <c r="K125" s="29" t="s">
        <v>27</v>
      </c>
      <c r="L125" s="30" t="s">
        <v>27</v>
      </c>
    </row>
    <row r="126" spans="1:12">
      <c r="A126" s="121"/>
      <c r="B126" s="52" t="s">
        <v>246</v>
      </c>
      <c r="C126" s="33" t="s">
        <v>247</v>
      </c>
      <c r="D126" s="21">
        <f t="shared" si="10"/>
        <v>0</v>
      </c>
      <c r="E126" s="21"/>
      <c r="F126" s="21"/>
      <c r="G126" s="21"/>
      <c r="H126" s="21"/>
      <c r="I126" s="27"/>
      <c r="J126" s="28" t="s">
        <v>27</v>
      </c>
      <c r="K126" s="29" t="s">
        <v>27</v>
      </c>
      <c r="L126" s="30" t="s">
        <v>27</v>
      </c>
    </row>
    <row r="127" spans="1:12" ht="26.25">
      <c r="A127" s="121"/>
      <c r="B127" s="47" t="s">
        <v>248</v>
      </c>
      <c r="C127" s="33" t="s">
        <v>249</v>
      </c>
      <c r="D127" s="21">
        <f t="shared" si="10"/>
        <v>0</v>
      </c>
      <c r="E127" s="21"/>
      <c r="F127" s="21"/>
      <c r="G127" s="21"/>
      <c r="H127" s="21"/>
      <c r="I127" s="27"/>
      <c r="J127" s="28" t="s">
        <v>27</v>
      </c>
      <c r="K127" s="29" t="s">
        <v>27</v>
      </c>
      <c r="L127" s="30" t="s">
        <v>27</v>
      </c>
    </row>
    <row r="128" spans="1:12" ht="26.25">
      <c r="A128" s="121"/>
      <c r="B128" s="47" t="s">
        <v>250</v>
      </c>
      <c r="C128" s="33" t="s">
        <v>251</v>
      </c>
      <c r="D128" s="21">
        <f t="shared" si="10"/>
        <v>0</v>
      </c>
      <c r="E128" s="21"/>
      <c r="F128" s="21"/>
      <c r="G128" s="21"/>
      <c r="H128" s="21"/>
      <c r="I128" s="27"/>
      <c r="J128" s="28" t="s">
        <v>27</v>
      </c>
      <c r="K128" s="29" t="s">
        <v>27</v>
      </c>
      <c r="L128" s="30" t="s">
        <v>27</v>
      </c>
    </row>
    <row r="129" spans="1:12" ht="51.75">
      <c r="A129" s="63"/>
      <c r="B129" s="47" t="s">
        <v>252</v>
      </c>
      <c r="C129" s="33" t="s">
        <v>253</v>
      </c>
      <c r="D129" s="21">
        <f t="shared" si="10"/>
        <v>0</v>
      </c>
      <c r="E129" s="21"/>
      <c r="F129" s="21"/>
      <c r="G129" s="21"/>
      <c r="H129" s="21"/>
      <c r="I129" s="27"/>
      <c r="J129" s="28" t="s">
        <v>27</v>
      </c>
      <c r="K129" s="29" t="s">
        <v>27</v>
      </c>
      <c r="L129" s="30" t="s">
        <v>27</v>
      </c>
    </row>
    <row r="130" spans="1:12" ht="39">
      <c r="A130" s="63"/>
      <c r="B130" s="47" t="s">
        <v>254</v>
      </c>
      <c r="C130" s="33" t="s">
        <v>255</v>
      </c>
      <c r="D130" s="21">
        <f t="shared" si="10"/>
        <v>0</v>
      </c>
      <c r="E130" s="21"/>
      <c r="F130" s="21"/>
      <c r="G130" s="21"/>
      <c r="H130" s="21"/>
      <c r="I130" s="27"/>
      <c r="J130" s="28" t="s">
        <v>27</v>
      </c>
      <c r="K130" s="29" t="s">
        <v>27</v>
      </c>
      <c r="L130" s="30" t="s">
        <v>27</v>
      </c>
    </row>
    <row r="131" spans="1:12" ht="26.25">
      <c r="A131" s="63"/>
      <c r="B131" s="47" t="s">
        <v>256</v>
      </c>
      <c r="C131" s="33" t="s">
        <v>257</v>
      </c>
      <c r="D131" s="21">
        <f t="shared" si="10"/>
        <v>0</v>
      </c>
      <c r="E131" s="21"/>
      <c r="F131" s="21"/>
      <c r="G131" s="21"/>
      <c r="H131" s="21"/>
      <c r="I131" s="27"/>
      <c r="J131" s="28" t="s">
        <v>27</v>
      </c>
      <c r="K131" s="29" t="s">
        <v>27</v>
      </c>
      <c r="L131" s="30" t="s">
        <v>27</v>
      </c>
    </row>
    <row r="132" spans="1:12" ht="26.25">
      <c r="A132" s="63"/>
      <c r="B132" s="47" t="s">
        <v>258</v>
      </c>
      <c r="C132" s="33" t="s">
        <v>259</v>
      </c>
      <c r="D132" s="21">
        <f t="shared" si="10"/>
        <v>0</v>
      </c>
      <c r="E132" s="21"/>
      <c r="F132" s="21"/>
      <c r="G132" s="21"/>
      <c r="H132" s="21"/>
      <c r="I132" s="27"/>
      <c r="J132" s="28" t="s">
        <v>27</v>
      </c>
      <c r="K132" s="29" t="s">
        <v>27</v>
      </c>
      <c r="L132" s="30" t="s">
        <v>27</v>
      </c>
    </row>
    <row r="133" spans="1:12" ht="26.25">
      <c r="A133" s="63"/>
      <c r="B133" s="47" t="s">
        <v>260</v>
      </c>
      <c r="C133" s="33" t="s">
        <v>261</v>
      </c>
      <c r="D133" s="21">
        <f t="shared" si="10"/>
        <v>0</v>
      </c>
      <c r="E133" s="21"/>
      <c r="F133" s="21"/>
      <c r="G133" s="21"/>
      <c r="H133" s="21"/>
      <c r="I133" s="27"/>
      <c r="J133" s="28" t="s">
        <v>27</v>
      </c>
      <c r="K133" s="29" t="s">
        <v>27</v>
      </c>
      <c r="L133" s="30" t="s">
        <v>27</v>
      </c>
    </row>
    <row r="134" spans="1:12" ht="26.25">
      <c r="A134" s="63"/>
      <c r="B134" s="47" t="s">
        <v>262</v>
      </c>
      <c r="C134" s="33" t="s">
        <v>263</v>
      </c>
      <c r="D134" s="21">
        <f t="shared" si="10"/>
        <v>0</v>
      </c>
      <c r="E134" s="21"/>
      <c r="F134" s="21"/>
      <c r="G134" s="21"/>
      <c r="H134" s="21"/>
      <c r="I134" s="27"/>
      <c r="J134" s="28" t="s">
        <v>27</v>
      </c>
      <c r="K134" s="29" t="s">
        <v>27</v>
      </c>
      <c r="L134" s="30" t="s">
        <v>27</v>
      </c>
    </row>
    <row r="135" spans="1:12" ht="15.75">
      <c r="A135" s="50" t="s">
        <v>264</v>
      </c>
      <c r="B135" s="51"/>
      <c r="C135" s="23" t="s">
        <v>265</v>
      </c>
      <c r="D135" s="21">
        <f t="shared" si="10"/>
        <v>0</v>
      </c>
      <c r="E135" s="24"/>
      <c r="F135" s="24"/>
      <c r="G135" s="24"/>
      <c r="H135" s="24"/>
      <c r="I135" s="25"/>
      <c r="J135" s="24"/>
      <c r="K135" s="24"/>
      <c r="L135" s="26"/>
    </row>
    <row r="136" spans="1:12" ht="15.75">
      <c r="A136" s="169" t="s">
        <v>266</v>
      </c>
      <c r="B136" s="170"/>
      <c r="C136" s="19" t="s">
        <v>267</v>
      </c>
      <c r="D136" s="21">
        <f t="shared" si="10"/>
        <v>0</v>
      </c>
      <c r="E136" s="24"/>
      <c r="F136" s="24"/>
      <c r="G136" s="24"/>
      <c r="H136" s="24"/>
      <c r="I136" s="25"/>
      <c r="J136" s="28" t="s">
        <v>27</v>
      </c>
      <c r="K136" s="29" t="s">
        <v>27</v>
      </c>
      <c r="L136" s="30" t="s">
        <v>27</v>
      </c>
    </row>
    <row r="137" spans="1:12" ht="15.75">
      <c r="A137" s="50"/>
      <c r="B137" s="42" t="s">
        <v>268</v>
      </c>
      <c r="C137" s="33" t="s">
        <v>269</v>
      </c>
      <c r="D137" s="21">
        <f t="shared" si="10"/>
        <v>0</v>
      </c>
      <c r="E137" s="24"/>
      <c r="F137" s="24"/>
      <c r="G137" s="24"/>
      <c r="H137" s="24"/>
      <c r="I137" s="25"/>
      <c r="J137" s="28" t="s">
        <v>27</v>
      </c>
      <c r="K137" s="29" t="s">
        <v>27</v>
      </c>
      <c r="L137" s="30" t="s">
        <v>27</v>
      </c>
    </row>
    <row r="138" spans="1:12" ht="39">
      <c r="A138" s="64"/>
      <c r="B138" s="47" t="s">
        <v>270</v>
      </c>
      <c r="C138" s="33" t="s">
        <v>271</v>
      </c>
      <c r="D138" s="21">
        <f t="shared" si="10"/>
        <v>0</v>
      </c>
      <c r="E138" s="21"/>
      <c r="F138" s="21"/>
      <c r="G138" s="21"/>
      <c r="H138" s="21"/>
      <c r="I138" s="27"/>
      <c r="J138" s="28" t="s">
        <v>27</v>
      </c>
      <c r="K138" s="29" t="s">
        <v>27</v>
      </c>
      <c r="L138" s="30" t="s">
        <v>27</v>
      </c>
    </row>
    <row r="139" spans="1:12">
      <c r="A139" s="169" t="s">
        <v>272</v>
      </c>
      <c r="B139" s="170"/>
      <c r="C139" s="19" t="s">
        <v>273</v>
      </c>
      <c r="D139" s="21">
        <f t="shared" si="10"/>
        <v>0</v>
      </c>
      <c r="E139" s="21"/>
      <c r="F139" s="21"/>
      <c r="G139" s="21"/>
      <c r="H139" s="21"/>
      <c r="I139" s="27"/>
      <c r="J139" s="28" t="s">
        <v>27</v>
      </c>
      <c r="K139" s="29" t="s">
        <v>27</v>
      </c>
      <c r="L139" s="30" t="s">
        <v>27</v>
      </c>
    </row>
    <row r="140" spans="1:12">
      <c r="A140" s="65"/>
      <c r="B140" s="42" t="s">
        <v>274</v>
      </c>
      <c r="C140" s="33" t="s">
        <v>275</v>
      </c>
      <c r="D140" s="21">
        <f t="shared" si="10"/>
        <v>0</v>
      </c>
      <c r="E140" s="21"/>
      <c r="F140" s="21"/>
      <c r="G140" s="21"/>
      <c r="H140" s="21"/>
      <c r="I140" s="27"/>
      <c r="J140" s="28" t="s">
        <v>27</v>
      </c>
      <c r="K140" s="29" t="s">
        <v>27</v>
      </c>
      <c r="L140" s="30" t="s">
        <v>27</v>
      </c>
    </row>
    <row r="141" spans="1:12">
      <c r="A141" s="65"/>
      <c r="B141" s="42" t="s">
        <v>276</v>
      </c>
      <c r="C141" s="33" t="s">
        <v>277</v>
      </c>
      <c r="D141" s="21">
        <f t="shared" si="10"/>
        <v>0</v>
      </c>
      <c r="E141" s="21"/>
      <c r="F141" s="21"/>
      <c r="G141" s="21"/>
      <c r="H141" s="21"/>
      <c r="I141" s="27"/>
      <c r="J141" s="28" t="s">
        <v>27</v>
      </c>
      <c r="K141" s="29" t="s">
        <v>27</v>
      </c>
      <c r="L141" s="30" t="s">
        <v>27</v>
      </c>
    </row>
    <row r="142" spans="1:12">
      <c r="A142" s="121" t="s">
        <v>278</v>
      </c>
      <c r="B142" s="32"/>
      <c r="C142" s="19" t="s">
        <v>279</v>
      </c>
      <c r="D142" s="21">
        <f t="shared" si="10"/>
        <v>0</v>
      </c>
      <c r="E142" s="21"/>
      <c r="F142" s="21">
        <f>SUM(F143+0)</f>
        <v>0</v>
      </c>
      <c r="G142" s="21">
        <f t="shared" ref="G142:I142" si="11">SUM(G143+0)</f>
        <v>0</v>
      </c>
      <c r="H142" s="21">
        <f t="shared" si="11"/>
        <v>0</v>
      </c>
      <c r="I142" s="21">
        <f t="shared" si="11"/>
        <v>0</v>
      </c>
      <c r="J142" s="21"/>
      <c r="K142" s="21"/>
      <c r="L142" s="22"/>
    </row>
    <row r="143" spans="1:12">
      <c r="A143" s="66" t="s">
        <v>280</v>
      </c>
      <c r="B143" s="32"/>
      <c r="C143" s="19" t="s">
        <v>281</v>
      </c>
      <c r="D143" s="21">
        <f t="shared" si="10"/>
        <v>0</v>
      </c>
      <c r="E143" s="21"/>
      <c r="F143" s="21">
        <f>SUM(F144:F147)</f>
        <v>0</v>
      </c>
      <c r="G143" s="21">
        <f t="shared" ref="G143:I143" si="12">SUM(G144:G147)</f>
        <v>0</v>
      </c>
      <c r="H143" s="21">
        <f t="shared" si="12"/>
        <v>0</v>
      </c>
      <c r="I143" s="21">
        <f t="shared" si="12"/>
        <v>0</v>
      </c>
      <c r="J143" s="28" t="s">
        <v>27</v>
      </c>
      <c r="K143" s="29" t="s">
        <v>27</v>
      </c>
      <c r="L143" s="30" t="s">
        <v>27</v>
      </c>
    </row>
    <row r="144" spans="1:12">
      <c r="A144" s="121"/>
      <c r="B144" s="67" t="s">
        <v>282</v>
      </c>
      <c r="C144" s="33" t="s">
        <v>283</v>
      </c>
      <c r="D144" s="21">
        <f t="shared" si="10"/>
        <v>0</v>
      </c>
      <c r="E144" s="21"/>
      <c r="F144" s="21"/>
      <c r="G144" s="21"/>
      <c r="H144" s="21"/>
      <c r="I144" s="27"/>
      <c r="J144" s="28" t="s">
        <v>27</v>
      </c>
      <c r="K144" s="29" t="s">
        <v>27</v>
      </c>
      <c r="L144" s="30" t="s">
        <v>27</v>
      </c>
    </row>
    <row r="145" spans="1:12">
      <c r="A145" s="43"/>
      <c r="B145" s="67" t="s">
        <v>284</v>
      </c>
      <c r="C145" s="33" t="s">
        <v>285</v>
      </c>
      <c r="D145" s="21">
        <f t="shared" si="10"/>
        <v>0</v>
      </c>
      <c r="E145" s="21"/>
      <c r="F145" s="21"/>
      <c r="G145" s="21"/>
      <c r="H145" s="21"/>
      <c r="I145" s="27"/>
      <c r="J145" s="28" t="s">
        <v>27</v>
      </c>
      <c r="K145" s="29" t="s">
        <v>27</v>
      </c>
      <c r="L145" s="30" t="s">
        <v>27</v>
      </c>
    </row>
    <row r="146" spans="1:12">
      <c r="A146" s="43"/>
      <c r="B146" s="67" t="s">
        <v>286</v>
      </c>
      <c r="C146" s="33" t="s">
        <v>287</v>
      </c>
      <c r="D146" s="21">
        <f t="shared" ref="D146:D209" si="13">SUM(F146+G146+H146+I146)</f>
        <v>0</v>
      </c>
      <c r="E146" s="21"/>
      <c r="F146" s="21"/>
      <c r="G146" s="21"/>
      <c r="H146" s="21"/>
      <c r="I146" s="27"/>
      <c r="J146" s="28" t="s">
        <v>27</v>
      </c>
      <c r="K146" s="29" t="s">
        <v>27</v>
      </c>
      <c r="L146" s="30" t="s">
        <v>27</v>
      </c>
    </row>
    <row r="147" spans="1:12">
      <c r="A147" s="43"/>
      <c r="B147" s="67" t="s">
        <v>288</v>
      </c>
      <c r="C147" s="33" t="s">
        <v>289</v>
      </c>
      <c r="D147" s="21">
        <f t="shared" si="13"/>
        <v>0</v>
      </c>
      <c r="E147" s="21"/>
      <c r="F147" s="21"/>
      <c r="G147" s="21"/>
      <c r="H147" s="21"/>
      <c r="I147" s="27"/>
      <c r="J147" s="28" t="s">
        <v>27</v>
      </c>
      <c r="K147" s="29" t="s">
        <v>27</v>
      </c>
      <c r="L147" s="30" t="s">
        <v>27</v>
      </c>
    </row>
    <row r="148" spans="1:12" ht="15.75">
      <c r="A148" s="163" t="s">
        <v>290</v>
      </c>
      <c r="B148" s="164"/>
      <c r="C148" s="23" t="s">
        <v>291</v>
      </c>
      <c r="D148" s="21">
        <f t="shared" si="13"/>
        <v>0</v>
      </c>
      <c r="E148" s="24"/>
      <c r="F148" s="21">
        <f>SUM(F152+0)</f>
        <v>0</v>
      </c>
      <c r="G148" s="21">
        <f t="shared" ref="G148:I148" si="14">SUM(G152+0)</f>
        <v>0</v>
      </c>
      <c r="H148" s="21">
        <f t="shared" si="14"/>
        <v>0</v>
      </c>
      <c r="I148" s="21">
        <f t="shared" si="14"/>
        <v>0</v>
      </c>
      <c r="J148" s="24"/>
      <c r="K148" s="24"/>
      <c r="L148" s="26"/>
    </row>
    <row r="149" spans="1:12">
      <c r="A149" s="121" t="s">
        <v>292</v>
      </c>
      <c r="B149" s="18"/>
      <c r="C149" s="19" t="s">
        <v>293</v>
      </c>
      <c r="D149" s="21">
        <f t="shared" si="13"/>
        <v>0</v>
      </c>
      <c r="E149" s="21"/>
      <c r="F149" s="21"/>
      <c r="G149" s="21"/>
      <c r="H149" s="21"/>
      <c r="I149" s="27"/>
      <c r="J149" s="28" t="s">
        <v>27</v>
      </c>
      <c r="K149" s="29" t="s">
        <v>27</v>
      </c>
      <c r="L149" s="30" t="s">
        <v>27</v>
      </c>
    </row>
    <row r="150" spans="1:12">
      <c r="A150" s="48" t="s">
        <v>294</v>
      </c>
      <c r="B150" s="18"/>
      <c r="C150" s="19" t="s">
        <v>295</v>
      </c>
      <c r="D150" s="21">
        <f t="shared" si="13"/>
        <v>0</v>
      </c>
      <c r="E150" s="21"/>
      <c r="F150" s="21"/>
      <c r="G150" s="21"/>
      <c r="H150" s="21"/>
      <c r="I150" s="27"/>
      <c r="J150" s="28" t="s">
        <v>27</v>
      </c>
      <c r="K150" s="29" t="s">
        <v>27</v>
      </c>
      <c r="L150" s="30" t="s">
        <v>27</v>
      </c>
    </row>
    <row r="151" spans="1:12">
      <c r="A151" s="48" t="s">
        <v>296</v>
      </c>
      <c r="B151" s="18"/>
      <c r="C151" s="19" t="s">
        <v>297</v>
      </c>
      <c r="D151" s="21">
        <f t="shared" si="13"/>
        <v>0</v>
      </c>
      <c r="E151" s="21"/>
      <c r="F151" s="21"/>
      <c r="G151" s="21"/>
      <c r="H151" s="21"/>
      <c r="I151" s="27"/>
      <c r="J151" s="28" t="s">
        <v>27</v>
      </c>
      <c r="K151" s="29" t="s">
        <v>27</v>
      </c>
      <c r="L151" s="30" t="s">
        <v>27</v>
      </c>
    </row>
    <row r="152" spans="1:12">
      <c r="A152" s="156" t="s">
        <v>298</v>
      </c>
      <c r="B152" s="157"/>
      <c r="C152" s="19" t="s">
        <v>299</v>
      </c>
      <c r="D152" s="21">
        <f t="shared" si="13"/>
        <v>0</v>
      </c>
      <c r="E152" s="21"/>
      <c r="F152" s="21"/>
      <c r="G152" s="21"/>
      <c r="H152" s="21"/>
      <c r="I152" s="27"/>
      <c r="J152" s="28" t="s">
        <v>27</v>
      </c>
      <c r="K152" s="29" t="s">
        <v>27</v>
      </c>
      <c r="L152" s="30" t="s">
        <v>27</v>
      </c>
    </row>
    <row r="153" spans="1:12">
      <c r="A153" s="156" t="s">
        <v>300</v>
      </c>
      <c r="B153" s="157"/>
      <c r="C153" s="19" t="s">
        <v>301</v>
      </c>
      <c r="D153" s="21">
        <f t="shared" si="13"/>
        <v>0</v>
      </c>
      <c r="E153" s="21"/>
      <c r="F153" s="21"/>
      <c r="G153" s="21"/>
      <c r="H153" s="21"/>
      <c r="I153" s="27"/>
      <c r="J153" s="28" t="s">
        <v>27</v>
      </c>
      <c r="K153" s="29" t="s">
        <v>27</v>
      </c>
      <c r="L153" s="30" t="s">
        <v>27</v>
      </c>
    </row>
    <row r="154" spans="1:12">
      <c r="A154" s="48" t="s">
        <v>302</v>
      </c>
      <c r="B154" s="18"/>
      <c r="C154" s="19" t="s">
        <v>303</v>
      </c>
      <c r="D154" s="21">
        <f t="shared" si="13"/>
        <v>0</v>
      </c>
      <c r="E154" s="21"/>
      <c r="F154" s="21"/>
      <c r="G154" s="21"/>
      <c r="H154" s="21"/>
      <c r="I154" s="27"/>
      <c r="J154" s="28" t="s">
        <v>27</v>
      </c>
      <c r="K154" s="29" t="s">
        <v>27</v>
      </c>
      <c r="L154" s="30" t="s">
        <v>27</v>
      </c>
    </row>
    <row r="155" spans="1:12">
      <c r="A155" s="48" t="s">
        <v>304</v>
      </c>
      <c r="B155" s="18"/>
      <c r="C155" s="19" t="s">
        <v>305</v>
      </c>
      <c r="D155" s="21">
        <f t="shared" si="13"/>
        <v>0</v>
      </c>
      <c r="E155" s="21"/>
      <c r="F155" s="21"/>
      <c r="G155" s="21"/>
      <c r="H155" s="21"/>
      <c r="I155" s="27"/>
      <c r="J155" s="28" t="s">
        <v>27</v>
      </c>
      <c r="K155" s="29" t="s">
        <v>27</v>
      </c>
      <c r="L155" s="30" t="s">
        <v>27</v>
      </c>
    </row>
    <row r="156" spans="1:12">
      <c r="A156" s="158" t="s">
        <v>306</v>
      </c>
      <c r="B156" s="159"/>
      <c r="C156" s="19" t="s">
        <v>307</v>
      </c>
      <c r="D156" s="21">
        <f t="shared" si="13"/>
        <v>0</v>
      </c>
      <c r="E156" s="21"/>
      <c r="F156" s="21"/>
      <c r="G156" s="21"/>
      <c r="H156" s="21"/>
      <c r="I156" s="27"/>
      <c r="J156" s="28" t="s">
        <v>27</v>
      </c>
      <c r="K156" s="29" t="s">
        <v>27</v>
      </c>
      <c r="L156" s="30" t="s">
        <v>27</v>
      </c>
    </row>
    <row r="157" spans="1:12">
      <c r="A157" s="48" t="s">
        <v>308</v>
      </c>
      <c r="B157" s="18"/>
      <c r="C157" s="19" t="s">
        <v>309</v>
      </c>
      <c r="D157" s="21">
        <f t="shared" si="13"/>
        <v>0</v>
      </c>
      <c r="E157" s="21"/>
      <c r="F157" s="21"/>
      <c r="G157" s="21"/>
      <c r="H157" s="21"/>
      <c r="I157" s="27"/>
      <c r="J157" s="28" t="s">
        <v>27</v>
      </c>
      <c r="K157" s="29" t="s">
        <v>27</v>
      </c>
      <c r="L157" s="30" t="s">
        <v>27</v>
      </c>
    </row>
    <row r="158" spans="1:12">
      <c r="A158" s="48" t="s">
        <v>310</v>
      </c>
      <c r="B158" s="61"/>
      <c r="C158" s="19" t="s">
        <v>311</v>
      </c>
      <c r="D158" s="21">
        <f t="shared" si="13"/>
        <v>0</v>
      </c>
      <c r="E158" s="21"/>
      <c r="F158" s="21"/>
      <c r="G158" s="21"/>
      <c r="H158" s="21"/>
      <c r="I158" s="27"/>
      <c r="J158" s="28" t="s">
        <v>27</v>
      </c>
      <c r="K158" s="29" t="s">
        <v>27</v>
      </c>
      <c r="L158" s="30" t="s">
        <v>27</v>
      </c>
    </row>
    <row r="159" spans="1:12">
      <c r="A159" s="48" t="s">
        <v>312</v>
      </c>
      <c r="B159" s="61"/>
      <c r="C159" s="19" t="s">
        <v>313</v>
      </c>
      <c r="D159" s="21">
        <f t="shared" si="13"/>
        <v>0</v>
      </c>
      <c r="E159" s="21"/>
      <c r="F159" s="21"/>
      <c r="G159" s="21"/>
      <c r="H159" s="21"/>
      <c r="I159" s="27"/>
      <c r="J159" s="28" t="s">
        <v>27</v>
      </c>
      <c r="K159" s="29" t="s">
        <v>27</v>
      </c>
      <c r="L159" s="30" t="s">
        <v>27</v>
      </c>
    </row>
    <row r="160" spans="1:12">
      <c r="A160" s="68" t="s">
        <v>314</v>
      </c>
      <c r="B160" s="52"/>
      <c r="C160" s="19" t="s">
        <v>315</v>
      </c>
      <c r="D160" s="21">
        <f t="shared" si="13"/>
        <v>0</v>
      </c>
      <c r="E160" s="21"/>
      <c r="F160" s="21"/>
      <c r="G160" s="21"/>
      <c r="H160" s="21"/>
      <c r="I160" s="27"/>
      <c r="J160" s="28" t="s">
        <v>27</v>
      </c>
      <c r="K160" s="29" t="s">
        <v>27</v>
      </c>
      <c r="L160" s="30" t="s">
        <v>27</v>
      </c>
    </row>
    <row r="161" spans="1:12">
      <c r="A161" s="69" t="s">
        <v>316</v>
      </c>
      <c r="B161" s="70"/>
      <c r="C161" s="19" t="s">
        <v>317</v>
      </c>
      <c r="D161" s="21">
        <f t="shared" si="13"/>
        <v>0</v>
      </c>
      <c r="E161" s="21"/>
      <c r="F161" s="21"/>
      <c r="G161" s="21"/>
      <c r="H161" s="21"/>
      <c r="I161" s="27"/>
      <c r="J161" s="21"/>
      <c r="K161" s="21"/>
      <c r="L161" s="22"/>
    </row>
    <row r="162" spans="1:12" ht="15.75">
      <c r="A162" s="71" t="s">
        <v>318</v>
      </c>
      <c r="B162" s="51"/>
      <c r="C162" s="23" t="s">
        <v>319</v>
      </c>
      <c r="D162" s="21">
        <f t="shared" si="13"/>
        <v>0</v>
      </c>
      <c r="E162" s="24"/>
      <c r="F162" s="24"/>
      <c r="G162" s="24"/>
      <c r="H162" s="24"/>
      <c r="I162" s="25"/>
      <c r="J162" s="24"/>
      <c r="K162" s="24"/>
      <c r="L162" s="26"/>
    </row>
    <row r="163" spans="1:12">
      <c r="A163" s="160" t="s">
        <v>320</v>
      </c>
      <c r="B163" s="161"/>
      <c r="C163" s="19" t="s">
        <v>321</v>
      </c>
      <c r="D163" s="21">
        <f t="shared" si="13"/>
        <v>0</v>
      </c>
      <c r="E163" s="21"/>
      <c r="F163" s="21"/>
      <c r="G163" s="21"/>
      <c r="H163" s="21"/>
      <c r="I163" s="27"/>
      <c r="J163" s="28" t="s">
        <v>27</v>
      </c>
      <c r="K163" s="29" t="s">
        <v>27</v>
      </c>
      <c r="L163" s="30" t="s">
        <v>27</v>
      </c>
    </row>
    <row r="164" spans="1:12">
      <c r="A164" s="48" t="s">
        <v>322</v>
      </c>
      <c r="B164" s="18"/>
      <c r="C164" s="19" t="s">
        <v>323</v>
      </c>
      <c r="D164" s="21">
        <f t="shared" si="13"/>
        <v>0</v>
      </c>
      <c r="E164" s="21"/>
      <c r="F164" s="21"/>
      <c r="G164" s="21"/>
      <c r="H164" s="21"/>
      <c r="I164" s="27"/>
      <c r="J164" s="28" t="s">
        <v>27</v>
      </c>
      <c r="K164" s="29" t="s">
        <v>27</v>
      </c>
      <c r="L164" s="30" t="s">
        <v>27</v>
      </c>
    </row>
    <row r="165" spans="1:12" ht="15.75">
      <c r="A165" s="72" t="s">
        <v>324</v>
      </c>
      <c r="B165" s="51"/>
      <c r="C165" s="23" t="s">
        <v>325</v>
      </c>
      <c r="D165" s="21">
        <f t="shared" si="13"/>
        <v>0</v>
      </c>
      <c r="E165" s="24"/>
      <c r="F165" s="24"/>
      <c r="G165" s="24"/>
      <c r="H165" s="24"/>
      <c r="I165" s="25"/>
      <c r="J165" s="24"/>
      <c r="K165" s="24"/>
      <c r="L165" s="26"/>
    </row>
    <row r="166" spans="1:12">
      <c r="A166" s="162" t="s">
        <v>326</v>
      </c>
      <c r="B166" s="146"/>
      <c r="C166" s="19" t="s">
        <v>327</v>
      </c>
      <c r="D166" s="21">
        <f t="shared" si="13"/>
        <v>0</v>
      </c>
      <c r="E166" s="21"/>
      <c r="F166" s="21"/>
      <c r="G166" s="21"/>
      <c r="H166" s="21"/>
      <c r="I166" s="27"/>
      <c r="J166" s="28" t="s">
        <v>27</v>
      </c>
      <c r="K166" s="29" t="s">
        <v>27</v>
      </c>
      <c r="L166" s="30" t="s">
        <v>27</v>
      </c>
    </row>
    <row r="167" spans="1:12" ht="26.25">
      <c r="A167" s="121"/>
      <c r="B167" s="47" t="s">
        <v>328</v>
      </c>
      <c r="C167" s="33" t="s">
        <v>329</v>
      </c>
      <c r="D167" s="21">
        <f t="shared" si="13"/>
        <v>0</v>
      </c>
      <c r="E167" s="21"/>
      <c r="F167" s="21"/>
      <c r="G167" s="21"/>
      <c r="H167" s="21"/>
      <c r="I167" s="27"/>
      <c r="J167" s="28" t="s">
        <v>27</v>
      </c>
      <c r="K167" s="29" t="s">
        <v>27</v>
      </c>
      <c r="L167" s="30" t="s">
        <v>27</v>
      </c>
    </row>
    <row r="168" spans="1:12" ht="26.25">
      <c r="A168" s="121"/>
      <c r="B168" s="47" t="s">
        <v>330</v>
      </c>
      <c r="C168" s="33" t="s">
        <v>331</v>
      </c>
      <c r="D168" s="21">
        <f t="shared" si="13"/>
        <v>0</v>
      </c>
      <c r="E168" s="21"/>
      <c r="F168" s="21"/>
      <c r="G168" s="21"/>
      <c r="H168" s="21"/>
      <c r="I168" s="27"/>
      <c r="J168" s="28" t="s">
        <v>27</v>
      </c>
      <c r="K168" s="29" t="s">
        <v>27</v>
      </c>
      <c r="L168" s="30" t="s">
        <v>27</v>
      </c>
    </row>
    <row r="169" spans="1:12" ht="26.25">
      <c r="A169" s="121"/>
      <c r="B169" s="47" t="s">
        <v>332</v>
      </c>
      <c r="C169" s="33" t="s">
        <v>333</v>
      </c>
      <c r="D169" s="21">
        <f t="shared" si="13"/>
        <v>0</v>
      </c>
      <c r="E169" s="21"/>
      <c r="F169" s="21"/>
      <c r="G169" s="21"/>
      <c r="H169" s="21"/>
      <c r="I169" s="27"/>
      <c r="J169" s="28" t="s">
        <v>27</v>
      </c>
      <c r="K169" s="29" t="s">
        <v>27</v>
      </c>
      <c r="L169" s="30" t="s">
        <v>27</v>
      </c>
    </row>
    <row r="170" spans="1:12">
      <c r="A170" s="121"/>
      <c r="B170" s="32" t="s">
        <v>334</v>
      </c>
      <c r="C170" s="33" t="s">
        <v>335</v>
      </c>
      <c r="D170" s="21">
        <f t="shared" si="13"/>
        <v>0</v>
      </c>
      <c r="E170" s="21"/>
      <c r="F170" s="21"/>
      <c r="G170" s="21"/>
      <c r="H170" s="21"/>
      <c r="I170" s="27"/>
      <c r="J170" s="28" t="s">
        <v>27</v>
      </c>
      <c r="K170" s="29" t="s">
        <v>27</v>
      </c>
      <c r="L170" s="30" t="s">
        <v>27</v>
      </c>
    </row>
    <row r="171" spans="1:12">
      <c r="A171" s="31" t="s">
        <v>336</v>
      </c>
      <c r="B171" s="18"/>
      <c r="C171" s="19" t="s">
        <v>337</v>
      </c>
      <c r="D171" s="21">
        <f t="shared" si="13"/>
        <v>0</v>
      </c>
      <c r="E171" s="21"/>
      <c r="F171" s="21"/>
      <c r="G171" s="21"/>
      <c r="H171" s="21"/>
      <c r="I171" s="27"/>
      <c r="J171" s="28" t="s">
        <v>27</v>
      </c>
      <c r="K171" s="29" t="s">
        <v>27</v>
      </c>
      <c r="L171" s="30" t="s">
        <v>27</v>
      </c>
    </row>
    <row r="172" spans="1:12">
      <c r="A172" s="121"/>
      <c r="B172" s="32" t="s">
        <v>338</v>
      </c>
      <c r="C172" s="33" t="s">
        <v>339</v>
      </c>
      <c r="D172" s="21">
        <f t="shared" si="13"/>
        <v>0</v>
      </c>
      <c r="E172" s="21"/>
      <c r="F172" s="21"/>
      <c r="G172" s="21"/>
      <c r="H172" s="21"/>
      <c r="I172" s="27"/>
      <c r="J172" s="28" t="s">
        <v>27</v>
      </c>
      <c r="K172" s="29" t="s">
        <v>27</v>
      </c>
      <c r="L172" s="30" t="s">
        <v>27</v>
      </c>
    </row>
    <row r="173" spans="1:12">
      <c r="A173" s="121"/>
      <c r="B173" s="32" t="s">
        <v>340</v>
      </c>
      <c r="C173" s="33" t="s">
        <v>341</v>
      </c>
      <c r="D173" s="21">
        <f t="shared" si="13"/>
        <v>0</v>
      </c>
      <c r="E173" s="21"/>
      <c r="F173" s="21"/>
      <c r="G173" s="21"/>
      <c r="H173" s="21"/>
      <c r="I173" s="27"/>
      <c r="J173" s="28" t="s">
        <v>27</v>
      </c>
      <c r="K173" s="29" t="s">
        <v>27</v>
      </c>
      <c r="L173" s="30" t="s">
        <v>27</v>
      </c>
    </row>
    <row r="174" spans="1:12">
      <c r="A174" s="121"/>
      <c r="B174" s="32" t="s">
        <v>342</v>
      </c>
      <c r="C174" s="33" t="s">
        <v>343</v>
      </c>
      <c r="D174" s="21">
        <f t="shared" si="13"/>
        <v>0</v>
      </c>
      <c r="E174" s="21"/>
      <c r="F174" s="21"/>
      <c r="G174" s="21"/>
      <c r="H174" s="21"/>
      <c r="I174" s="27"/>
      <c r="J174" s="28" t="s">
        <v>27</v>
      </c>
      <c r="K174" s="29" t="s">
        <v>27</v>
      </c>
      <c r="L174" s="30" t="s">
        <v>27</v>
      </c>
    </row>
    <row r="175" spans="1:12" ht="15.75">
      <c r="A175" s="163" t="s">
        <v>344</v>
      </c>
      <c r="B175" s="164"/>
      <c r="C175" s="23" t="s">
        <v>345</v>
      </c>
      <c r="D175" s="21">
        <f t="shared" si="13"/>
        <v>0</v>
      </c>
      <c r="E175" s="28"/>
      <c r="F175" s="114">
        <f>SUM(F176+0)</f>
        <v>0</v>
      </c>
      <c r="G175" s="91"/>
      <c r="H175" s="91"/>
      <c r="I175" s="114"/>
      <c r="J175" s="28" t="s">
        <v>27</v>
      </c>
      <c r="K175" s="29" t="s">
        <v>27</v>
      </c>
      <c r="L175" s="30" t="s">
        <v>27</v>
      </c>
    </row>
    <row r="176" spans="1:12">
      <c r="A176" s="145" t="s">
        <v>346</v>
      </c>
      <c r="B176" s="146"/>
      <c r="C176" s="19" t="s">
        <v>347</v>
      </c>
      <c r="D176" s="21">
        <f t="shared" si="13"/>
        <v>0</v>
      </c>
      <c r="E176" s="28"/>
      <c r="F176" s="114">
        <f>SUM(F177+0)</f>
        <v>0</v>
      </c>
      <c r="G176" s="91"/>
      <c r="H176" s="91"/>
      <c r="I176" s="114"/>
      <c r="J176" s="28" t="s">
        <v>27</v>
      </c>
      <c r="K176" s="29" t="s">
        <v>27</v>
      </c>
      <c r="L176" s="30" t="s">
        <v>27</v>
      </c>
    </row>
    <row r="177" spans="1:12" ht="25.5">
      <c r="A177" s="121"/>
      <c r="B177" s="73" t="s">
        <v>348</v>
      </c>
      <c r="C177" s="19" t="s">
        <v>349</v>
      </c>
      <c r="D177" s="21">
        <f t="shared" si="13"/>
        <v>0</v>
      </c>
      <c r="E177" s="28"/>
      <c r="F177" s="115"/>
      <c r="G177" s="116"/>
      <c r="H177" s="116"/>
      <c r="I177" s="115"/>
      <c r="J177" s="28" t="s">
        <v>27</v>
      </c>
      <c r="K177" s="29" t="s">
        <v>27</v>
      </c>
      <c r="L177" s="30" t="s">
        <v>27</v>
      </c>
    </row>
    <row r="178" spans="1:12">
      <c r="A178" s="74" t="s">
        <v>350</v>
      </c>
      <c r="B178" s="75"/>
      <c r="C178" s="19" t="s">
        <v>351</v>
      </c>
      <c r="D178" s="21">
        <f t="shared" si="13"/>
        <v>0</v>
      </c>
      <c r="E178" s="21"/>
      <c r="F178" s="21"/>
      <c r="G178" s="21"/>
      <c r="H178" s="21"/>
      <c r="I178" s="27"/>
      <c r="J178" s="21"/>
      <c r="K178" s="21"/>
      <c r="L178" s="22"/>
    </row>
    <row r="179" spans="1:12">
      <c r="A179" s="121" t="s">
        <v>352</v>
      </c>
      <c r="B179" s="18"/>
      <c r="C179" s="76" t="s">
        <v>353</v>
      </c>
      <c r="D179" s="21">
        <f t="shared" si="13"/>
        <v>0</v>
      </c>
      <c r="E179" s="21"/>
      <c r="F179" s="21"/>
      <c r="G179" s="21"/>
      <c r="H179" s="21"/>
      <c r="I179" s="27"/>
      <c r="J179" s="21"/>
      <c r="K179" s="21"/>
      <c r="L179" s="22"/>
    </row>
    <row r="180" spans="1:12">
      <c r="A180" s="74"/>
      <c r="B180" s="32" t="s">
        <v>354</v>
      </c>
      <c r="C180" s="77" t="s">
        <v>355</v>
      </c>
      <c r="D180" s="21">
        <f t="shared" si="13"/>
        <v>0</v>
      </c>
      <c r="E180" s="21"/>
      <c r="F180" s="21"/>
      <c r="G180" s="21"/>
      <c r="H180" s="21"/>
      <c r="I180" s="27"/>
      <c r="J180" s="21"/>
      <c r="K180" s="21"/>
      <c r="L180" s="22"/>
    </row>
    <row r="181" spans="1:12">
      <c r="A181" s="78" t="s">
        <v>356</v>
      </c>
      <c r="B181" s="79"/>
      <c r="C181" s="76" t="s">
        <v>357</v>
      </c>
      <c r="D181" s="21">
        <f t="shared" si="13"/>
        <v>0</v>
      </c>
      <c r="E181" s="80"/>
      <c r="F181" s="80"/>
      <c r="G181" s="80"/>
      <c r="H181" s="80"/>
      <c r="I181" s="81"/>
      <c r="J181" s="80"/>
      <c r="K181" s="80"/>
      <c r="L181" s="82"/>
    </row>
    <row r="182" spans="1:12">
      <c r="A182" s="65"/>
      <c r="B182" s="83" t="s">
        <v>358</v>
      </c>
      <c r="C182" s="77" t="s">
        <v>359</v>
      </c>
      <c r="D182" s="21">
        <f t="shared" si="13"/>
        <v>0</v>
      </c>
      <c r="E182" s="21"/>
      <c r="F182" s="21"/>
      <c r="G182" s="21"/>
      <c r="H182" s="21"/>
      <c r="I182" s="27"/>
      <c r="J182" s="21"/>
      <c r="K182" s="21"/>
      <c r="L182" s="22"/>
    </row>
    <row r="183" spans="1:12" ht="18">
      <c r="A183" s="165" t="s">
        <v>360</v>
      </c>
      <c r="B183" s="166"/>
      <c r="C183" s="84"/>
      <c r="D183" s="131">
        <f t="shared" si="13"/>
        <v>24</v>
      </c>
      <c r="E183" s="85"/>
      <c r="F183" s="126">
        <f>SUM(F184+F189+F201+F258)</f>
        <v>0</v>
      </c>
      <c r="G183" s="126">
        <f t="shared" ref="G183:I183" si="15">SUM(G184+G189+G201+G258)</f>
        <v>22</v>
      </c>
      <c r="H183" s="126">
        <f t="shared" si="15"/>
        <v>2</v>
      </c>
      <c r="I183" s="126">
        <f t="shared" si="15"/>
        <v>0</v>
      </c>
      <c r="J183" s="85"/>
      <c r="K183" s="85"/>
      <c r="L183" s="86"/>
    </row>
    <row r="184" spans="1:12" ht="15.75">
      <c r="A184" s="167" t="s">
        <v>361</v>
      </c>
      <c r="B184" s="168"/>
      <c r="C184" s="23" t="s">
        <v>362</v>
      </c>
      <c r="D184" s="21">
        <f t="shared" si="13"/>
        <v>0</v>
      </c>
      <c r="E184" s="21"/>
      <c r="F184" s="21"/>
      <c r="G184" s="21"/>
      <c r="H184" s="21"/>
      <c r="I184" s="27"/>
      <c r="J184" s="21"/>
      <c r="K184" s="21"/>
      <c r="L184" s="22"/>
    </row>
    <row r="185" spans="1:12">
      <c r="A185" s="121" t="s">
        <v>363</v>
      </c>
      <c r="B185" s="32"/>
      <c r="C185" s="19" t="s">
        <v>364</v>
      </c>
      <c r="D185" s="21">
        <f t="shared" si="13"/>
        <v>0</v>
      </c>
      <c r="E185" s="21"/>
      <c r="F185" s="21"/>
      <c r="G185" s="21"/>
      <c r="H185" s="21"/>
      <c r="I185" s="27"/>
      <c r="J185" s="28" t="s">
        <v>27</v>
      </c>
      <c r="K185" s="29" t="s">
        <v>27</v>
      </c>
      <c r="L185" s="30" t="s">
        <v>27</v>
      </c>
    </row>
    <row r="186" spans="1:12">
      <c r="A186" s="63"/>
      <c r="B186" s="42" t="s">
        <v>365</v>
      </c>
      <c r="C186" s="33" t="s">
        <v>366</v>
      </c>
      <c r="D186" s="21">
        <f t="shared" si="13"/>
        <v>0</v>
      </c>
      <c r="E186" s="21"/>
      <c r="F186" s="21"/>
      <c r="G186" s="21"/>
      <c r="H186" s="21"/>
      <c r="I186" s="27"/>
      <c r="J186" s="28" t="s">
        <v>27</v>
      </c>
      <c r="K186" s="29" t="s">
        <v>27</v>
      </c>
      <c r="L186" s="30" t="s">
        <v>27</v>
      </c>
    </row>
    <row r="187" spans="1:12" ht="29.25">
      <c r="A187" s="63"/>
      <c r="B187" s="87" t="s">
        <v>367</v>
      </c>
      <c r="C187" s="33" t="s">
        <v>368</v>
      </c>
      <c r="D187" s="21">
        <f t="shared" si="13"/>
        <v>0</v>
      </c>
      <c r="E187" s="21"/>
      <c r="F187" s="21"/>
      <c r="G187" s="21"/>
      <c r="H187" s="21"/>
      <c r="I187" s="27"/>
      <c r="J187" s="28" t="s">
        <v>27</v>
      </c>
      <c r="K187" s="29" t="s">
        <v>27</v>
      </c>
      <c r="L187" s="30" t="s">
        <v>27</v>
      </c>
    </row>
    <row r="188" spans="1:12">
      <c r="A188" s="63"/>
      <c r="B188" s="87" t="s">
        <v>369</v>
      </c>
      <c r="C188" s="33" t="s">
        <v>370</v>
      </c>
      <c r="D188" s="21">
        <f t="shared" si="13"/>
        <v>0</v>
      </c>
      <c r="E188" s="21"/>
      <c r="F188" s="21"/>
      <c r="G188" s="21"/>
      <c r="H188" s="21"/>
      <c r="I188" s="27"/>
      <c r="J188" s="28" t="s">
        <v>27</v>
      </c>
      <c r="K188" s="29" t="s">
        <v>27</v>
      </c>
      <c r="L188" s="30" t="s">
        <v>27</v>
      </c>
    </row>
    <row r="189" spans="1:12" ht="15.75">
      <c r="A189" s="121" t="s">
        <v>371</v>
      </c>
      <c r="B189" s="122"/>
      <c r="C189" s="23" t="s">
        <v>372</v>
      </c>
      <c r="D189" s="21">
        <f t="shared" si="13"/>
        <v>0</v>
      </c>
      <c r="E189" s="21"/>
      <c r="F189" s="21"/>
      <c r="G189" s="21"/>
      <c r="H189" s="21"/>
      <c r="I189" s="27"/>
      <c r="J189" s="21"/>
      <c r="K189" s="21"/>
      <c r="L189" s="22"/>
    </row>
    <row r="190" spans="1:12">
      <c r="A190" s="169" t="s">
        <v>373</v>
      </c>
      <c r="B190" s="170"/>
      <c r="C190" s="19" t="s">
        <v>267</v>
      </c>
      <c r="D190" s="21">
        <f t="shared" si="13"/>
        <v>0</v>
      </c>
      <c r="E190" s="21"/>
      <c r="F190" s="21"/>
      <c r="G190" s="21"/>
      <c r="H190" s="21"/>
      <c r="I190" s="27"/>
      <c r="J190" s="28" t="s">
        <v>27</v>
      </c>
      <c r="K190" s="29" t="s">
        <v>27</v>
      </c>
      <c r="L190" s="30" t="s">
        <v>27</v>
      </c>
    </row>
    <row r="191" spans="1:12">
      <c r="A191" s="121"/>
      <c r="B191" s="52" t="s">
        <v>374</v>
      </c>
      <c r="C191" s="33" t="s">
        <v>375</v>
      </c>
      <c r="D191" s="21">
        <f t="shared" si="13"/>
        <v>0</v>
      </c>
      <c r="E191" s="21"/>
      <c r="F191" s="21"/>
      <c r="G191" s="21"/>
      <c r="H191" s="21"/>
      <c r="I191" s="27"/>
      <c r="J191" s="28" t="s">
        <v>27</v>
      </c>
      <c r="K191" s="29" t="s">
        <v>27</v>
      </c>
      <c r="L191" s="30" t="s">
        <v>27</v>
      </c>
    </row>
    <row r="192" spans="1:12">
      <c r="A192" s="121"/>
      <c r="B192" s="52" t="s">
        <v>376</v>
      </c>
      <c r="C192" s="33" t="s">
        <v>377</v>
      </c>
      <c r="D192" s="21">
        <f t="shared" si="13"/>
        <v>0</v>
      </c>
      <c r="E192" s="21"/>
      <c r="F192" s="21"/>
      <c r="G192" s="21"/>
      <c r="H192" s="21"/>
      <c r="I192" s="27"/>
      <c r="J192" s="28" t="s">
        <v>27</v>
      </c>
      <c r="K192" s="29" t="s">
        <v>27</v>
      </c>
      <c r="L192" s="30" t="s">
        <v>27</v>
      </c>
    </row>
    <row r="193" spans="1:12">
      <c r="A193" s="121"/>
      <c r="B193" s="52" t="s">
        <v>378</v>
      </c>
      <c r="C193" s="33" t="s">
        <v>379</v>
      </c>
      <c r="D193" s="21">
        <f t="shared" si="13"/>
        <v>0</v>
      </c>
      <c r="E193" s="21"/>
      <c r="F193" s="21"/>
      <c r="G193" s="21"/>
      <c r="H193" s="21"/>
      <c r="I193" s="27"/>
      <c r="J193" s="28" t="s">
        <v>27</v>
      </c>
      <c r="K193" s="29" t="s">
        <v>27</v>
      </c>
      <c r="L193" s="30" t="s">
        <v>27</v>
      </c>
    </row>
    <row r="194" spans="1:12">
      <c r="A194" s="121"/>
      <c r="B194" s="52" t="s">
        <v>380</v>
      </c>
      <c r="C194" s="33" t="s">
        <v>381</v>
      </c>
      <c r="D194" s="21">
        <f t="shared" si="13"/>
        <v>0</v>
      </c>
      <c r="E194" s="21"/>
      <c r="F194" s="21"/>
      <c r="G194" s="21"/>
      <c r="H194" s="21"/>
      <c r="I194" s="27"/>
      <c r="J194" s="28" t="s">
        <v>27</v>
      </c>
      <c r="K194" s="29" t="s">
        <v>27</v>
      </c>
      <c r="L194" s="30" t="s">
        <v>27</v>
      </c>
    </row>
    <row r="195" spans="1:12">
      <c r="A195" s="121"/>
      <c r="B195" s="52" t="s">
        <v>382</v>
      </c>
      <c r="C195" s="33" t="s">
        <v>383</v>
      </c>
      <c r="D195" s="21">
        <f t="shared" si="13"/>
        <v>0</v>
      </c>
      <c r="E195" s="21"/>
      <c r="F195" s="21"/>
      <c r="G195" s="21"/>
      <c r="H195" s="21"/>
      <c r="I195" s="27"/>
      <c r="J195" s="28"/>
      <c r="K195" s="29"/>
      <c r="L195" s="30"/>
    </row>
    <row r="196" spans="1:12">
      <c r="A196" s="64"/>
      <c r="B196" s="52" t="s">
        <v>384</v>
      </c>
      <c r="C196" s="33" t="s">
        <v>385</v>
      </c>
      <c r="D196" s="21">
        <f t="shared" si="13"/>
        <v>0</v>
      </c>
      <c r="E196" s="21"/>
      <c r="F196" s="21"/>
      <c r="G196" s="21"/>
      <c r="H196" s="21"/>
      <c r="I196" s="27"/>
      <c r="J196" s="28" t="s">
        <v>27</v>
      </c>
      <c r="K196" s="29" t="s">
        <v>27</v>
      </c>
      <c r="L196" s="30" t="s">
        <v>27</v>
      </c>
    </row>
    <row r="197" spans="1:12">
      <c r="A197" s="64"/>
      <c r="B197" s="52" t="s">
        <v>386</v>
      </c>
      <c r="C197" s="33" t="s">
        <v>387</v>
      </c>
      <c r="D197" s="21">
        <f t="shared" si="13"/>
        <v>0</v>
      </c>
      <c r="E197" s="21"/>
      <c r="F197" s="21"/>
      <c r="G197" s="21"/>
      <c r="H197" s="21"/>
      <c r="I197" s="27"/>
      <c r="J197" s="28" t="s">
        <v>27</v>
      </c>
      <c r="K197" s="29" t="s">
        <v>27</v>
      </c>
      <c r="L197" s="30" t="s">
        <v>27</v>
      </c>
    </row>
    <row r="198" spans="1:12">
      <c r="A198" s="64"/>
      <c r="B198" s="42" t="s">
        <v>388</v>
      </c>
      <c r="C198" s="33" t="s">
        <v>389</v>
      </c>
      <c r="D198" s="21">
        <f t="shared" si="13"/>
        <v>0</v>
      </c>
      <c r="E198" s="21"/>
      <c r="F198" s="21"/>
      <c r="G198" s="21"/>
      <c r="H198" s="21"/>
      <c r="I198" s="27"/>
      <c r="J198" s="28" t="s">
        <v>27</v>
      </c>
      <c r="K198" s="29" t="s">
        <v>27</v>
      </c>
      <c r="L198" s="30" t="s">
        <v>27</v>
      </c>
    </row>
    <row r="199" spans="1:12">
      <c r="A199" s="64"/>
      <c r="B199" s="42" t="s">
        <v>390</v>
      </c>
      <c r="C199" s="33" t="s">
        <v>391</v>
      </c>
      <c r="D199" s="21">
        <f t="shared" si="13"/>
        <v>0</v>
      </c>
      <c r="E199" s="21"/>
      <c r="F199" s="21"/>
      <c r="G199" s="21"/>
      <c r="H199" s="21"/>
      <c r="I199" s="27"/>
      <c r="J199" s="28" t="s">
        <v>27</v>
      </c>
      <c r="K199" s="29" t="s">
        <v>27</v>
      </c>
      <c r="L199" s="30" t="s">
        <v>27</v>
      </c>
    </row>
    <row r="200" spans="1:12">
      <c r="A200" s="64"/>
      <c r="B200" s="42" t="s">
        <v>392</v>
      </c>
      <c r="C200" s="33" t="s">
        <v>393</v>
      </c>
      <c r="D200" s="21">
        <f t="shared" si="13"/>
        <v>0</v>
      </c>
      <c r="E200" s="21"/>
      <c r="F200" s="21"/>
      <c r="G200" s="21"/>
      <c r="H200" s="21"/>
      <c r="I200" s="27"/>
      <c r="J200" s="28"/>
      <c r="K200" s="29"/>
      <c r="L200" s="30"/>
    </row>
    <row r="201" spans="1:12" ht="15.75">
      <c r="A201" s="171" t="s">
        <v>394</v>
      </c>
      <c r="B201" s="172"/>
      <c r="C201" s="88">
        <v>56</v>
      </c>
      <c r="D201" s="21">
        <f t="shared" si="13"/>
        <v>0</v>
      </c>
      <c r="E201" s="21"/>
      <c r="F201" s="21">
        <f>SUM(F202+0)</f>
        <v>0</v>
      </c>
      <c r="G201" s="21">
        <f t="shared" ref="G201:I201" si="16">SUM(G202+0)</f>
        <v>0</v>
      </c>
      <c r="H201" s="21">
        <f t="shared" si="16"/>
        <v>0</v>
      </c>
      <c r="I201" s="21">
        <f t="shared" si="16"/>
        <v>0</v>
      </c>
      <c r="J201" s="21"/>
      <c r="K201" s="21"/>
      <c r="L201" s="22"/>
    </row>
    <row r="202" spans="1:12">
      <c r="A202" s="173" t="s">
        <v>395</v>
      </c>
      <c r="B202" s="174"/>
      <c r="C202" s="33" t="s">
        <v>396</v>
      </c>
      <c r="D202" s="21">
        <f t="shared" si="13"/>
        <v>0</v>
      </c>
      <c r="E202" s="21"/>
      <c r="F202" s="21">
        <f>SUM(F203:F209)</f>
        <v>0</v>
      </c>
      <c r="G202" s="21">
        <f t="shared" ref="G202:I202" si="17">SUM(G203:G209)</f>
        <v>0</v>
      </c>
      <c r="H202" s="21">
        <f t="shared" si="17"/>
        <v>0</v>
      </c>
      <c r="I202" s="21">
        <f t="shared" si="17"/>
        <v>0</v>
      </c>
      <c r="J202" s="28" t="s">
        <v>27</v>
      </c>
      <c r="K202" s="29" t="s">
        <v>27</v>
      </c>
      <c r="L202" s="30" t="s">
        <v>27</v>
      </c>
    </row>
    <row r="203" spans="1:12">
      <c r="A203" s="65"/>
      <c r="B203" s="89" t="s">
        <v>397</v>
      </c>
      <c r="C203" s="90" t="s">
        <v>398</v>
      </c>
      <c r="D203" s="21">
        <f t="shared" si="13"/>
        <v>0</v>
      </c>
      <c r="E203" s="21"/>
      <c r="F203" s="39"/>
      <c r="G203" s="39"/>
      <c r="H203" s="39"/>
      <c r="I203" s="40"/>
      <c r="J203" s="28" t="s">
        <v>27</v>
      </c>
      <c r="K203" s="29" t="s">
        <v>27</v>
      </c>
      <c r="L203" s="30" t="s">
        <v>27</v>
      </c>
    </row>
    <row r="204" spans="1:12">
      <c r="A204" s="65"/>
      <c r="B204" s="89" t="s">
        <v>399</v>
      </c>
      <c r="C204" s="90" t="s">
        <v>400</v>
      </c>
      <c r="D204" s="21">
        <f t="shared" si="13"/>
        <v>0</v>
      </c>
      <c r="E204" s="21"/>
      <c r="F204" s="39"/>
      <c r="G204" s="39"/>
      <c r="H204" s="39"/>
      <c r="I204" s="40"/>
      <c r="J204" s="28" t="s">
        <v>27</v>
      </c>
      <c r="K204" s="29" t="s">
        <v>27</v>
      </c>
      <c r="L204" s="30" t="s">
        <v>27</v>
      </c>
    </row>
    <row r="205" spans="1:12">
      <c r="A205" s="65"/>
      <c r="B205" s="89" t="s">
        <v>401</v>
      </c>
      <c r="C205" s="90" t="s">
        <v>402</v>
      </c>
      <c r="D205" s="21">
        <f t="shared" si="13"/>
        <v>0</v>
      </c>
      <c r="E205" s="21"/>
      <c r="F205" s="39"/>
      <c r="G205" s="39"/>
      <c r="H205" s="39"/>
      <c r="I205" s="40"/>
      <c r="J205" s="28" t="s">
        <v>27</v>
      </c>
      <c r="K205" s="29" t="s">
        <v>27</v>
      </c>
      <c r="L205" s="30" t="s">
        <v>27</v>
      </c>
    </row>
    <row r="206" spans="1:12">
      <c r="A206" s="150" t="s">
        <v>403</v>
      </c>
      <c r="B206" s="151"/>
      <c r="C206" s="91" t="s">
        <v>404</v>
      </c>
      <c r="D206" s="21">
        <f t="shared" si="13"/>
        <v>0</v>
      </c>
      <c r="E206" s="21"/>
      <c r="F206" s="39"/>
      <c r="G206" s="39"/>
      <c r="H206" s="39"/>
      <c r="I206" s="40"/>
      <c r="J206" s="28" t="s">
        <v>27</v>
      </c>
      <c r="K206" s="29" t="s">
        <v>27</v>
      </c>
      <c r="L206" s="30" t="s">
        <v>27</v>
      </c>
    </row>
    <row r="207" spans="1:12">
      <c r="A207" s="65"/>
      <c r="B207" s="89" t="s">
        <v>397</v>
      </c>
      <c r="C207" s="90" t="s">
        <v>405</v>
      </c>
      <c r="D207" s="21">
        <f t="shared" si="13"/>
        <v>0</v>
      </c>
      <c r="E207" s="21"/>
      <c r="F207" s="39"/>
      <c r="G207" s="39"/>
      <c r="H207" s="39"/>
      <c r="I207" s="40"/>
      <c r="J207" s="28" t="s">
        <v>27</v>
      </c>
      <c r="K207" s="29" t="s">
        <v>27</v>
      </c>
      <c r="L207" s="30" t="s">
        <v>27</v>
      </c>
    </row>
    <row r="208" spans="1:12">
      <c r="A208" s="65"/>
      <c r="B208" s="89" t="s">
        <v>399</v>
      </c>
      <c r="C208" s="90" t="s">
        <v>406</v>
      </c>
      <c r="D208" s="21">
        <f t="shared" si="13"/>
        <v>0</v>
      </c>
      <c r="E208" s="21"/>
      <c r="F208" s="124"/>
      <c r="G208" s="124"/>
      <c r="H208" s="124"/>
      <c r="I208" s="125"/>
      <c r="J208" s="28" t="s">
        <v>27</v>
      </c>
      <c r="K208" s="29" t="s">
        <v>27</v>
      </c>
      <c r="L208" s="30" t="s">
        <v>27</v>
      </c>
    </row>
    <row r="209" spans="1:12">
      <c r="A209" s="65"/>
      <c r="B209" s="89" t="s">
        <v>407</v>
      </c>
      <c r="C209" s="90" t="s">
        <v>408</v>
      </c>
      <c r="D209" s="21">
        <f t="shared" si="13"/>
        <v>0</v>
      </c>
      <c r="E209" s="21"/>
      <c r="F209" s="39"/>
      <c r="G209" s="39"/>
      <c r="H209" s="39"/>
      <c r="I209" s="40"/>
      <c r="J209" s="28" t="s">
        <v>27</v>
      </c>
      <c r="K209" s="29" t="s">
        <v>27</v>
      </c>
      <c r="L209" s="30" t="s">
        <v>27</v>
      </c>
    </row>
    <row r="210" spans="1:12">
      <c r="A210" s="150" t="s">
        <v>409</v>
      </c>
      <c r="B210" s="151"/>
      <c r="C210" s="91" t="s">
        <v>410</v>
      </c>
      <c r="D210" s="21">
        <f t="shared" ref="D210:D241" si="18">SUM(F210+G210+H210+I210)</f>
        <v>0</v>
      </c>
      <c r="E210" s="21"/>
      <c r="F210" s="39"/>
      <c r="G210" s="39"/>
      <c r="H210" s="39"/>
      <c r="I210" s="40"/>
      <c r="J210" s="28" t="s">
        <v>27</v>
      </c>
      <c r="K210" s="29" t="s">
        <v>27</v>
      </c>
      <c r="L210" s="30" t="s">
        <v>27</v>
      </c>
    </row>
    <row r="211" spans="1:12">
      <c r="A211" s="65"/>
      <c r="B211" s="89" t="s">
        <v>397</v>
      </c>
      <c r="C211" s="90" t="s">
        <v>411</v>
      </c>
      <c r="D211" s="21">
        <f t="shared" si="18"/>
        <v>0</v>
      </c>
      <c r="E211" s="21"/>
      <c r="F211" s="39"/>
      <c r="G211" s="39"/>
      <c r="H211" s="39"/>
      <c r="I211" s="40"/>
      <c r="J211" s="28" t="s">
        <v>27</v>
      </c>
      <c r="K211" s="29" t="s">
        <v>27</v>
      </c>
      <c r="L211" s="30" t="s">
        <v>27</v>
      </c>
    </row>
    <row r="212" spans="1:12">
      <c r="A212" s="65"/>
      <c r="B212" s="89" t="s">
        <v>399</v>
      </c>
      <c r="C212" s="90" t="s">
        <v>412</v>
      </c>
      <c r="D212" s="21">
        <f t="shared" si="18"/>
        <v>0</v>
      </c>
      <c r="E212" s="21"/>
      <c r="F212" s="39"/>
      <c r="G212" s="39"/>
      <c r="H212" s="39"/>
      <c r="I212" s="40"/>
      <c r="J212" s="28" t="s">
        <v>27</v>
      </c>
      <c r="K212" s="29" t="s">
        <v>27</v>
      </c>
      <c r="L212" s="30" t="s">
        <v>27</v>
      </c>
    </row>
    <row r="213" spans="1:12">
      <c r="A213" s="65"/>
      <c r="B213" s="89" t="s">
        <v>401</v>
      </c>
      <c r="C213" s="90" t="s">
        <v>413</v>
      </c>
      <c r="D213" s="21">
        <f t="shared" si="18"/>
        <v>0</v>
      </c>
      <c r="E213" s="21"/>
      <c r="F213" s="39"/>
      <c r="G213" s="39"/>
      <c r="H213" s="39"/>
      <c r="I213" s="40"/>
      <c r="J213" s="28" t="s">
        <v>27</v>
      </c>
      <c r="K213" s="29" t="s">
        <v>27</v>
      </c>
      <c r="L213" s="30" t="s">
        <v>27</v>
      </c>
    </row>
    <row r="214" spans="1:12">
      <c r="A214" s="150" t="s">
        <v>414</v>
      </c>
      <c r="B214" s="151"/>
      <c r="C214" s="91" t="s">
        <v>415</v>
      </c>
      <c r="D214" s="21">
        <f t="shared" si="18"/>
        <v>0</v>
      </c>
      <c r="E214" s="21"/>
      <c r="F214" s="39"/>
      <c r="G214" s="39"/>
      <c r="H214" s="39"/>
      <c r="I214" s="40"/>
      <c r="J214" s="28" t="s">
        <v>27</v>
      </c>
      <c r="K214" s="29" t="s">
        <v>27</v>
      </c>
      <c r="L214" s="30" t="s">
        <v>27</v>
      </c>
    </row>
    <row r="215" spans="1:12">
      <c r="A215" s="65"/>
      <c r="B215" s="89" t="s">
        <v>397</v>
      </c>
      <c r="C215" s="90" t="s">
        <v>416</v>
      </c>
      <c r="D215" s="21">
        <f t="shared" si="18"/>
        <v>0</v>
      </c>
      <c r="E215" s="21"/>
      <c r="F215" s="39"/>
      <c r="G215" s="39"/>
      <c r="H215" s="39"/>
      <c r="I215" s="40"/>
      <c r="J215" s="28" t="s">
        <v>27</v>
      </c>
      <c r="K215" s="29" t="s">
        <v>27</v>
      </c>
      <c r="L215" s="30" t="s">
        <v>27</v>
      </c>
    </row>
    <row r="216" spans="1:12">
      <c r="A216" s="65"/>
      <c r="B216" s="89" t="s">
        <v>399</v>
      </c>
      <c r="C216" s="90" t="s">
        <v>417</v>
      </c>
      <c r="D216" s="21">
        <f t="shared" si="18"/>
        <v>0</v>
      </c>
      <c r="E216" s="21"/>
      <c r="F216" s="39"/>
      <c r="G216" s="39"/>
      <c r="H216" s="39"/>
      <c r="I216" s="40"/>
      <c r="J216" s="28" t="s">
        <v>27</v>
      </c>
      <c r="K216" s="29" t="s">
        <v>27</v>
      </c>
      <c r="L216" s="30" t="s">
        <v>27</v>
      </c>
    </row>
    <row r="217" spans="1:12">
      <c r="A217" s="65"/>
      <c r="B217" s="89" t="s">
        <v>401</v>
      </c>
      <c r="C217" s="90" t="s">
        <v>418</v>
      </c>
      <c r="D217" s="21">
        <f t="shared" si="18"/>
        <v>0</v>
      </c>
      <c r="E217" s="21"/>
      <c r="F217" s="39"/>
      <c r="G217" s="39"/>
      <c r="H217" s="39"/>
      <c r="I217" s="40"/>
      <c r="J217" s="28" t="s">
        <v>27</v>
      </c>
      <c r="K217" s="29" t="s">
        <v>27</v>
      </c>
      <c r="L217" s="30" t="s">
        <v>27</v>
      </c>
    </row>
    <row r="218" spans="1:12">
      <c r="A218" s="150" t="s">
        <v>419</v>
      </c>
      <c r="B218" s="151"/>
      <c r="C218" s="91" t="s">
        <v>420</v>
      </c>
      <c r="D218" s="21">
        <f t="shared" si="18"/>
        <v>0</v>
      </c>
      <c r="E218" s="21"/>
      <c r="F218" s="39"/>
      <c r="G218" s="39"/>
      <c r="H218" s="39"/>
      <c r="I218" s="40"/>
      <c r="J218" s="28" t="s">
        <v>27</v>
      </c>
      <c r="K218" s="29" t="s">
        <v>27</v>
      </c>
      <c r="L218" s="30" t="s">
        <v>27</v>
      </c>
    </row>
    <row r="219" spans="1:12">
      <c r="A219" s="65"/>
      <c r="B219" s="89" t="s">
        <v>397</v>
      </c>
      <c r="C219" s="90" t="s">
        <v>421</v>
      </c>
      <c r="D219" s="21">
        <f t="shared" si="18"/>
        <v>0</v>
      </c>
      <c r="E219" s="21"/>
      <c r="F219" s="39"/>
      <c r="G219" s="39"/>
      <c r="H219" s="39"/>
      <c r="I219" s="40"/>
      <c r="J219" s="28" t="s">
        <v>27</v>
      </c>
      <c r="K219" s="29" t="s">
        <v>27</v>
      </c>
      <c r="L219" s="30" t="s">
        <v>27</v>
      </c>
    </row>
    <row r="220" spans="1:12">
      <c r="A220" s="65"/>
      <c r="B220" s="89" t="s">
        <v>399</v>
      </c>
      <c r="C220" s="90" t="s">
        <v>422</v>
      </c>
      <c r="D220" s="21">
        <f t="shared" si="18"/>
        <v>0</v>
      </c>
      <c r="E220" s="21"/>
      <c r="F220" s="39"/>
      <c r="G220" s="39"/>
      <c r="H220" s="39"/>
      <c r="I220" s="40"/>
      <c r="J220" s="28" t="s">
        <v>27</v>
      </c>
      <c r="K220" s="29" t="s">
        <v>27</v>
      </c>
      <c r="L220" s="30" t="s">
        <v>27</v>
      </c>
    </row>
    <row r="221" spans="1:12">
      <c r="A221" s="65"/>
      <c r="B221" s="89" t="s">
        <v>401</v>
      </c>
      <c r="C221" s="90" t="s">
        <v>423</v>
      </c>
      <c r="D221" s="21">
        <f t="shared" si="18"/>
        <v>0</v>
      </c>
      <c r="E221" s="21"/>
      <c r="F221" s="39"/>
      <c r="G221" s="39"/>
      <c r="H221" s="39"/>
      <c r="I221" s="40"/>
      <c r="J221" s="28" t="s">
        <v>27</v>
      </c>
      <c r="K221" s="29" t="s">
        <v>27</v>
      </c>
      <c r="L221" s="30" t="s">
        <v>27</v>
      </c>
    </row>
    <row r="222" spans="1:12">
      <c r="A222" s="150" t="s">
        <v>424</v>
      </c>
      <c r="B222" s="151"/>
      <c r="C222" s="91" t="s">
        <v>425</v>
      </c>
      <c r="D222" s="21">
        <f t="shared" si="18"/>
        <v>0</v>
      </c>
      <c r="E222" s="21"/>
      <c r="F222" s="39"/>
      <c r="G222" s="39"/>
      <c r="H222" s="39"/>
      <c r="I222" s="40"/>
      <c r="J222" s="28" t="s">
        <v>27</v>
      </c>
      <c r="K222" s="29" t="s">
        <v>27</v>
      </c>
      <c r="L222" s="30" t="s">
        <v>27</v>
      </c>
    </row>
    <row r="223" spans="1:12">
      <c r="A223" s="65"/>
      <c r="B223" s="89" t="s">
        <v>397</v>
      </c>
      <c r="C223" s="90" t="s">
        <v>426</v>
      </c>
      <c r="D223" s="21">
        <f t="shared" si="18"/>
        <v>0</v>
      </c>
      <c r="E223" s="21"/>
      <c r="F223" s="39"/>
      <c r="G223" s="39"/>
      <c r="H223" s="39"/>
      <c r="I223" s="40"/>
      <c r="J223" s="28" t="s">
        <v>27</v>
      </c>
      <c r="K223" s="29" t="s">
        <v>27</v>
      </c>
      <c r="L223" s="30" t="s">
        <v>27</v>
      </c>
    </row>
    <row r="224" spans="1:12">
      <c r="A224" s="65"/>
      <c r="B224" s="89" t="s">
        <v>399</v>
      </c>
      <c r="C224" s="90" t="s">
        <v>427</v>
      </c>
      <c r="D224" s="21">
        <f t="shared" si="18"/>
        <v>0</v>
      </c>
      <c r="E224" s="21"/>
      <c r="F224" s="39"/>
      <c r="G224" s="39"/>
      <c r="H224" s="39"/>
      <c r="I224" s="40"/>
      <c r="J224" s="28" t="s">
        <v>27</v>
      </c>
      <c r="K224" s="29" t="s">
        <v>27</v>
      </c>
      <c r="L224" s="30" t="s">
        <v>27</v>
      </c>
    </row>
    <row r="225" spans="1:12">
      <c r="A225" s="65"/>
      <c r="B225" s="89" t="s">
        <v>401</v>
      </c>
      <c r="C225" s="90" t="s">
        <v>428</v>
      </c>
      <c r="D225" s="21">
        <f t="shared" si="18"/>
        <v>0</v>
      </c>
      <c r="E225" s="21"/>
      <c r="F225" s="39"/>
      <c r="G225" s="39"/>
      <c r="H225" s="39"/>
      <c r="I225" s="40"/>
      <c r="J225" s="28" t="s">
        <v>27</v>
      </c>
      <c r="K225" s="29" t="s">
        <v>27</v>
      </c>
      <c r="L225" s="30" t="s">
        <v>27</v>
      </c>
    </row>
    <row r="226" spans="1:12">
      <c r="A226" s="150" t="s">
        <v>429</v>
      </c>
      <c r="B226" s="151"/>
      <c r="C226" s="91" t="s">
        <v>430</v>
      </c>
      <c r="D226" s="21">
        <f t="shared" si="18"/>
        <v>0</v>
      </c>
      <c r="E226" s="21"/>
      <c r="F226" s="39"/>
      <c r="G226" s="39"/>
      <c r="H226" s="39"/>
      <c r="I226" s="40"/>
      <c r="J226" s="28" t="s">
        <v>27</v>
      </c>
      <c r="K226" s="29" t="s">
        <v>27</v>
      </c>
      <c r="L226" s="30" t="s">
        <v>27</v>
      </c>
    </row>
    <row r="227" spans="1:12">
      <c r="A227" s="65"/>
      <c r="B227" s="89" t="s">
        <v>397</v>
      </c>
      <c r="C227" s="90" t="s">
        <v>431</v>
      </c>
      <c r="D227" s="21">
        <f t="shared" si="18"/>
        <v>0</v>
      </c>
      <c r="E227" s="21"/>
      <c r="F227" s="39"/>
      <c r="G227" s="39"/>
      <c r="H227" s="39"/>
      <c r="I227" s="40"/>
      <c r="J227" s="28" t="s">
        <v>27</v>
      </c>
      <c r="K227" s="29" t="s">
        <v>27</v>
      </c>
      <c r="L227" s="30" t="s">
        <v>27</v>
      </c>
    </row>
    <row r="228" spans="1:12">
      <c r="A228" s="65"/>
      <c r="B228" s="89" t="s">
        <v>399</v>
      </c>
      <c r="C228" s="90" t="s">
        <v>432</v>
      </c>
      <c r="D228" s="21">
        <f t="shared" si="18"/>
        <v>0</v>
      </c>
      <c r="E228" s="21"/>
      <c r="F228" s="39"/>
      <c r="G228" s="39"/>
      <c r="H228" s="39"/>
      <c r="I228" s="40"/>
      <c r="J228" s="28" t="s">
        <v>27</v>
      </c>
      <c r="K228" s="29" t="s">
        <v>27</v>
      </c>
      <c r="L228" s="30" t="s">
        <v>27</v>
      </c>
    </row>
    <row r="229" spans="1:12">
      <c r="A229" s="65"/>
      <c r="B229" s="89" t="s">
        <v>401</v>
      </c>
      <c r="C229" s="90" t="s">
        <v>433</v>
      </c>
      <c r="D229" s="21">
        <f t="shared" si="18"/>
        <v>0</v>
      </c>
      <c r="E229" s="21"/>
      <c r="F229" s="39"/>
      <c r="G229" s="39"/>
      <c r="H229" s="39"/>
      <c r="I229" s="40"/>
      <c r="J229" s="28" t="s">
        <v>27</v>
      </c>
      <c r="K229" s="29" t="s">
        <v>27</v>
      </c>
      <c r="L229" s="30" t="s">
        <v>27</v>
      </c>
    </row>
    <row r="230" spans="1:12">
      <c r="A230" s="152" t="s">
        <v>434</v>
      </c>
      <c r="B230" s="153"/>
      <c r="C230" s="91" t="s">
        <v>435</v>
      </c>
      <c r="D230" s="21">
        <f t="shared" si="18"/>
        <v>0</v>
      </c>
      <c r="E230" s="21"/>
      <c r="F230" s="39"/>
      <c r="G230" s="39"/>
      <c r="H230" s="39"/>
      <c r="I230" s="40"/>
      <c r="J230" s="28" t="s">
        <v>27</v>
      </c>
      <c r="K230" s="29" t="s">
        <v>27</v>
      </c>
      <c r="L230" s="30" t="s">
        <v>27</v>
      </c>
    </row>
    <row r="231" spans="1:12">
      <c r="A231" s="92"/>
      <c r="B231" s="89" t="s">
        <v>397</v>
      </c>
      <c r="C231" s="91" t="s">
        <v>436</v>
      </c>
      <c r="D231" s="21">
        <f t="shared" si="18"/>
        <v>0</v>
      </c>
      <c r="E231" s="21"/>
      <c r="F231" s="39"/>
      <c r="G231" s="39"/>
      <c r="H231" s="39"/>
      <c r="I231" s="40"/>
      <c r="J231" s="28" t="s">
        <v>27</v>
      </c>
      <c r="K231" s="29" t="s">
        <v>27</v>
      </c>
      <c r="L231" s="30" t="s">
        <v>27</v>
      </c>
    </row>
    <row r="232" spans="1:12">
      <c r="A232" s="92"/>
      <c r="B232" s="89" t="s">
        <v>399</v>
      </c>
      <c r="C232" s="91" t="s">
        <v>437</v>
      </c>
      <c r="D232" s="21">
        <f t="shared" si="18"/>
        <v>0</v>
      </c>
      <c r="E232" s="21"/>
      <c r="F232" s="39"/>
      <c r="G232" s="39"/>
      <c r="H232" s="39"/>
      <c r="I232" s="40"/>
      <c r="J232" s="28" t="s">
        <v>27</v>
      </c>
      <c r="K232" s="29" t="s">
        <v>27</v>
      </c>
      <c r="L232" s="30" t="s">
        <v>27</v>
      </c>
    </row>
    <row r="233" spans="1:12">
      <c r="A233" s="92"/>
      <c r="B233" s="89" t="s">
        <v>401</v>
      </c>
      <c r="C233" s="91" t="s">
        <v>438</v>
      </c>
      <c r="D233" s="21">
        <f t="shared" si="18"/>
        <v>0</v>
      </c>
      <c r="E233" s="21"/>
      <c r="F233" s="39"/>
      <c r="G233" s="39"/>
      <c r="H233" s="39"/>
      <c r="I233" s="40"/>
      <c r="J233" s="28" t="s">
        <v>27</v>
      </c>
      <c r="K233" s="29" t="s">
        <v>27</v>
      </c>
      <c r="L233" s="30" t="s">
        <v>27</v>
      </c>
    </row>
    <row r="234" spans="1:12">
      <c r="A234" s="152" t="s">
        <v>439</v>
      </c>
      <c r="B234" s="153"/>
      <c r="C234" s="91" t="s">
        <v>440</v>
      </c>
      <c r="D234" s="21">
        <f t="shared" si="18"/>
        <v>0</v>
      </c>
      <c r="E234" s="21"/>
      <c r="F234" s="39"/>
      <c r="G234" s="39"/>
      <c r="H234" s="39"/>
      <c r="I234" s="40"/>
      <c r="J234" s="28" t="s">
        <v>27</v>
      </c>
      <c r="K234" s="29" t="s">
        <v>27</v>
      </c>
      <c r="L234" s="30" t="s">
        <v>27</v>
      </c>
    </row>
    <row r="235" spans="1:12">
      <c r="A235" s="92"/>
      <c r="B235" s="89" t="s">
        <v>397</v>
      </c>
      <c r="C235" s="91" t="s">
        <v>441</v>
      </c>
      <c r="D235" s="21">
        <f t="shared" si="18"/>
        <v>0</v>
      </c>
      <c r="E235" s="21"/>
      <c r="F235" s="39"/>
      <c r="G235" s="39"/>
      <c r="H235" s="39"/>
      <c r="I235" s="40"/>
      <c r="J235" s="28" t="s">
        <v>27</v>
      </c>
      <c r="K235" s="29" t="s">
        <v>27</v>
      </c>
      <c r="L235" s="30" t="s">
        <v>27</v>
      </c>
    </row>
    <row r="236" spans="1:12">
      <c r="A236" s="92"/>
      <c r="B236" s="89" t="s">
        <v>399</v>
      </c>
      <c r="C236" s="91" t="s">
        <v>442</v>
      </c>
      <c r="D236" s="21">
        <f t="shared" si="18"/>
        <v>0</v>
      </c>
      <c r="E236" s="21"/>
      <c r="F236" s="39"/>
      <c r="G236" s="39"/>
      <c r="H236" s="39"/>
      <c r="I236" s="40"/>
      <c r="J236" s="28" t="s">
        <v>27</v>
      </c>
      <c r="K236" s="29" t="s">
        <v>27</v>
      </c>
      <c r="L236" s="30" t="s">
        <v>27</v>
      </c>
    </row>
    <row r="237" spans="1:12">
      <c r="A237" s="92"/>
      <c r="B237" s="89" t="s">
        <v>401</v>
      </c>
      <c r="C237" s="91" t="s">
        <v>443</v>
      </c>
      <c r="D237" s="21">
        <f t="shared" si="18"/>
        <v>0</v>
      </c>
      <c r="E237" s="21"/>
      <c r="F237" s="39"/>
      <c r="G237" s="39"/>
      <c r="H237" s="39"/>
      <c r="I237" s="40"/>
      <c r="J237" s="28" t="s">
        <v>27</v>
      </c>
      <c r="K237" s="29" t="s">
        <v>27</v>
      </c>
      <c r="L237" s="30" t="s">
        <v>27</v>
      </c>
    </row>
    <row r="238" spans="1:12">
      <c r="A238" s="154" t="s">
        <v>444</v>
      </c>
      <c r="B238" s="155"/>
      <c r="C238" s="91" t="s">
        <v>445</v>
      </c>
      <c r="D238" s="21">
        <f t="shared" si="18"/>
        <v>0</v>
      </c>
      <c r="E238" s="21"/>
      <c r="F238" s="39"/>
      <c r="G238" s="39"/>
      <c r="H238" s="39"/>
      <c r="I238" s="40"/>
      <c r="J238" s="28" t="s">
        <v>27</v>
      </c>
      <c r="K238" s="29" t="s">
        <v>27</v>
      </c>
      <c r="L238" s="30" t="s">
        <v>27</v>
      </c>
    </row>
    <row r="239" spans="1:12">
      <c r="A239" s="120"/>
      <c r="B239" s="89" t="s">
        <v>397</v>
      </c>
      <c r="C239" s="91" t="s">
        <v>446</v>
      </c>
      <c r="D239" s="21">
        <f t="shared" si="18"/>
        <v>0</v>
      </c>
      <c r="E239" s="21"/>
      <c r="F239" s="39"/>
      <c r="G239" s="39"/>
      <c r="H239" s="39"/>
      <c r="I239" s="40"/>
      <c r="J239" s="28" t="s">
        <v>27</v>
      </c>
      <c r="K239" s="29" t="s">
        <v>27</v>
      </c>
      <c r="L239" s="30" t="s">
        <v>27</v>
      </c>
    </row>
    <row r="240" spans="1:12">
      <c r="A240" s="120"/>
      <c r="B240" s="89" t="s">
        <v>399</v>
      </c>
      <c r="C240" s="91" t="s">
        <v>447</v>
      </c>
      <c r="D240" s="21">
        <f t="shared" si="18"/>
        <v>0</v>
      </c>
      <c r="E240" s="21"/>
      <c r="F240" s="39"/>
      <c r="G240" s="39"/>
      <c r="H240" s="39"/>
      <c r="I240" s="40"/>
      <c r="J240" s="28" t="s">
        <v>27</v>
      </c>
      <c r="K240" s="29" t="s">
        <v>27</v>
      </c>
      <c r="L240" s="30" t="s">
        <v>27</v>
      </c>
    </row>
    <row r="241" spans="1:12">
      <c r="A241" s="120"/>
      <c r="B241" s="89" t="s">
        <v>401</v>
      </c>
      <c r="C241" s="91" t="s">
        <v>448</v>
      </c>
      <c r="D241" s="21">
        <f t="shared" si="18"/>
        <v>0</v>
      </c>
      <c r="E241" s="21"/>
      <c r="F241" s="39"/>
      <c r="G241" s="39"/>
      <c r="H241" s="39"/>
      <c r="I241" s="40"/>
      <c r="J241" s="28" t="s">
        <v>27</v>
      </c>
      <c r="K241" s="29" t="s">
        <v>27</v>
      </c>
      <c r="L241" s="30" t="s">
        <v>27</v>
      </c>
    </row>
    <row r="242" spans="1:12">
      <c r="A242" s="154" t="s">
        <v>449</v>
      </c>
      <c r="B242" s="155"/>
      <c r="C242" s="91" t="s">
        <v>450</v>
      </c>
      <c r="D242" s="21">
        <f t="shared" ref="D242:D272" si="19">SUM(F242+G242+H242+I242)</f>
        <v>0</v>
      </c>
      <c r="E242" s="21"/>
      <c r="F242" s="39"/>
      <c r="G242" s="39"/>
      <c r="H242" s="39"/>
      <c r="I242" s="40"/>
      <c r="J242" s="28" t="s">
        <v>27</v>
      </c>
      <c r="K242" s="29" t="s">
        <v>27</v>
      </c>
      <c r="L242" s="30" t="s">
        <v>27</v>
      </c>
    </row>
    <row r="243" spans="1:12">
      <c r="A243" s="120"/>
      <c r="B243" s="89" t="s">
        <v>397</v>
      </c>
      <c r="C243" s="91" t="s">
        <v>451</v>
      </c>
      <c r="D243" s="21">
        <f t="shared" si="19"/>
        <v>0</v>
      </c>
      <c r="E243" s="21"/>
      <c r="F243" s="39"/>
      <c r="G243" s="39"/>
      <c r="H243" s="39"/>
      <c r="I243" s="40"/>
      <c r="J243" s="28" t="s">
        <v>27</v>
      </c>
      <c r="K243" s="29" t="s">
        <v>27</v>
      </c>
      <c r="L243" s="30" t="s">
        <v>27</v>
      </c>
    </row>
    <row r="244" spans="1:12">
      <c r="A244" s="120"/>
      <c r="B244" s="89" t="s">
        <v>399</v>
      </c>
      <c r="C244" s="91" t="s">
        <v>452</v>
      </c>
      <c r="D244" s="21">
        <f t="shared" si="19"/>
        <v>0</v>
      </c>
      <c r="E244" s="21"/>
      <c r="F244" s="39"/>
      <c r="G244" s="39"/>
      <c r="H244" s="39"/>
      <c r="I244" s="40"/>
      <c r="J244" s="28" t="s">
        <v>27</v>
      </c>
      <c r="K244" s="29" t="s">
        <v>27</v>
      </c>
      <c r="L244" s="30" t="s">
        <v>27</v>
      </c>
    </row>
    <row r="245" spans="1:12">
      <c r="A245" s="120"/>
      <c r="B245" s="89" t="s">
        <v>401</v>
      </c>
      <c r="C245" s="91" t="s">
        <v>453</v>
      </c>
      <c r="D245" s="21">
        <f t="shared" si="19"/>
        <v>0</v>
      </c>
      <c r="E245" s="21"/>
      <c r="F245" s="39"/>
      <c r="G245" s="39"/>
      <c r="H245" s="39"/>
      <c r="I245" s="40"/>
      <c r="J245" s="28" t="s">
        <v>27</v>
      </c>
      <c r="K245" s="29" t="s">
        <v>27</v>
      </c>
      <c r="L245" s="30" t="s">
        <v>27</v>
      </c>
    </row>
    <row r="246" spans="1:12">
      <c r="A246" s="148" t="s">
        <v>454</v>
      </c>
      <c r="B246" s="149"/>
      <c r="C246" s="91" t="s">
        <v>455</v>
      </c>
      <c r="D246" s="21">
        <f t="shared" si="19"/>
        <v>0</v>
      </c>
      <c r="E246" s="21"/>
      <c r="F246" s="39"/>
      <c r="G246" s="39"/>
      <c r="H246" s="39"/>
      <c r="I246" s="40"/>
      <c r="J246" s="28" t="s">
        <v>27</v>
      </c>
      <c r="K246" s="29" t="s">
        <v>27</v>
      </c>
      <c r="L246" s="30" t="s">
        <v>27</v>
      </c>
    </row>
    <row r="247" spans="1:12">
      <c r="A247" s="120"/>
      <c r="B247" s="89" t="s">
        <v>397</v>
      </c>
      <c r="C247" s="91" t="s">
        <v>456</v>
      </c>
      <c r="D247" s="21">
        <f t="shared" si="19"/>
        <v>0</v>
      </c>
      <c r="E247" s="21"/>
      <c r="F247" s="39"/>
      <c r="G247" s="39"/>
      <c r="H247" s="39"/>
      <c r="I247" s="40"/>
      <c r="J247" s="28" t="s">
        <v>27</v>
      </c>
      <c r="K247" s="29" t="s">
        <v>27</v>
      </c>
      <c r="L247" s="30" t="s">
        <v>27</v>
      </c>
    </row>
    <row r="248" spans="1:12">
      <c r="A248" s="120"/>
      <c r="B248" s="89" t="s">
        <v>399</v>
      </c>
      <c r="C248" s="91" t="s">
        <v>457</v>
      </c>
      <c r="D248" s="21">
        <f t="shared" si="19"/>
        <v>0</v>
      </c>
      <c r="E248" s="21"/>
      <c r="F248" s="39"/>
      <c r="G248" s="39"/>
      <c r="H248" s="39"/>
      <c r="I248" s="40"/>
      <c r="J248" s="28" t="s">
        <v>27</v>
      </c>
      <c r="K248" s="29" t="s">
        <v>27</v>
      </c>
      <c r="L248" s="30" t="s">
        <v>27</v>
      </c>
    </row>
    <row r="249" spans="1:12">
      <c r="A249" s="120"/>
      <c r="B249" s="89" t="s">
        <v>401</v>
      </c>
      <c r="C249" s="91" t="s">
        <v>458</v>
      </c>
      <c r="D249" s="21">
        <f t="shared" si="19"/>
        <v>0</v>
      </c>
      <c r="E249" s="21"/>
      <c r="F249" s="39"/>
      <c r="G249" s="39"/>
      <c r="H249" s="39"/>
      <c r="I249" s="40"/>
      <c r="J249" s="28" t="s">
        <v>27</v>
      </c>
      <c r="K249" s="29" t="s">
        <v>27</v>
      </c>
      <c r="L249" s="30" t="s">
        <v>27</v>
      </c>
    </row>
    <row r="250" spans="1:12">
      <c r="A250" s="148" t="s">
        <v>459</v>
      </c>
      <c r="B250" s="149"/>
      <c r="C250" s="91">
        <v>56.27</v>
      </c>
      <c r="D250" s="21">
        <f t="shared" si="19"/>
        <v>0</v>
      </c>
      <c r="E250" s="21"/>
      <c r="F250" s="39"/>
      <c r="G250" s="39"/>
      <c r="H250" s="39"/>
      <c r="I250" s="40"/>
      <c r="J250" s="28" t="s">
        <v>27</v>
      </c>
      <c r="K250" s="29" t="s">
        <v>27</v>
      </c>
      <c r="L250" s="30" t="s">
        <v>27</v>
      </c>
    </row>
    <row r="251" spans="1:12">
      <c r="A251" s="120"/>
      <c r="B251" s="89" t="s">
        <v>397</v>
      </c>
      <c r="C251" s="91" t="s">
        <v>460</v>
      </c>
      <c r="D251" s="21">
        <f t="shared" si="19"/>
        <v>0</v>
      </c>
      <c r="E251" s="21"/>
      <c r="F251" s="39"/>
      <c r="G251" s="39"/>
      <c r="H251" s="39"/>
      <c r="I251" s="40"/>
      <c r="J251" s="28" t="s">
        <v>27</v>
      </c>
      <c r="K251" s="29" t="s">
        <v>27</v>
      </c>
      <c r="L251" s="30" t="s">
        <v>27</v>
      </c>
    </row>
    <row r="252" spans="1:12">
      <c r="A252" s="120"/>
      <c r="B252" s="89" t="s">
        <v>399</v>
      </c>
      <c r="C252" s="91" t="s">
        <v>461</v>
      </c>
      <c r="D252" s="21">
        <f t="shared" si="19"/>
        <v>0</v>
      </c>
      <c r="E252" s="21"/>
      <c r="F252" s="39"/>
      <c r="G252" s="39"/>
      <c r="H252" s="39"/>
      <c r="I252" s="40"/>
      <c r="J252" s="28" t="s">
        <v>27</v>
      </c>
      <c r="K252" s="29" t="s">
        <v>27</v>
      </c>
      <c r="L252" s="30" t="s">
        <v>27</v>
      </c>
    </row>
    <row r="253" spans="1:12">
      <c r="A253" s="120"/>
      <c r="B253" s="89" t="s">
        <v>401</v>
      </c>
      <c r="C253" s="91" t="s">
        <v>462</v>
      </c>
      <c r="D253" s="21">
        <f t="shared" si="19"/>
        <v>0</v>
      </c>
      <c r="E253" s="21"/>
      <c r="F253" s="39"/>
      <c r="G253" s="39"/>
      <c r="H253" s="39"/>
      <c r="I253" s="40"/>
      <c r="J253" s="28" t="s">
        <v>27</v>
      </c>
      <c r="K253" s="29" t="s">
        <v>27</v>
      </c>
      <c r="L253" s="30" t="s">
        <v>27</v>
      </c>
    </row>
    <row r="254" spans="1:12">
      <c r="A254" s="148" t="s">
        <v>463</v>
      </c>
      <c r="B254" s="149"/>
      <c r="C254" s="91">
        <v>56.28</v>
      </c>
      <c r="D254" s="21">
        <f t="shared" si="19"/>
        <v>0</v>
      </c>
      <c r="E254" s="21"/>
      <c r="F254" s="39"/>
      <c r="G254" s="39"/>
      <c r="H254" s="39"/>
      <c r="I254" s="40"/>
      <c r="J254" s="28" t="s">
        <v>27</v>
      </c>
      <c r="K254" s="29" t="s">
        <v>27</v>
      </c>
      <c r="L254" s="30" t="s">
        <v>27</v>
      </c>
    </row>
    <row r="255" spans="1:12">
      <c r="A255" s="120"/>
      <c r="B255" s="89" t="s">
        <v>397</v>
      </c>
      <c r="C255" s="91" t="s">
        <v>464</v>
      </c>
      <c r="D255" s="21">
        <f t="shared" si="19"/>
        <v>0</v>
      </c>
      <c r="E255" s="21"/>
      <c r="F255" s="39"/>
      <c r="G255" s="39"/>
      <c r="H255" s="39"/>
      <c r="I255" s="40"/>
      <c r="J255" s="28" t="s">
        <v>27</v>
      </c>
      <c r="K255" s="29" t="s">
        <v>27</v>
      </c>
      <c r="L255" s="30" t="s">
        <v>27</v>
      </c>
    </row>
    <row r="256" spans="1:12">
      <c r="A256" s="120"/>
      <c r="B256" s="89" t="s">
        <v>399</v>
      </c>
      <c r="C256" s="91" t="s">
        <v>465</v>
      </c>
      <c r="D256" s="21">
        <f t="shared" si="19"/>
        <v>0</v>
      </c>
      <c r="E256" s="21"/>
      <c r="F256" s="39"/>
      <c r="G256" s="39"/>
      <c r="H256" s="39"/>
      <c r="I256" s="40"/>
      <c r="J256" s="28" t="s">
        <v>27</v>
      </c>
      <c r="K256" s="29" t="s">
        <v>27</v>
      </c>
      <c r="L256" s="30" t="s">
        <v>27</v>
      </c>
    </row>
    <row r="257" spans="1:12">
      <c r="A257" s="120"/>
      <c r="B257" s="89" t="s">
        <v>401</v>
      </c>
      <c r="C257" s="91" t="s">
        <v>466</v>
      </c>
      <c r="D257" s="21">
        <f t="shared" si="19"/>
        <v>0</v>
      </c>
      <c r="E257" s="21"/>
      <c r="F257" s="39"/>
      <c r="G257" s="39"/>
      <c r="H257" s="39"/>
      <c r="I257" s="40"/>
      <c r="J257" s="28" t="s">
        <v>27</v>
      </c>
      <c r="K257" s="29" t="s">
        <v>27</v>
      </c>
      <c r="L257" s="30" t="s">
        <v>27</v>
      </c>
    </row>
    <row r="258" spans="1:12" ht="15.75">
      <c r="A258" s="69" t="s">
        <v>467</v>
      </c>
      <c r="B258" s="94"/>
      <c r="C258" s="23" t="s">
        <v>468</v>
      </c>
      <c r="D258" s="80">
        <f t="shared" si="19"/>
        <v>24</v>
      </c>
      <c r="E258" s="80"/>
      <c r="F258" s="80">
        <f>SUM(F259+0)</f>
        <v>0</v>
      </c>
      <c r="G258" s="80">
        <f t="shared" ref="G258:I258" si="20">SUM(G259+0)</f>
        <v>22</v>
      </c>
      <c r="H258" s="80">
        <f t="shared" si="20"/>
        <v>2</v>
      </c>
      <c r="I258" s="80">
        <f t="shared" si="20"/>
        <v>0</v>
      </c>
      <c r="J258" s="28"/>
      <c r="K258" s="29"/>
      <c r="L258" s="30"/>
    </row>
    <row r="259" spans="1:12">
      <c r="A259" s="43" t="s">
        <v>469</v>
      </c>
      <c r="B259" s="42"/>
      <c r="C259" s="95">
        <v>71</v>
      </c>
      <c r="D259" s="80">
        <f t="shared" si="19"/>
        <v>24</v>
      </c>
      <c r="E259" s="80"/>
      <c r="F259" s="80">
        <f>SUM(F260+0)</f>
        <v>0</v>
      </c>
      <c r="G259" s="80">
        <f t="shared" ref="G259:I259" si="21">SUM(G260+0)</f>
        <v>22</v>
      </c>
      <c r="H259" s="80">
        <f t="shared" si="21"/>
        <v>2</v>
      </c>
      <c r="I259" s="80">
        <f t="shared" si="21"/>
        <v>0</v>
      </c>
      <c r="J259" s="21"/>
      <c r="K259" s="21"/>
      <c r="L259" s="22"/>
    </row>
    <row r="260" spans="1:12">
      <c r="A260" s="121" t="s">
        <v>470</v>
      </c>
      <c r="B260" s="42"/>
      <c r="C260" s="95" t="s">
        <v>471</v>
      </c>
      <c r="D260" s="80">
        <f t="shared" si="19"/>
        <v>24</v>
      </c>
      <c r="E260" s="80"/>
      <c r="F260" s="80">
        <f>SUM(F261:F264)</f>
        <v>0</v>
      </c>
      <c r="G260" s="80">
        <f t="shared" ref="G260:I260" si="22">SUM(G261:G264)</f>
        <v>22</v>
      </c>
      <c r="H260" s="80">
        <f t="shared" si="22"/>
        <v>2</v>
      </c>
      <c r="I260" s="80">
        <f t="shared" si="22"/>
        <v>0</v>
      </c>
      <c r="J260" s="28" t="s">
        <v>27</v>
      </c>
      <c r="K260" s="29" t="s">
        <v>27</v>
      </c>
      <c r="L260" s="30" t="s">
        <v>27</v>
      </c>
    </row>
    <row r="261" spans="1:12">
      <c r="A261" s="121"/>
      <c r="B261" s="42" t="s">
        <v>472</v>
      </c>
      <c r="C261" s="96" t="s">
        <v>473</v>
      </c>
      <c r="D261" s="21">
        <f t="shared" si="19"/>
        <v>0</v>
      </c>
      <c r="E261" s="21"/>
      <c r="F261" s="21"/>
      <c r="G261" s="21"/>
      <c r="H261" s="21"/>
      <c r="I261" s="27"/>
      <c r="J261" s="28" t="s">
        <v>27</v>
      </c>
      <c r="K261" s="29" t="s">
        <v>27</v>
      </c>
      <c r="L261" s="30" t="s">
        <v>27</v>
      </c>
    </row>
    <row r="262" spans="1:12">
      <c r="A262" s="97"/>
      <c r="B262" s="47" t="s">
        <v>474</v>
      </c>
      <c r="C262" s="96" t="s">
        <v>475</v>
      </c>
      <c r="D262" s="21">
        <f t="shared" si="19"/>
        <v>0</v>
      </c>
      <c r="E262" s="21"/>
      <c r="F262" s="21"/>
      <c r="G262" s="21"/>
      <c r="H262" s="21"/>
      <c r="I262" s="27"/>
      <c r="J262" s="28" t="s">
        <v>27</v>
      </c>
      <c r="K262" s="29" t="s">
        <v>27</v>
      </c>
      <c r="L262" s="30" t="s">
        <v>27</v>
      </c>
    </row>
    <row r="263" spans="1:12">
      <c r="A263" s="121"/>
      <c r="B263" s="32" t="s">
        <v>476</v>
      </c>
      <c r="C263" s="96" t="s">
        <v>477</v>
      </c>
      <c r="D263" s="21">
        <f t="shared" si="19"/>
        <v>0</v>
      </c>
      <c r="E263" s="21"/>
      <c r="F263" s="21"/>
      <c r="G263" s="21"/>
      <c r="H263" s="21"/>
      <c r="I263" s="27"/>
      <c r="J263" s="28" t="s">
        <v>27</v>
      </c>
      <c r="K263" s="29" t="s">
        <v>27</v>
      </c>
      <c r="L263" s="30" t="s">
        <v>27</v>
      </c>
    </row>
    <row r="264" spans="1:12">
      <c r="A264" s="121"/>
      <c r="B264" s="32" t="s">
        <v>478</v>
      </c>
      <c r="C264" s="96" t="s">
        <v>479</v>
      </c>
      <c r="D264" s="21">
        <f t="shared" si="19"/>
        <v>24</v>
      </c>
      <c r="E264" s="21"/>
      <c r="F264" s="21"/>
      <c r="G264" s="21">
        <v>22</v>
      </c>
      <c r="H264" s="21">
        <v>2</v>
      </c>
      <c r="I264" s="27">
        <v>0</v>
      </c>
      <c r="J264" s="28" t="s">
        <v>27</v>
      </c>
      <c r="K264" s="29" t="s">
        <v>27</v>
      </c>
      <c r="L264" s="30" t="s">
        <v>27</v>
      </c>
    </row>
    <row r="265" spans="1:12">
      <c r="A265" s="121" t="s">
        <v>480</v>
      </c>
      <c r="B265" s="32"/>
      <c r="C265" s="95" t="s">
        <v>481</v>
      </c>
      <c r="D265" s="21">
        <f t="shared" si="19"/>
        <v>0</v>
      </c>
      <c r="E265" s="21"/>
      <c r="F265" s="21"/>
      <c r="G265" s="21"/>
      <c r="H265" s="21"/>
      <c r="I265" s="27"/>
      <c r="J265" s="28" t="s">
        <v>27</v>
      </c>
      <c r="K265" s="29" t="s">
        <v>27</v>
      </c>
      <c r="L265" s="30" t="s">
        <v>27</v>
      </c>
    </row>
    <row r="266" spans="1:12">
      <c r="A266" s="43" t="s">
        <v>482</v>
      </c>
      <c r="B266" s="32"/>
      <c r="C266" s="95">
        <v>72</v>
      </c>
      <c r="D266" s="21">
        <f t="shared" si="19"/>
        <v>0</v>
      </c>
      <c r="E266" s="21"/>
      <c r="F266" s="21"/>
      <c r="G266" s="21"/>
      <c r="H266" s="21"/>
      <c r="I266" s="27"/>
      <c r="J266" s="21"/>
      <c r="K266" s="21"/>
      <c r="L266" s="22"/>
    </row>
    <row r="267" spans="1:12">
      <c r="A267" s="98" t="s">
        <v>483</v>
      </c>
      <c r="B267" s="99"/>
      <c r="C267" s="95" t="s">
        <v>484</v>
      </c>
      <c r="D267" s="21">
        <f t="shared" si="19"/>
        <v>0</v>
      </c>
      <c r="E267" s="21"/>
      <c r="F267" s="21"/>
      <c r="G267" s="21"/>
      <c r="H267" s="21"/>
      <c r="I267" s="27"/>
      <c r="J267" s="28" t="s">
        <v>27</v>
      </c>
      <c r="K267" s="29" t="s">
        <v>27</v>
      </c>
      <c r="L267" s="30" t="s">
        <v>27</v>
      </c>
    </row>
    <row r="268" spans="1:12">
      <c r="A268" s="98"/>
      <c r="B268" s="32" t="s">
        <v>485</v>
      </c>
      <c r="C268" s="33" t="s">
        <v>486</v>
      </c>
      <c r="D268" s="21">
        <f t="shared" si="19"/>
        <v>0</v>
      </c>
      <c r="E268" s="21"/>
      <c r="F268" s="21"/>
      <c r="G268" s="21"/>
      <c r="H268" s="21"/>
      <c r="I268" s="27"/>
      <c r="J268" s="28" t="s">
        <v>27</v>
      </c>
      <c r="K268" s="29" t="s">
        <v>27</v>
      </c>
      <c r="L268" s="30" t="s">
        <v>27</v>
      </c>
    </row>
    <row r="269" spans="1:12">
      <c r="A269" s="98" t="s">
        <v>487</v>
      </c>
      <c r="B269" s="99"/>
      <c r="C269" s="100">
        <v>75</v>
      </c>
      <c r="D269" s="21">
        <f t="shared" si="19"/>
        <v>0</v>
      </c>
      <c r="E269" s="21"/>
      <c r="F269" s="21"/>
      <c r="G269" s="21"/>
      <c r="H269" s="21"/>
      <c r="I269" s="27"/>
      <c r="J269" s="28"/>
      <c r="K269" s="29"/>
      <c r="L269" s="30"/>
    </row>
    <row r="270" spans="1:12">
      <c r="A270" s="69" t="s">
        <v>488</v>
      </c>
      <c r="B270" s="70"/>
      <c r="C270" s="19" t="s">
        <v>317</v>
      </c>
      <c r="D270" s="21">
        <f t="shared" si="19"/>
        <v>0</v>
      </c>
      <c r="E270" s="21"/>
      <c r="F270" s="21"/>
      <c r="G270" s="21"/>
      <c r="H270" s="21"/>
      <c r="I270" s="27"/>
      <c r="J270" s="21"/>
      <c r="K270" s="21"/>
      <c r="L270" s="22"/>
    </row>
    <row r="271" spans="1:12" ht="15.75">
      <c r="A271" s="72" t="s">
        <v>489</v>
      </c>
      <c r="B271" s="51"/>
      <c r="C271" s="23" t="s">
        <v>325</v>
      </c>
      <c r="D271" s="21">
        <f t="shared" si="19"/>
        <v>0</v>
      </c>
      <c r="E271" s="21"/>
      <c r="F271" s="21"/>
      <c r="G271" s="21"/>
      <c r="H271" s="21"/>
      <c r="I271" s="27"/>
      <c r="J271" s="21"/>
      <c r="K271" s="21"/>
      <c r="L271" s="22"/>
    </row>
    <row r="272" spans="1:12">
      <c r="A272" s="141" t="s">
        <v>490</v>
      </c>
      <c r="B272" s="142"/>
      <c r="C272" s="19" t="s">
        <v>491</v>
      </c>
      <c r="D272" s="21">
        <f t="shared" si="19"/>
        <v>0</v>
      </c>
      <c r="E272" s="21"/>
      <c r="F272" s="21"/>
      <c r="G272" s="21"/>
      <c r="H272" s="21"/>
      <c r="I272" s="27"/>
      <c r="J272" s="28" t="s">
        <v>27</v>
      </c>
      <c r="K272" s="29" t="s">
        <v>27</v>
      </c>
      <c r="L272" s="30" t="s">
        <v>27</v>
      </c>
    </row>
    <row r="273" spans="1:12" ht="15.75">
      <c r="A273" s="143" t="s">
        <v>492</v>
      </c>
      <c r="B273" s="144"/>
      <c r="C273" s="23" t="s">
        <v>345</v>
      </c>
      <c r="D273" s="28" t="s">
        <v>27</v>
      </c>
      <c r="E273" s="28" t="s">
        <v>27</v>
      </c>
      <c r="F273" s="29" t="s">
        <v>27</v>
      </c>
      <c r="G273" s="28" t="s">
        <v>27</v>
      </c>
      <c r="H273" s="28" t="s">
        <v>27</v>
      </c>
      <c r="I273" s="29" t="s">
        <v>27</v>
      </c>
      <c r="J273" s="28" t="s">
        <v>27</v>
      </c>
      <c r="K273" s="29" t="s">
        <v>27</v>
      </c>
      <c r="L273" s="30" t="s">
        <v>27</v>
      </c>
    </row>
    <row r="274" spans="1:12">
      <c r="A274" s="145" t="s">
        <v>493</v>
      </c>
      <c r="B274" s="146"/>
      <c r="C274" s="19" t="s">
        <v>347</v>
      </c>
      <c r="D274" s="28" t="s">
        <v>27</v>
      </c>
      <c r="E274" s="28" t="s">
        <v>27</v>
      </c>
      <c r="F274" s="29" t="s">
        <v>27</v>
      </c>
      <c r="G274" s="28" t="s">
        <v>27</v>
      </c>
      <c r="H274" s="28" t="s">
        <v>27</v>
      </c>
      <c r="I274" s="29" t="s">
        <v>27</v>
      </c>
      <c r="J274" s="28" t="s">
        <v>27</v>
      </c>
      <c r="K274" s="29" t="s">
        <v>27</v>
      </c>
      <c r="L274" s="30" t="s">
        <v>27</v>
      </c>
    </row>
    <row r="275" spans="1:12" ht="25.5">
      <c r="A275" s="121"/>
      <c r="B275" s="73" t="s">
        <v>494</v>
      </c>
      <c r="C275" s="19" t="s">
        <v>495</v>
      </c>
      <c r="D275" s="28" t="s">
        <v>27</v>
      </c>
      <c r="E275" s="28" t="s">
        <v>27</v>
      </c>
      <c r="F275" s="29" t="s">
        <v>27</v>
      </c>
      <c r="G275" s="28" t="s">
        <v>27</v>
      </c>
      <c r="H275" s="28" t="s">
        <v>27</v>
      </c>
      <c r="I275" s="29" t="s">
        <v>27</v>
      </c>
      <c r="J275" s="28" t="s">
        <v>27</v>
      </c>
      <c r="K275" s="29" t="s">
        <v>27</v>
      </c>
      <c r="L275" s="30" t="s">
        <v>27</v>
      </c>
    </row>
    <row r="276" spans="1:12">
      <c r="A276" s="74" t="s">
        <v>350</v>
      </c>
      <c r="B276" s="75"/>
      <c r="C276" s="19" t="s">
        <v>351</v>
      </c>
      <c r="D276" s="21">
        <f t="shared" ref="D276:D280" si="23">SUM(F276+G276+H276+I276)</f>
        <v>0</v>
      </c>
      <c r="E276" s="21"/>
      <c r="F276" s="21"/>
      <c r="G276" s="21"/>
      <c r="H276" s="21"/>
      <c r="I276" s="27"/>
      <c r="J276" s="21"/>
      <c r="K276" s="21"/>
      <c r="L276" s="22"/>
    </row>
    <row r="277" spans="1:12">
      <c r="A277" s="121" t="s">
        <v>496</v>
      </c>
      <c r="B277" s="18"/>
      <c r="C277" s="76" t="s">
        <v>353</v>
      </c>
      <c r="D277" s="21">
        <f t="shared" si="23"/>
        <v>0</v>
      </c>
      <c r="E277" s="21"/>
      <c r="F277" s="21"/>
      <c r="G277" s="21"/>
      <c r="H277" s="21"/>
      <c r="I277" s="27"/>
      <c r="J277" s="21"/>
      <c r="K277" s="21"/>
      <c r="L277" s="22"/>
    </row>
    <row r="278" spans="1:12">
      <c r="A278" s="65"/>
      <c r="B278" s="83" t="s">
        <v>497</v>
      </c>
      <c r="C278" s="77" t="s">
        <v>498</v>
      </c>
      <c r="D278" s="21">
        <f t="shared" si="23"/>
        <v>0</v>
      </c>
      <c r="E278" s="21"/>
      <c r="F278" s="21"/>
      <c r="G278" s="21"/>
      <c r="H278" s="21"/>
      <c r="I278" s="27"/>
      <c r="J278" s="21"/>
      <c r="K278" s="21"/>
      <c r="L278" s="22"/>
    </row>
    <row r="279" spans="1:12">
      <c r="A279" s="78" t="s">
        <v>499</v>
      </c>
      <c r="B279" s="79"/>
      <c r="C279" s="76" t="s">
        <v>357</v>
      </c>
      <c r="D279" s="21">
        <f t="shared" si="23"/>
        <v>0</v>
      </c>
      <c r="E279" s="80"/>
      <c r="F279" s="80"/>
      <c r="G279" s="80"/>
      <c r="H279" s="80"/>
      <c r="I279" s="81"/>
      <c r="J279" s="80"/>
      <c r="K279" s="80"/>
      <c r="L279" s="82"/>
    </row>
    <row r="280" spans="1:12" ht="15.75" thickBot="1">
      <c r="A280" s="101"/>
      <c r="B280" s="102" t="s">
        <v>500</v>
      </c>
      <c r="C280" s="103" t="s">
        <v>501</v>
      </c>
      <c r="D280" s="21">
        <f t="shared" si="23"/>
        <v>0</v>
      </c>
      <c r="E280" s="104"/>
      <c r="F280" s="104"/>
      <c r="G280" s="104"/>
      <c r="H280" s="104"/>
      <c r="I280" s="105"/>
      <c r="J280" s="104"/>
      <c r="K280" s="104"/>
      <c r="L280" s="106"/>
    </row>
    <row r="282" spans="1:12" ht="38.25">
      <c r="A282" s="108" t="s">
        <v>502</v>
      </c>
      <c r="B282" s="109" t="s">
        <v>503</v>
      </c>
      <c r="C282" s="109"/>
    </row>
    <row r="283" spans="1:12">
      <c r="A283" s="108"/>
      <c r="B283" s="109"/>
      <c r="C283" s="109"/>
    </row>
    <row r="284" spans="1:12">
      <c r="A284" s="147" t="s">
        <v>504</v>
      </c>
      <c r="B284" s="147"/>
      <c r="F284" s="110"/>
    </row>
    <row r="285" spans="1:12">
      <c r="A285" s="140" t="s">
        <v>506</v>
      </c>
      <c r="B285" s="140"/>
    </row>
    <row r="286" spans="1:12">
      <c r="A286" s="140" t="s">
        <v>507</v>
      </c>
      <c r="B286" s="140"/>
      <c r="F286" s="1" t="s">
        <v>508</v>
      </c>
    </row>
    <row r="287" spans="1:12" ht="38.25">
      <c r="A287" s="111"/>
      <c r="B287" s="111" t="s">
        <v>509</v>
      </c>
      <c r="C287" s="112"/>
      <c r="D287" s="113"/>
      <c r="E287" s="113"/>
      <c r="F287" s="113"/>
      <c r="G287" s="113"/>
      <c r="H287" s="113"/>
    </row>
    <row r="288" spans="1:12">
      <c r="A288" s="140"/>
      <c r="B288" s="140"/>
      <c r="C288" s="113"/>
      <c r="D288" s="113"/>
      <c r="E288" s="113"/>
      <c r="F288" s="113"/>
      <c r="G288" s="113"/>
      <c r="H288" s="113"/>
    </row>
    <row r="290" spans="2:5">
      <c r="B290" s="110" t="s">
        <v>510</v>
      </c>
      <c r="E290" s="110" t="s">
        <v>511</v>
      </c>
    </row>
  </sheetData>
  <mergeCells count="65">
    <mergeCell ref="B5:I5"/>
    <mergeCell ref="B7:I7"/>
    <mergeCell ref="H8:I8"/>
    <mergeCell ref="J8:K8"/>
    <mergeCell ref="A9:B11"/>
    <mergeCell ref="C9:C11"/>
    <mergeCell ref="D9:I9"/>
    <mergeCell ref="J9:L9"/>
    <mergeCell ref="D10:E10"/>
    <mergeCell ref="F10:I10"/>
    <mergeCell ref="A80:B80"/>
    <mergeCell ref="J10:J11"/>
    <mergeCell ref="K10:K11"/>
    <mergeCell ref="L10:L11"/>
    <mergeCell ref="A12:B12"/>
    <mergeCell ref="A13:B13"/>
    <mergeCell ref="A15:B15"/>
    <mergeCell ref="A16:B16"/>
    <mergeCell ref="A46:B46"/>
    <mergeCell ref="A67:B67"/>
    <mergeCell ref="A74:B74"/>
    <mergeCell ref="A75:B75"/>
    <mergeCell ref="A152:B152"/>
    <mergeCell ref="A83:B83"/>
    <mergeCell ref="A84:B84"/>
    <mergeCell ref="A88:B88"/>
    <mergeCell ref="A91:B91"/>
    <mergeCell ref="A93:B93"/>
    <mergeCell ref="A106:B106"/>
    <mergeCell ref="A122:B122"/>
    <mergeCell ref="A123:B123"/>
    <mergeCell ref="A136:B136"/>
    <mergeCell ref="A139:B139"/>
    <mergeCell ref="A148:B148"/>
    <mergeCell ref="A206:B206"/>
    <mergeCell ref="A153:B153"/>
    <mergeCell ref="A156:B156"/>
    <mergeCell ref="A163:B163"/>
    <mergeCell ref="A166:B166"/>
    <mergeCell ref="A175:B175"/>
    <mergeCell ref="A176:B176"/>
    <mergeCell ref="A183:B183"/>
    <mergeCell ref="A184:B184"/>
    <mergeCell ref="A190:B190"/>
    <mergeCell ref="A201:B201"/>
    <mergeCell ref="A202:B202"/>
    <mergeCell ref="A254:B254"/>
    <mergeCell ref="A210:B210"/>
    <mergeCell ref="A214:B214"/>
    <mergeCell ref="A218:B218"/>
    <mergeCell ref="A222:B222"/>
    <mergeCell ref="A226:B226"/>
    <mergeCell ref="A230:B230"/>
    <mergeCell ref="A234:B234"/>
    <mergeCell ref="A238:B238"/>
    <mergeCell ref="A242:B242"/>
    <mergeCell ref="A246:B246"/>
    <mergeCell ref="A250:B250"/>
    <mergeCell ref="A288:B288"/>
    <mergeCell ref="A272:B272"/>
    <mergeCell ref="A273:B273"/>
    <mergeCell ref="A274:B274"/>
    <mergeCell ref="A284:B284"/>
    <mergeCell ref="A285:B285"/>
    <mergeCell ref="A286:B286"/>
  </mergeCells>
  <pageMargins left="0.7" right="0.7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0"/>
  <sheetViews>
    <sheetView topLeftCell="A25" workbookViewId="0">
      <selection activeCell="I43" sqref="I43"/>
    </sheetView>
  </sheetViews>
  <sheetFormatPr defaultRowHeight="15"/>
  <cols>
    <col min="1" max="1" width="5.140625" style="1" customWidth="1"/>
    <col min="2" max="2" width="45.85546875" style="107" customWidth="1"/>
    <col min="3" max="3" width="8.7109375" style="1" customWidth="1"/>
    <col min="4" max="4" width="8.85546875" style="1" customWidth="1"/>
    <col min="5" max="5" width="7.5703125" style="1" customWidth="1"/>
    <col min="6" max="6" width="7.140625" style="1" customWidth="1"/>
    <col min="7" max="7" width="7.5703125" style="1" customWidth="1"/>
    <col min="8" max="8" width="8.140625" style="1" customWidth="1"/>
    <col min="9" max="9" width="7.7109375" style="1" customWidth="1"/>
    <col min="10" max="10" width="7.5703125" style="1" customWidth="1"/>
    <col min="11" max="11" width="6.85546875" style="1" customWidth="1"/>
    <col min="12" max="12" width="9.140625" style="1"/>
  </cols>
  <sheetData>
    <row r="1" spans="1:12">
      <c r="B1" s="2" t="s">
        <v>0</v>
      </c>
      <c r="C1" s="2"/>
      <c r="D1" s="2"/>
      <c r="E1" s="2"/>
      <c r="F1" s="2"/>
      <c r="G1" s="2"/>
    </row>
    <row r="2" spans="1:12">
      <c r="B2" s="3" t="s">
        <v>1</v>
      </c>
      <c r="C2" s="2"/>
      <c r="D2" s="2"/>
      <c r="E2" s="2"/>
      <c r="F2" s="2"/>
      <c r="G2" s="2"/>
    </row>
    <row r="3" spans="1:12">
      <c r="B3" s="3" t="s">
        <v>2</v>
      </c>
      <c r="C3" s="2"/>
      <c r="D3" s="2"/>
      <c r="E3" s="2"/>
      <c r="F3" s="2"/>
      <c r="G3" s="2"/>
    </row>
    <row r="4" spans="1:12">
      <c r="B4" s="2" t="s">
        <v>3</v>
      </c>
      <c r="C4" s="2"/>
      <c r="D4" s="2"/>
      <c r="E4" s="2"/>
      <c r="F4" s="2"/>
      <c r="G4" s="2"/>
    </row>
    <row r="5" spans="1:12" ht="18">
      <c r="A5" s="4"/>
      <c r="B5" s="196" t="s">
        <v>4</v>
      </c>
      <c r="C5" s="196"/>
      <c r="D5" s="196"/>
      <c r="E5" s="196"/>
      <c r="F5" s="196"/>
      <c r="G5" s="196"/>
      <c r="H5" s="196"/>
      <c r="I5" s="196"/>
      <c r="L5"/>
    </row>
    <row r="6" spans="1:12" ht="18">
      <c r="A6" s="127" t="s">
        <v>5</v>
      </c>
      <c r="B6" s="127"/>
      <c r="C6" s="127"/>
      <c r="D6" s="127"/>
      <c r="E6" s="127"/>
      <c r="F6" s="127"/>
      <c r="G6" s="127"/>
      <c r="H6" s="127"/>
      <c r="I6" s="127"/>
    </row>
    <row r="7" spans="1:12">
      <c r="B7" s="197"/>
      <c r="C7" s="197"/>
      <c r="D7" s="197"/>
      <c r="E7" s="197"/>
      <c r="F7" s="197"/>
      <c r="G7" s="197"/>
      <c r="H7" s="197"/>
      <c r="I7" s="197"/>
    </row>
    <row r="8" spans="1:12" ht="15.75" thickBot="1">
      <c r="B8" s="130" t="s">
        <v>522</v>
      </c>
      <c r="C8" s="5"/>
      <c r="D8" s="5"/>
      <c r="E8" s="5"/>
      <c r="F8" s="5"/>
      <c r="G8" s="5"/>
      <c r="H8" s="198"/>
      <c r="I8" s="198"/>
      <c r="J8" s="198" t="s">
        <v>6</v>
      </c>
      <c r="K8" s="198"/>
      <c r="L8"/>
    </row>
    <row r="9" spans="1:12">
      <c r="A9" s="199" t="s">
        <v>7</v>
      </c>
      <c r="B9" s="200"/>
      <c r="C9" s="205" t="s">
        <v>8</v>
      </c>
      <c r="D9" s="208" t="s">
        <v>9</v>
      </c>
      <c r="E9" s="208"/>
      <c r="F9" s="209"/>
      <c r="G9" s="209"/>
      <c r="H9" s="209"/>
      <c r="I9" s="209"/>
      <c r="J9" s="210" t="s">
        <v>10</v>
      </c>
      <c r="K9" s="210"/>
      <c r="L9" s="211"/>
    </row>
    <row r="10" spans="1:12">
      <c r="A10" s="201"/>
      <c r="B10" s="202"/>
      <c r="C10" s="206"/>
      <c r="D10" s="212" t="s">
        <v>11</v>
      </c>
      <c r="E10" s="212"/>
      <c r="F10" s="213" t="s">
        <v>12</v>
      </c>
      <c r="G10" s="213"/>
      <c r="H10" s="213"/>
      <c r="I10" s="214"/>
      <c r="J10" s="182">
        <v>2015</v>
      </c>
      <c r="K10" s="182">
        <v>2016</v>
      </c>
      <c r="L10" s="184">
        <v>2017</v>
      </c>
    </row>
    <row r="11" spans="1:12" ht="79.5" thickBot="1">
      <c r="A11" s="203"/>
      <c r="B11" s="204"/>
      <c r="C11" s="207"/>
      <c r="D11" s="6" t="s">
        <v>13</v>
      </c>
      <c r="E11" s="7" t="s">
        <v>14</v>
      </c>
      <c r="F11" s="8" t="s">
        <v>15</v>
      </c>
      <c r="G11" s="8" t="s">
        <v>16</v>
      </c>
      <c r="H11" s="8" t="s">
        <v>17</v>
      </c>
      <c r="I11" s="9" t="s">
        <v>18</v>
      </c>
      <c r="J11" s="183"/>
      <c r="K11" s="183"/>
      <c r="L11" s="185"/>
    </row>
    <row r="12" spans="1:12" ht="15.75">
      <c r="A12" s="186" t="s">
        <v>19</v>
      </c>
      <c r="B12" s="187"/>
      <c r="C12" s="10"/>
      <c r="D12" s="80">
        <f t="shared" ref="D12:D16" si="0">SUM(F12+G12+H12+I12)</f>
        <v>1250</v>
      </c>
      <c r="E12" s="117">
        <f>SUM(E13+E183)</f>
        <v>56</v>
      </c>
      <c r="F12" s="117">
        <f>SUM(F13+F183)</f>
        <v>160</v>
      </c>
      <c r="G12" s="117">
        <f t="shared" ref="G12:I12" si="1">SUM(G13+G183)</f>
        <v>205</v>
      </c>
      <c r="H12" s="117">
        <f t="shared" si="1"/>
        <v>439</v>
      </c>
      <c r="I12" s="117">
        <f t="shared" si="1"/>
        <v>446</v>
      </c>
      <c r="J12" s="11"/>
      <c r="K12" s="11"/>
      <c r="L12" s="12"/>
    </row>
    <row r="13" spans="1:12" ht="15.75">
      <c r="A13" s="188" t="s">
        <v>20</v>
      </c>
      <c r="B13" s="189"/>
      <c r="C13" s="13"/>
      <c r="D13" s="131">
        <f t="shared" si="0"/>
        <v>1250</v>
      </c>
      <c r="E13" s="118">
        <f>SUM(E14+E175)</f>
        <v>56</v>
      </c>
      <c r="F13" s="118">
        <f>SUM(F14+F175)</f>
        <v>160</v>
      </c>
      <c r="G13" s="118">
        <f t="shared" ref="G13:I13" si="2">SUM(G14+G175)</f>
        <v>205</v>
      </c>
      <c r="H13" s="118">
        <f t="shared" si="2"/>
        <v>439</v>
      </c>
      <c r="I13" s="118">
        <f t="shared" si="2"/>
        <v>446</v>
      </c>
      <c r="J13" s="15"/>
      <c r="K13" s="15"/>
      <c r="L13" s="16"/>
    </row>
    <row r="14" spans="1:12">
      <c r="A14" s="17" t="s">
        <v>21</v>
      </c>
      <c r="B14" s="18"/>
      <c r="C14" s="19" t="s">
        <v>22</v>
      </c>
      <c r="D14" s="80">
        <f t="shared" si="0"/>
        <v>1250</v>
      </c>
      <c r="E14" s="119">
        <f>SUM(E15+E46+E142+E148)</f>
        <v>56</v>
      </c>
      <c r="F14" s="119">
        <f>SUM(F15+F46+F142+F148)</f>
        <v>160</v>
      </c>
      <c r="G14" s="119">
        <f t="shared" ref="G14:I14" si="3">SUM(G15+G46+G142+G148)</f>
        <v>205</v>
      </c>
      <c r="H14" s="119">
        <f t="shared" si="3"/>
        <v>439</v>
      </c>
      <c r="I14" s="119">
        <f t="shared" si="3"/>
        <v>446</v>
      </c>
      <c r="J14" s="21"/>
      <c r="K14" s="21"/>
      <c r="L14" s="22"/>
    </row>
    <row r="15" spans="1:12" ht="15.75">
      <c r="A15" s="190" t="s">
        <v>23</v>
      </c>
      <c r="B15" s="178"/>
      <c r="C15" s="23" t="s">
        <v>24</v>
      </c>
      <c r="D15" s="80">
        <f t="shared" si="0"/>
        <v>355</v>
      </c>
      <c r="E15" s="133"/>
      <c r="F15" s="80">
        <f>SUM(F16+F39)</f>
        <v>85</v>
      </c>
      <c r="G15" s="80">
        <f t="shared" ref="G15:I15" si="4">SUM(G16+G39)</f>
        <v>89</v>
      </c>
      <c r="H15" s="80">
        <f t="shared" si="4"/>
        <v>89</v>
      </c>
      <c r="I15" s="80">
        <f t="shared" si="4"/>
        <v>92</v>
      </c>
      <c r="J15" s="24"/>
      <c r="K15" s="24"/>
      <c r="L15" s="26"/>
    </row>
    <row r="16" spans="1:12">
      <c r="A16" s="177" t="s">
        <v>25</v>
      </c>
      <c r="B16" s="178"/>
      <c r="C16" s="19" t="s">
        <v>26</v>
      </c>
      <c r="D16" s="80">
        <f t="shared" si="0"/>
        <v>277</v>
      </c>
      <c r="E16" s="80"/>
      <c r="F16" s="80">
        <f>SUM(F17:F31)</f>
        <v>62</v>
      </c>
      <c r="G16" s="80">
        <f t="shared" ref="G16:I16" si="5">SUM(G17:G31)</f>
        <v>71</v>
      </c>
      <c r="H16" s="80">
        <f t="shared" si="5"/>
        <v>70</v>
      </c>
      <c r="I16" s="80">
        <f t="shared" si="5"/>
        <v>74</v>
      </c>
      <c r="J16" s="28" t="s">
        <v>27</v>
      </c>
      <c r="K16" s="29" t="s">
        <v>27</v>
      </c>
      <c r="L16" s="30" t="s">
        <v>27</v>
      </c>
    </row>
    <row r="17" spans="1:12">
      <c r="A17" s="31"/>
      <c r="B17" s="32" t="s">
        <v>28</v>
      </c>
      <c r="C17" s="33" t="s">
        <v>29</v>
      </c>
      <c r="D17" s="21">
        <f>SUM(F17+G17+H17+I17)</f>
        <v>227</v>
      </c>
      <c r="E17" s="21"/>
      <c r="F17" s="21">
        <v>51</v>
      </c>
      <c r="G17" s="21">
        <v>58</v>
      </c>
      <c r="H17" s="21">
        <v>56</v>
      </c>
      <c r="I17" s="27">
        <v>62</v>
      </c>
      <c r="J17" s="28" t="s">
        <v>27</v>
      </c>
      <c r="K17" s="29" t="s">
        <v>27</v>
      </c>
      <c r="L17" s="30" t="s">
        <v>27</v>
      </c>
    </row>
    <row r="18" spans="1:12">
      <c r="A18" s="34"/>
      <c r="B18" s="32" t="s">
        <v>30</v>
      </c>
      <c r="C18" s="33" t="s">
        <v>31</v>
      </c>
      <c r="D18" s="21">
        <f t="shared" ref="D18:D81" si="6">SUM(F18+G18+H18+I18)</f>
        <v>0</v>
      </c>
      <c r="E18" s="35"/>
      <c r="F18" s="35"/>
      <c r="G18" s="35"/>
      <c r="H18" s="35"/>
      <c r="I18" s="36"/>
      <c r="J18" s="28" t="s">
        <v>27</v>
      </c>
      <c r="K18" s="29" t="s">
        <v>27</v>
      </c>
      <c r="L18" s="30" t="s">
        <v>27</v>
      </c>
    </row>
    <row r="19" spans="1:12">
      <c r="A19" s="34"/>
      <c r="B19" s="32" t="s">
        <v>32</v>
      </c>
      <c r="C19" s="33" t="s">
        <v>33</v>
      </c>
      <c r="D19" s="21">
        <f t="shared" si="6"/>
        <v>0</v>
      </c>
      <c r="E19" s="35"/>
      <c r="F19" s="35"/>
      <c r="G19" s="35"/>
      <c r="H19" s="35"/>
      <c r="I19" s="36"/>
      <c r="J19" s="28" t="s">
        <v>27</v>
      </c>
      <c r="K19" s="29" t="s">
        <v>27</v>
      </c>
      <c r="L19" s="30" t="s">
        <v>27</v>
      </c>
    </row>
    <row r="20" spans="1:12">
      <c r="A20" s="31"/>
      <c r="B20" s="32" t="s">
        <v>34</v>
      </c>
      <c r="C20" s="33" t="s">
        <v>35</v>
      </c>
      <c r="D20" s="21">
        <f t="shared" si="6"/>
        <v>50</v>
      </c>
      <c r="E20" s="21"/>
      <c r="F20" s="128">
        <v>11</v>
      </c>
      <c r="G20" s="128">
        <v>13</v>
      </c>
      <c r="H20" s="128">
        <v>14</v>
      </c>
      <c r="I20" s="129">
        <v>12</v>
      </c>
      <c r="J20" s="28" t="s">
        <v>27</v>
      </c>
      <c r="K20" s="29" t="s">
        <v>27</v>
      </c>
      <c r="L20" s="30" t="s">
        <v>27</v>
      </c>
    </row>
    <row r="21" spans="1:12">
      <c r="A21" s="31"/>
      <c r="B21" s="32" t="s">
        <v>36</v>
      </c>
      <c r="C21" s="33" t="s">
        <v>37</v>
      </c>
      <c r="D21" s="21">
        <f t="shared" si="6"/>
        <v>0</v>
      </c>
      <c r="E21" s="39"/>
      <c r="F21" s="37"/>
      <c r="G21" s="37"/>
      <c r="H21" s="37"/>
      <c r="I21" s="38"/>
      <c r="J21" s="28" t="s">
        <v>27</v>
      </c>
      <c r="K21" s="29" t="s">
        <v>27</v>
      </c>
      <c r="L21" s="30" t="s">
        <v>27</v>
      </c>
    </row>
    <row r="22" spans="1:12">
      <c r="A22" s="31"/>
      <c r="B22" s="32" t="s">
        <v>38</v>
      </c>
      <c r="C22" s="33" t="s">
        <v>39</v>
      </c>
      <c r="D22" s="21">
        <f t="shared" si="6"/>
        <v>0</v>
      </c>
      <c r="E22" s="39"/>
      <c r="F22" s="39"/>
      <c r="G22" s="39"/>
      <c r="H22" s="39"/>
      <c r="I22" s="40"/>
      <c r="J22" s="28" t="s">
        <v>27</v>
      </c>
      <c r="K22" s="29" t="s">
        <v>27</v>
      </c>
      <c r="L22" s="30" t="s">
        <v>27</v>
      </c>
    </row>
    <row r="23" spans="1:12">
      <c r="A23" s="31"/>
      <c r="B23" s="32" t="s">
        <v>40</v>
      </c>
      <c r="C23" s="33" t="s">
        <v>41</v>
      </c>
      <c r="D23" s="21">
        <f t="shared" si="6"/>
        <v>0</v>
      </c>
      <c r="E23" s="39"/>
      <c r="F23" s="37"/>
      <c r="G23" s="37"/>
      <c r="H23" s="37"/>
      <c r="I23" s="38"/>
      <c r="J23" s="28" t="s">
        <v>27</v>
      </c>
      <c r="K23" s="29" t="s">
        <v>27</v>
      </c>
      <c r="L23" s="30" t="s">
        <v>27</v>
      </c>
    </row>
    <row r="24" spans="1:12">
      <c r="A24" s="31"/>
      <c r="B24" s="32" t="s">
        <v>42</v>
      </c>
      <c r="C24" s="33" t="s">
        <v>43</v>
      </c>
      <c r="D24" s="21">
        <f t="shared" si="6"/>
        <v>0</v>
      </c>
      <c r="E24" s="39"/>
      <c r="F24" s="39"/>
      <c r="G24" s="39"/>
      <c r="H24" s="39"/>
      <c r="I24" s="40"/>
      <c r="J24" s="28" t="s">
        <v>27</v>
      </c>
      <c r="K24" s="29" t="s">
        <v>27</v>
      </c>
      <c r="L24" s="30" t="s">
        <v>27</v>
      </c>
    </row>
    <row r="25" spans="1:12">
      <c r="A25" s="31"/>
      <c r="B25" s="32" t="s">
        <v>44</v>
      </c>
      <c r="C25" s="33" t="s">
        <v>45</v>
      </c>
      <c r="D25" s="21">
        <f t="shared" si="6"/>
        <v>0</v>
      </c>
      <c r="E25" s="39"/>
      <c r="F25" s="39"/>
      <c r="G25" s="39"/>
      <c r="H25" s="39"/>
      <c r="I25" s="40"/>
      <c r="J25" s="28" t="s">
        <v>27</v>
      </c>
      <c r="K25" s="29" t="s">
        <v>27</v>
      </c>
      <c r="L25" s="30" t="s">
        <v>27</v>
      </c>
    </row>
    <row r="26" spans="1:12">
      <c r="A26" s="31"/>
      <c r="B26" s="32" t="s">
        <v>46</v>
      </c>
      <c r="C26" s="33" t="s">
        <v>47</v>
      </c>
      <c r="D26" s="21">
        <f t="shared" si="6"/>
        <v>0</v>
      </c>
      <c r="E26" s="39"/>
      <c r="F26" s="39"/>
      <c r="G26" s="39"/>
      <c r="H26" s="39"/>
      <c r="I26" s="40"/>
      <c r="J26" s="28" t="s">
        <v>27</v>
      </c>
      <c r="K26" s="29" t="s">
        <v>27</v>
      </c>
      <c r="L26" s="30" t="s">
        <v>27</v>
      </c>
    </row>
    <row r="27" spans="1:12">
      <c r="A27" s="121"/>
      <c r="B27" s="42" t="s">
        <v>48</v>
      </c>
      <c r="C27" s="33" t="s">
        <v>49</v>
      </c>
      <c r="D27" s="21">
        <f t="shared" si="6"/>
        <v>0</v>
      </c>
      <c r="E27" s="39"/>
      <c r="F27" s="39"/>
      <c r="G27" s="39"/>
      <c r="H27" s="39"/>
      <c r="I27" s="40"/>
      <c r="J27" s="28" t="s">
        <v>27</v>
      </c>
      <c r="K27" s="29" t="s">
        <v>27</v>
      </c>
      <c r="L27" s="30" t="s">
        <v>27</v>
      </c>
    </row>
    <row r="28" spans="1:12">
      <c r="A28" s="121"/>
      <c r="B28" s="42" t="s">
        <v>50</v>
      </c>
      <c r="C28" s="33" t="s">
        <v>51</v>
      </c>
      <c r="D28" s="21">
        <f t="shared" si="6"/>
        <v>0</v>
      </c>
      <c r="E28" s="39"/>
      <c r="F28" s="39"/>
      <c r="G28" s="39"/>
      <c r="H28" s="39"/>
      <c r="I28" s="40"/>
      <c r="J28" s="28" t="s">
        <v>27</v>
      </c>
      <c r="K28" s="29" t="s">
        <v>27</v>
      </c>
      <c r="L28" s="30" t="s">
        <v>27</v>
      </c>
    </row>
    <row r="29" spans="1:12">
      <c r="A29" s="121"/>
      <c r="B29" s="42" t="s">
        <v>52</v>
      </c>
      <c r="C29" s="33" t="s">
        <v>53</v>
      </c>
      <c r="D29" s="21">
        <f t="shared" si="6"/>
        <v>0</v>
      </c>
      <c r="E29" s="39"/>
      <c r="F29" s="39"/>
      <c r="G29" s="39"/>
      <c r="H29" s="39"/>
      <c r="I29" s="40"/>
      <c r="J29" s="28" t="s">
        <v>27</v>
      </c>
      <c r="K29" s="29" t="s">
        <v>27</v>
      </c>
      <c r="L29" s="30" t="s">
        <v>27</v>
      </c>
    </row>
    <row r="30" spans="1:12">
      <c r="A30" s="121"/>
      <c r="B30" s="42" t="s">
        <v>54</v>
      </c>
      <c r="C30" s="33" t="s">
        <v>55</v>
      </c>
      <c r="D30" s="21">
        <f t="shared" si="6"/>
        <v>0</v>
      </c>
      <c r="E30" s="39"/>
      <c r="F30" s="39"/>
      <c r="G30" s="39"/>
      <c r="H30" s="39"/>
      <c r="I30" s="40"/>
      <c r="J30" s="28" t="s">
        <v>27</v>
      </c>
      <c r="K30" s="29" t="s">
        <v>27</v>
      </c>
      <c r="L30" s="30" t="s">
        <v>27</v>
      </c>
    </row>
    <row r="31" spans="1:12">
      <c r="A31" s="121"/>
      <c r="B31" s="32" t="s">
        <v>56</v>
      </c>
      <c r="C31" s="33" t="s">
        <v>57</v>
      </c>
      <c r="D31" s="21">
        <f t="shared" si="6"/>
        <v>0</v>
      </c>
      <c r="E31" s="39"/>
      <c r="F31" s="39"/>
      <c r="G31" s="39"/>
      <c r="H31" s="39"/>
      <c r="I31" s="40"/>
      <c r="J31" s="28" t="s">
        <v>27</v>
      </c>
      <c r="K31" s="29" t="s">
        <v>27</v>
      </c>
      <c r="L31" s="30" t="s">
        <v>27</v>
      </c>
    </row>
    <row r="32" spans="1:12">
      <c r="A32" s="121" t="s">
        <v>58</v>
      </c>
      <c r="B32" s="32"/>
      <c r="C32" s="19" t="s">
        <v>59</v>
      </c>
      <c r="D32" s="21">
        <f t="shared" si="6"/>
        <v>0</v>
      </c>
      <c r="E32" s="39"/>
      <c r="F32" s="39"/>
      <c r="G32" s="39"/>
      <c r="H32" s="39"/>
      <c r="I32" s="40"/>
      <c r="J32" s="28" t="s">
        <v>27</v>
      </c>
      <c r="K32" s="29" t="s">
        <v>27</v>
      </c>
      <c r="L32" s="30" t="s">
        <v>27</v>
      </c>
    </row>
    <row r="33" spans="1:12">
      <c r="A33" s="121"/>
      <c r="B33" s="32" t="s">
        <v>60</v>
      </c>
      <c r="C33" s="33" t="s">
        <v>61</v>
      </c>
      <c r="D33" s="21">
        <f t="shared" si="6"/>
        <v>0</v>
      </c>
      <c r="E33" s="39"/>
      <c r="F33" s="39"/>
      <c r="G33" s="39"/>
      <c r="H33" s="39"/>
      <c r="I33" s="40"/>
      <c r="J33" s="28" t="s">
        <v>27</v>
      </c>
      <c r="K33" s="29" t="s">
        <v>27</v>
      </c>
      <c r="L33" s="30" t="s">
        <v>27</v>
      </c>
    </row>
    <row r="34" spans="1:12">
      <c r="A34" s="121"/>
      <c r="B34" s="32" t="s">
        <v>62</v>
      </c>
      <c r="C34" s="33" t="s">
        <v>63</v>
      </c>
      <c r="D34" s="21">
        <f t="shared" si="6"/>
        <v>0</v>
      </c>
      <c r="E34" s="39"/>
      <c r="F34" s="39"/>
      <c r="G34" s="39"/>
      <c r="H34" s="39"/>
      <c r="I34" s="40"/>
      <c r="J34" s="28" t="s">
        <v>27</v>
      </c>
      <c r="K34" s="29" t="s">
        <v>27</v>
      </c>
      <c r="L34" s="30" t="s">
        <v>27</v>
      </c>
    </row>
    <row r="35" spans="1:12">
      <c r="A35" s="121"/>
      <c r="B35" s="32" t="s">
        <v>64</v>
      </c>
      <c r="C35" s="33" t="s">
        <v>65</v>
      </c>
      <c r="D35" s="21">
        <f t="shared" si="6"/>
        <v>0</v>
      </c>
      <c r="E35" s="39"/>
      <c r="F35" s="39"/>
      <c r="G35" s="39"/>
      <c r="H35" s="39"/>
      <c r="I35" s="40"/>
      <c r="J35" s="28" t="s">
        <v>27</v>
      </c>
      <c r="K35" s="29" t="s">
        <v>27</v>
      </c>
      <c r="L35" s="30" t="s">
        <v>27</v>
      </c>
    </row>
    <row r="36" spans="1:12">
      <c r="A36" s="121"/>
      <c r="B36" s="32" t="s">
        <v>66</v>
      </c>
      <c r="C36" s="33" t="s">
        <v>67</v>
      </c>
      <c r="D36" s="21">
        <f t="shared" si="6"/>
        <v>0</v>
      </c>
      <c r="E36" s="39"/>
      <c r="F36" s="39"/>
      <c r="G36" s="39"/>
      <c r="H36" s="39"/>
      <c r="I36" s="40"/>
      <c r="J36" s="28" t="s">
        <v>27</v>
      </c>
      <c r="K36" s="29" t="s">
        <v>27</v>
      </c>
      <c r="L36" s="30" t="s">
        <v>27</v>
      </c>
    </row>
    <row r="37" spans="1:12">
      <c r="A37" s="121"/>
      <c r="B37" s="42" t="s">
        <v>68</v>
      </c>
      <c r="C37" s="33" t="s">
        <v>69</v>
      </c>
      <c r="D37" s="21">
        <f t="shared" si="6"/>
        <v>0</v>
      </c>
      <c r="E37" s="39"/>
      <c r="F37" s="39"/>
      <c r="G37" s="39"/>
      <c r="H37" s="39"/>
      <c r="I37" s="40"/>
      <c r="J37" s="28" t="s">
        <v>27</v>
      </c>
      <c r="K37" s="29" t="s">
        <v>27</v>
      </c>
      <c r="L37" s="30" t="s">
        <v>27</v>
      </c>
    </row>
    <row r="38" spans="1:12">
      <c r="A38" s="31"/>
      <c r="B38" s="32" t="s">
        <v>70</v>
      </c>
      <c r="C38" s="33" t="s">
        <v>71</v>
      </c>
      <c r="D38" s="21">
        <f t="shared" si="6"/>
        <v>0</v>
      </c>
      <c r="E38" s="39"/>
      <c r="F38" s="39"/>
      <c r="G38" s="39"/>
      <c r="H38" s="39"/>
      <c r="I38" s="40"/>
      <c r="J38" s="28" t="s">
        <v>27</v>
      </c>
      <c r="K38" s="29" t="s">
        <v>27</v>
      </c>
      <c r="L38" s="30" t="s">
        <v>27</v>
      </c>
    </row>
    <row r="39" spans="1:12">
      <c r="A39" s="43" t="s">
        <v>72</v>
      </c>
      <c r="B39" s="42"/>
      <c r="C39" s="19" t="s">
        <v>73</v>
      </c>
      <c r="D39" s="80">
        <f t="shared" si="6"/>
        <v>78</v>
      </c>
      <c r="E39" s="80"/>
      <c r="F39" s="80">
        <f>SUM(F40:F45)</f>
        <v>23</v>
      </c>
      <c r="G39" s="80">
        <f t="shared" ref="G39:I39" si="7">SUM(G40:G45)</f>
        <v>18</v>
      </c>
      <c r="H39" s="80">
        <f t="shared" si="7"/>
        <v>19</v>
      </c>
      <c r="I39" s="80">
        <f t="shared" si="7"/>
        <v>18</v>
      </c>
      <c r="J39" s="28" t="s">
        <v>27</v>
      </c>
      <c r="K39" s="29" t="s">
        <v>27</v>
      </c>
      <c r="L39" s="30" t="s">
        <v>27</v>
      </c>
    </row>
    <row r="40" spans="1:12">
      <c r="A40" s="121"/>
      <c r="B40" s="44" t="s">
        <v>74</v>
      </c>
      <c r="C40" s="33" t="s">
        <v>75</v>
      </c>
      <c r="D40" s="21">
        <f t="shared" si="6"/>
        <v>58</v>
      </c>
      <c r="E40" s="21"/>
      <c r="F40" s="21">
        <v>16</v>
      </c>
      <c r="G40" s="21">
        <v>14</v>
      </c>
      <c r="H40" s="21">
        <v>15</v>
      </c>
      <c r="I40" s="27">
        <v>13</v>
      </c>
      <c r="J40" s="28" t="s">
        <v>27</v>
      </c>
      <c r="K40" s="29" t="s">
        <v>27</v>
      </c>
      <c r="L40" s="30" t="s">
        <v>27</v>
      </c>
    </row>
    <row r="41" spans="1:12">
      <c r="A41" s="43"/>
      <c r="B41" s="42" t="s">
        <v>76</v>
      </c>
      <c r="C41" s="33" t="s">
        <v>77</v>
      </c>
      <c r="D41" s="21">
        <f t="shared" si="6"/>
        <v>2</v>
      </c>
      <c r="E41" s="21"/>
      <c r="F41" s="21">
        <v>1</v>
      </c>
      <c r="G41" s="21">
        <v>0</v>
      </c>
      <c r="H41" s="21">
        <v>0</v>
      </c>
      <c r="I41" s="27">
        <v>1</v>
      </c>
      <c r="J41" s="28" t="s">
        <v>27</v>
      </c>
      <c r="K41" s="29" t="s">
        <v>27</v>
      </c>
      <c r="L41" s="30" t="s">
        <v>27</v>
      </c>
    </row>
    <row r="42" spans="1:12">
      <c r="A42" s="43"/>
      <c r="B42" s="42" t="s">
        <v>78</v>
      </c>
      <c r="C42" s="33" t="s">
        <v>79</v>
      </c>
      <c r="D42" s="21">
        <f t="shared" si="6"/>
        <v>16</v>
      </c>
      <c r="E42" s="21"/>
      <c r="F42" s="21">
        <v>4</v>
      </c>
      <c r="G42" s="21">
        <v>4</v>
      </c>
      <c r="H42" s="21">
        <v>4</v>
      </c>
      <c r="I42" s="27">
        <v>4</v>
      </c>
      <c r="J42" s="28" t="s">
        <v>27</v>
      </c>
      <c r="K42" s="29" t="s">
        <v>27</v>
      </c>
      <c r="L42" s="30" t="s">
        <v>27</v>
      </c>
    </row>
    <row r="43" spans="1:12" ht="25.5">
      <c r="A43" s="43"/>
      <c r="B43" s="45" t="s">
        <v>80</v>
      </c>
      <c r="C43" s="33" t="s">
        <v>81</v>
      </c>
      <c r="D43" s="21">
        <f t="shared" si="6"/>
        <v>1</v>
      </c>
      <c r="E43" s="21"/>
      <c r="F43" s="21">
        <v>1</v>
      </c>
      <c r="G43" s="21">
        <v>0</v>
      </c>
      <c r="H43" s="21">
        <v>0</v>
      </c>
      <c r="I43" s="27">
        <v>0</v>
      </c>
      <c r="J43" s="28" t="s">
        <v>27</v>
      </c>
      <c r="K43" s="29" t="s">
        <v>27</v>
      </c>
      <c r="L43" s="30" t="s">
        <v>27</v>
      </c>
    </row>
    <row r="44" spans="1:12" ht="25.5">
      <c r="A44" s="43"/>
      <c r="B44" s="45" t="s">
        <v>82</v>
      </c>
      <c r="C44" s="33" t="s">
        <v>83</v>
      </c>
      <c r="D44" s="21">
        <f t="shared" si="6"/>
        <v>0</v>
      </c>
      <c r="E44" s="21"/>
      <c r="F44" s="21"/>
      <c r="G44" s="21"/>
      <c r="H44" s="21"/>
      <c r="I44" s="27">
        <v>0</v>
      </c>
      <c r="J44" s="28" t="s">
        <v>27</v>
      </c>
      <c r="K44" s="29" t="s">
        <v>27</v>
      </c>
      <c r="L44" s="30" t="s">
        <v>27</v>
      </c>
    </row>
    <row r="45" spans="1:12">
      <c r="A45" s="43"/>
      <c r="B45" s="42" t="s">
        <v>84</v>
      </c>
      <c r="C45" s="33" t="s">
        <v>85</v>
      </c>
      <c r="D45" s="21">
        <f t="shared" si="6"/>
        <v>1</v>
      </c>
      <c r="E45" s="21"/>
      <c r="F45" s="21">
        <v>1</v>
      </c>
      <c r="G45" s="21">
        <v>0</v>
      </c>
      <c r="H45" s="21">
        <v>0</v>
      </c>
      <c r="I45" s="27">
        <v>0</v>
      </c>
      <c r="J45" s="28" t="s">
        <v>27</v>
      </c>
      <c r="K45" s="29" t="s">
        <v>27</v>
      </c>
      <c r="L45" s="30" t="s">
        <v>27</v>
      </c>
    </row>
    <row r="46" spans="1:12" ht="15.75">
      <c r="A46" s="191" t="s">
        <v>86</v>
      </c>
      <c r="B46" s="192"/>
      <c r="C46" s="23" t="s">
        <v>87</v>
      </c>
      <c r="D46" s="80">
        <f t="shared" si="6"/>
        <v>895</v>
      </c>
      <c r="E46" s="80">
        <f>SUM(E47+E58+E59+E62+E67+E71+E74+E76+E78+E79+E93)</f>
        <v>56</v>
      </c>
      <c r="F46" s="80">
        <f>SUM(F47+F58+F59+F62+F67+F71+F74+F76+F78+F79+F93)</f>
        <v>75</v>
      </c>
      <c r="G46" s="80">
        <f t="shared" ref="G46:I46" si="8">SUM(G47+G58+G59+G62+G67+G71+G74+G76+G78+G79+G93)</f>
        <v>116</v>
      </c>
      <c r="H46" s="80">
        <f t="shared" si="8"/>
        <v>350</v>
      </c>
      <c r="I46" s="80">
        <f t="shared" si="8"/>
        <v>354</v>
      </c>
      <c r="J46" s="24"/>
      <c r="K46" s="24"/>
      <c r="L46" s="26"/>
    </row>
    <row r="47" spans="1:12">
      <c r="A47" s="46" t="s">
        <v>88</v>
      </c>
      <c r="B47" s="32"/>
      <c r="C47" s="19" t="s">
        <v>89</v>
      </c>
      <c r="D47" s="80">
        <f t="shared" si="6"/>
        <v>642</v>
      </c>
      <c r="E47" s="80">
        <f>SUM(E48:E57)</f>
        <v>56</v>
      </c>
      <c r="F47" s="80">
        <f>SUM(F48:F57)</f>
        <v>25</v>
      </c>
      <c r="G47" s="80">
        <f t="shared" ref="G47:I47" si="9">SUM(G48:G57)</f>
        <v>84</v>
      </c>
      <c r="H47" s="80">
        <f t="shared" si="9"/>
        <v>304</v>
      </c>
      <c r="I47" s="80">
        <f t="shared" si="9"/>
        <v>229</v>
      </c>
      <c r="J47" s="28" t="s">
        <v>27</v>
      </c>
      <c r="K47" s="29" t="s">
        <v>27</v>
      </c>
      <c r="L47" s="30" t="s">
        <v>27</v>
      </c>
    </row>
    <row r="48" spans="1:12">
      <c r="A48" s="43"/>
      <c r="B48" s="42" t="s">
        <v>90</v>
      </c>
      <c r="C48" s="33" t="s">
        <v>91</v>
      </c>
      <c r="D48" s="21">
        <f t="shared" si="6"/>
        <v>20</v>
      </c>
      <c r="E48" s="21"/>
      <c r="F48" s="21">
        <v>0</v>
      </c>
      <c r="G48" s="21">
        <v>0</v>
      </c>
      <c r="H48" s="21">
        <v>7</v>
      </c>
      <c r="I48" s="27">
        <v>13</v>
      </c>
      <c r="J48" s="28" t="s">
        <v>27</v>
      </c>
      <c r="K48" s="29" t="s">
        <v>27</v>
      </c>
      <c r="L48" s="30" t="s">
        <v>27</v>
      </c>
    </row>
    <row r="49" spans="1:13">
      <c r="A49" s="43"/>
      <c r="B49" s="42" t="s">
        <v>92</v>
      </c>
      <c r="C49" s="33" t="s">
        <v>93</v>
      </c>
      <c r="D49" s="21">
        <f t="shared" si="6"/>
        <v>25</v>
      </c>
      <c r="E49" s="21">
        <v>7</v>
      </c>
      <c r="F49" s="21">
        <v>1</v>
      </c>
      <c r="G49" s="21">
        <v>0</v>
      </c>
      <c r="H49" s="21">
        <v>3</v>
      </c>
      <c r="I49" s="27">
        <v>21</v>
      </c>
      <c r="J49" s="28" t="s">
        <v>27</v>
      </c>
      <c r="K49" s="29" t="s">
        <v>27</v>
      </c>
      <c r="L49" s="30" t="s">
        <v>27</v>
      </c>
    </row>
    <row r="50" spans="1:13">
      <c r="A50" s="43"/>
      <c r="B50" s="42" t="s">
        <v>94</v>
      </c>
      <c r="C50" s="33" t="s">
        <v>95</v>
      </c>
      <c r="D50" s="21">
        <f t="shared" si="6"/>
        <v>150</v>
      </c>
      <c r="E50" s="21"/>
      <c r="F50" s="21">
        <v>16</v>
      </c>
      <c r="G50" s="21">
        <v>51</v>
      </c>
      <c r="H50" s="21">
        <v>34</v>
      </c>
      <c r="I50" s="27">
        <v>49</v>
      </c>
      <c r="J50" s="28" t="s">
        <v>27</v>
      </c>
      <c r="K50" s="29" t="s">
        <v>27</v>
      </c>
      <c r="L50" s="30" t="s">
        <v>27</v>
      </c>
    </row>
    <row r="51" spans="1:13">
      <c r="A51" s="43"/>
      <c r="B51" s="42" t="s">
        <v>96</v>
      </c>
      <c r="C51" s="33" t="s">
        <v>97</v>
      </c>
      <c r="D51" s="21">
        <f t="shared" si="6"/>
        <v>60</v>
      </c>
      <c r="E51" s="21"/>
      <c r="F51" s="21">
        <v>2</v>
      </c>
      <c r="G51" s="21">
        <v>1</v>
      </c>
      <c r="H51" s="21">
        <v>24</v>
      </c>
      <c r="I51" s="27">
        <v>33</v>
      </c>
      <c r="J51" s="28" t="s">
        <v>27</v>
      </c>
      <c r="K51" s="29" t="s">
        <v>27</v>
      </c>
      <c r="L51" s="30" t="s">
        <v>27</v>
      </c>
    </row>
    <row r="52" spans="1:13">
      <c r="A52" s="43"/>
      <c r="B52" s="42" t="s">
        <v>98</v>
      </c>
      <c r="C52" s="33" t="s">
        <v>99</v>
      </c>
      <c r="D52" s="21">
        <f t="shared" si="6"/>
        <v>0</v>
      </c>
      <c r="E52" s="21"/>
      <c r="F52" s="21"/>
      <c r="G52" s="21"/>
      <c r="H52" s="21"/>
      <c r="I52" s="27"/>
      <c r="J52" s="28" t="s">
        <v>27</v>
      </c>
      <c r="K52" s="29" t="s">
        <v>27</v>
      </c>
      <c r="L52" s="30" t="s">
        <v>27</v>
      </c>
    </row>
    <row r="53" spans="1:13">
      <c r="A53" s="43"/>
      <c r="B53" s="42" t="s">
        <v>100</v>
      </c>
      <c r="C53" s="33" t="s">
        <v>101</v>
      </c>
      <c r="D53" s="21">
        <f t="shared" si="6"/>
        <v>0</v>
      </c>
      <c r="E53" s="21"/>
      <c r="F53" s="21"/>
      <c r="G53" s="21"/>
      <c r="H53" s="21"/>
      <c r="I53" s="27"/>
      <c r="J53" s="28" t="s">
        <v>27</v>
      </c>
      <c r="K53" s="29" t="s">
        <v>27</v>
      </c>
      <c r="L53" s="30" t="s">
        <v>27</v>
      </c>
    </row>
    <row r="54" spans="1:13">
      <c r="A54" s="43"/>
      <c r="B54" s="42" t="s">
        <v>102</v>
      </c>
      <c r="C54" s="33" t="s">
        <v>103</v>
      </c>
      <c r="D54" s="21">
        <f t="shared" si="6"/>
        <v>0</v>
      </c>
      <c r="E54" s="21"/>
      <c r="F54" s="21"/>
      <c r="G54" s="21"/>
      <c r="H54" s="21"/>
      <c r="I54" s="27"/>
      <c r="J54" s="28" t="s">
        <v>27</v>
      </c>
      <c r="K54" s="29" t="s">
        <v>27</v>
      </c>
      <c r="L54" s="30" t="s">
        <v>27</v>
      </c>
    </row>
    <row r="55" spans="1:13">
      <c r="A55" s="43"/>
      <c r="B55" s="42" t="s">
        <v>104</v>
      </c>
      <c r="C55" s="33" t="s">
        <v>105</v>
      </c>
      <c r="D55" s="21">
        <f t="shared" si="6"/>
        <v>0</v>
      </c>
      <c r="E55" s="21"/>
      <c r="F55" s="21"/>
      <c r="G55" s="21"/>
      <c r="H55" s="21"/>
      <c r="I55" s="27"/>
      <c r="J55" s="28" t="s">
        <v>27</v>
      </c>
      <c r="K55" s="29" t="s">
        <v>27</v>
      </c>
      <c r="L55" s="30" t="s">
        <v>27</v>
      </c>
    </row>
    <row r="56" spans="1:13">
      <c r="A56" s="43"/>
      <c r="B56" s="47" t="s">
        <v>106</v>
      </c>
      <c r="C56" s="33" t="s">
        <v>107</v>
      </c>
      <c r="D56" s="21">
        <f t="shared" si="6"/>
        <v>0</v>
      </c>
      <c r="E56" s="21"/>
      <c r="F56" s="21"/>
      <c r="G56" s="21"/>
      <c r="H56" s="21"/>
      <c r="I56" s="27"/>
      <c r="J56" s="28" t="s">
        <v>27</v>
      </c>
      <c r="K56" s="29" t="s">
        <v>27</v>
      </c>
      <c r="L56" s="30" t="s">
        <v>27</v>
      </c>
    </row>
    <row r="57" spans="1:13">
      <c r="A57" s="43"/>
      <c r="B57" s="42" t="s">
        <v>108</v>
      </c>
      <c r="C57" s="33" t="s">
        <v>109</v>
      </c>
      <c r="D57" s="21">
        <f t="shared" si="6"/>
        <v>387</v>
      </c>
      <c r="E57" s="21">
        <v>49</v>
      </c>
      <c r="F57" s="21">
        <v>6</v>
      </c>
      <c r="G57" s="21">
        <v>32</v>
      </c>
      <c r="H57" s="21">
        <v>236</v>
      </c>
      <c r="I57" s="27">
        <v>113</v>
      </c>
      <c r="J57" s="28" t="s">
        <v>27</v>
      </c>
      <c r="K57" s="29" t="s">
        <v>27</v>
      </c>
      <c r="L57" s="30" t="s">
        <v>27</v>
      </c>
      <c r="M57">
        <v>-200</v>
      </c>
    </row>
    <row r="58" spans="1:13">
      <c r="A58" s="121" t="s">
        <v>110</v>
      </c>
      <c r="B58" s="32"/>
      <c r="C58" s="19" t="s">
        <v>111</v>
      </c>
      <c r="D58" s="21">
        <f t="shared" si="6"/>
        <v>0</v>
      </c>
      <c r="E58" s="21"/>
      <c r="F58" s="21"/>
      <c r="G58" s="21"/>
      <c r="H58" s="21"/>
      <c r="I58" s="27"/>
      <c r="J58" s="28" t="s">
        <v>27</v>
      </c>
      <c r="K58" s="29" t="s">
        <v>27</v>
      </c>
      <c r="L58" s="30" t="s">
        <v>27</v>
      </c>
    </row>
    <row r="59" spans="1:13">
      <c r="A59" s="121" t="s">
        <v>112</v>
      </c>
      <c r="B59" s="18"/>
      <c r="C59" s="19" t="s">
        <v>113</v>
      </c>
      <c r="D59" s="80">
        <f t="shared" si="6"/>
        <v>150</v>
      </c>
      <c r="E59" s="80"/>
      <c r="F59" s="80">
        <f>SUM(F60+F61)</f>
        <v>50</v>
      </c>
      <c r="G59" s="80">
        <f t="shared" ref="G59:I59" si="10">SUM(G60+G61)</f>
        <v>32</v>
      </c>
      <c r="H59" s="80">
        <f t="shared" si="10"/>
        <v>46</v>
      </c>
      <c r="I59" s="80">
        <f t="shared" si="10"/>
        <v>22</v>
      </c>
      <c r="J59" s="28" t="s">
        <v>27</v>
      </c>
      <c r="K59" s="29" t="s">
        <v>27</v>
      </c>
      <c r="L59" s="30" t="s">
        <v>27</v>
      </c>
    </row>
    <row r="60" spans="1:13">
      <c r="A60" s="121"/>
      <c r="B60" s="47" t="s">
        <v>114</v>
      </c>
      <c r="C60" s="33" t="s">
        <v>115</v>
      </c>
      <c r="D60" s="21">
        <f t="shared" si="6"/>
        <v>150</v>
      </c>
      <c r="E60" s="21"/>
      <c r="F60" s="21">
        <v>50</v>
      </c>
      <c r="G60" s="21">
        <v>32</v>
      </c>
      <c r="H60" s="21">
        <v>46</v>
      </c>
      <c r="I60" s="27">
        <v>22</v>
      </c>
      <c r="J60" s="28" t="s">
        <v>27</v>
      </c>
      <c r="K60" s="29" t="s">
        <v>27</v>
      </c>
      <c r="L60" s="30" t="s">
        <v>27</v>
      </c>
    </row>
    <row r="61" spans="1:13">
      <c r="A61" s="121"/>
      <c r="B61" s="47" t="s">
        <v>116</v>
      </c>
      <c r="C61" s="33" t="s">
        <v>117</v>
      </c>
      <c r="D61" s="21">
        <f t="shared" si="6"/>
        <v>0</v>
      </c>
      <c r="E61" s="21"/>
      <c r="F61" s="21"/>
      <c r="G61" s="21"/>
      <c r="H61" s="21"/>
      <c r="I61" s="27"/>
      <c r="J61" s="28" t="s">
        <v>27</v>
      </c>
      <c r="K61" s="29" t="s">
        <v>27</v>
      </c>
      <c r="L61" s="30" t="s">
        <v>27</v>
      </c>
    </row>
    <row r="62" spans="1:13">
      <c r="A62" s="121" t="s">
        <v>118</v>
      </c>
      <c r="B62" s="18"/>
      <c r="C62" s="19" t="s">
        <v>119</v>
      </c>
      <c r="D62" s="21">
        <f t="shared" si="6"/>
        <v>8</v>
      </c>
      <c r="E62" s="21"/>
      <c r="F62" s="21">
        <f>SUM(F63:F66)</f>
        <v>0</v>
      </c>
      <c r="G62" s="21">
        <f t="shared" ref="G62:I62" si="11">SUM(G63:G66)</f>
        <v>0</v>
      </c>
      <c r="H62" s="21">
        <f t="shared" si="11"/>
        <v>0</v>
      </c>
      <c r="I62" s="21">
        <f t="shared" si="11"/>
        <v>8</v>
      </c>
      <c r="J62" s="28" t="s">
        <v>27</v>
      </c>
      <c r="K62" s="29" t="s">
        <v>27</v>
      </c>
      <c r="L62" s="30" t="s">
        <v>27</v>
      </c>
    </row>
    <row r="63" spans="1:13">
      <c r="A63" s="43"/>
      <c r="B63" s="42" t="s">
        <v>120</v>
      </c>
      <c r="C63" s="33" t="s">
        <v>121</v>
      </c>
      <c r="D63" s="21">
        <f t="shared" si="6"/>
        <v>8</v>
      </c>
      <c r="E63" s="21"/>
      <c r="F63" s="21">
        <v>0</v>
      </c>
      <c r="G63" s="21">
        <v>0</v>
      </c>
      <c r="H63" s="21">
        <v>0</v>
      </c>
      <c r="I63" s="27">
        <v>8</v>
      </c>
      <c r="J63" s="28" t="s">
        <v>27</v>
      </c>
      <c r="K63" s="29" t="s">
        <v>27</v>
      </c>
      <c r="L63" s="30" t="s">
        <v>27</v>
      </c>
    </row>
    <row r="64" spans="1:13">
      <c r="A64" s="43"/>
      <c r="B64" s="42" t="s">
        <v>122</v>
      </c>
      <c r="C64" s="33" t="s">
        <v>123</v>
      </c>
      <c r="D64" s="21">
        <f t="shared" si="6"/>
        <v>0</v>
      </c>
      <c r="E64" s="21"/>
      <c r="F64" s="21"/>
      <c r="G64" s="21"/>
      <c r="H64" s="21"/>
      <c r="I64" s="27"/>
      <c r="J64" s="28" t="s">
        <v>27</v>
      </c>
      <c r="K64" s="29" t="s">
        <v>27</v>
      </c>
      <c r="L64" s="30" t="s">
        <v>27</v>
      </c>
    </row>
    <row r="65" spans="1:12">
      <c r="A65" s="43"/>
      <c r="B65" s="42" t="s">
        <v>124</v>
      </c>
      <c r="C65" s="33" t="s">
        <v>125</v>
      </c>
      <c r="D65" s="21">
        <f t="shared" si="6"/>
        <v>0</v>
      </c>
      <c r="E65" s="21"/>
      <c r="F65" s="21"/>
      <c r="G65" s="21"/>
      <c r="H65" s="21"/>
      <c r="I65" s="27"/>
      <c r="J65" s="28" t="s">
        <v>27</v>
      </c>
      <c r="K65" s="29" t="s">
        <v>27</v>
      </c>
      <c r="L65" s="30" t="s">
        <v>27</v>
      </c>
    </row>
    <row r="66" spans="1:12">
      <c r="A66" s="43"/>
      <c r="B66" s="42" t="s">
        <v>126</v>
      </c>
      <c r="C66" s="33" t="s">
        <v>127</v>
      </c>
      <c r="D66" s="21">
        <f t="shared" si="6"/>
        <v>0</v>
      </c>
      <c r="E66" s="21"/>
      <c r="F66" s="21"/>
      <c r="G66" s="21"/>
      <c r="H66" s="21"/>
      <c r="I66" s="27"/>
      <c r="J66" s="28" t="s">
        <v>27</v>
      </c>
      <c r="K66" s="29" t="s">
        <v>27</v>
      </c>
      <c r="L66" s="30" t="s">
        <v>27</v>
      </c>
    </row>
    <row r="67" spans="1:12">
      <c r="A67" s="193" t="s">
        <v>128</v>
      </c>
      <c r="B67" s="178"/>
      <c r="C67" s="19" t="s">
        <v>129</v>
      </c>
      <c r="D67" s="80">
        <f t="shared" si="6"/>
        <v>80</v>
      </c>
      <c r="E67" s="80"/>
      <c r="F67" s="80">
        <f>SUM(F68:F70)</f>
        <v>0</v>
      </c>
      <c r="G67" s="80">
        <f t="shared" ref="G67:I67" si="12">SUM(G68:G70)</f>
        <v>0</v>
      </c>
      <c r="H67" s="80">
        <f t="shared" si="12"/>
        <v>0</v>
      </c>
      <c r="I67" s="80">
        <f t="shared" si="12"/>
        <v>80</v>
      </c>
      <c r="J67" s="28" t="s">
        <v>27</v>
      </c>
      <c r="K67" s="29" t="s">
        <v>27</v>
      </c>
      <c r="L67" s="30" t="s">
        <v>27</v>
      </c>
    </row>
    <row r="68" spans="1:12">
      <c r="A68" s="43"/>
      <c r="B68" s="42" t="s">
        <v>130</v>
      </c>
      <c r="C68" s="33" t="s">
        <v>131</v>
      </c>
      <c r="D68" s="21">
        <f t="shared" si="6"/>
        <v>0</v>
      </c>
      <c r="E68" s="21"/>
      <c r="F68" s="21"/>
      <c r="G68" s="21"/>
      <c r="H68" s="21"/>
      <c r="I68" s="27"/>
      <c r="J68" s="28" t="s">
        <v>27</v>
      </c>
      <c r="K68" s="29" t="s">
        <v>27</v>
      </c>
      <c r="L68" s="30" t="s">
        <v>27</v>
      </c>
    </row>
    <row r="69" spans="1:12">
      <c r="A69" s="43"/>
      <c r="B69" s="42" t="s">
        <v>132</v>
      </c>
      <c r="C69" s="33" t="s">
        <v>133</v>
      </c>
      <c r="D69" s="21">
        <f t="shared" si="6"/>
        <v>0</v>
      </c>
      <c r="E69" s="21"/>
      <c r="F69" s="21"/>
      <c r="G69" s="21"/>
      <c r="H69" s="21"/>
      <c r="I69" s="27"/>
      <c r="J69" s="28" t="s">
        <v>27</v>
      </c>
      <c r="K69" s="29" t="s">
        <v>27</v>
      </c>
      <c r="L69" s="30" t="s">
        <v>27</v>
      </c>
    </row>
    <row r="70" spans="1:12">
      <c r="A70" s="43"/>
      <c r="B70" s="42" t="s">
        <v>134</v>
      </c>
      <c r="C70" s="33" t="s">
        <v>135</v>
      </c>
      <c r="D70" s="21">
        <f t="shared" si="6"/>
        <v>80</v>
      </c>
      <c r="E70" s="21"/>
      <c r="F70" s="21">
        <v>0</v>
      </c>
      <c r="G70" s="21">
        <v>0</v>
      </c>
      <c r="H70" s="21">
        <v>0</v>
      </c>
      <c r="I70" s="27">
        <v>80</v>
      </c>
      <c r="J70" s="28" t="s">
        <v>27</v>
      </c>
      <c r="K70" s="29" t="s">
        <v>27</v>
      </c>
      <c r="L70" s="30" t="s">
        <v>27</v>
      </c>
    </row>
    <row r="71" spans="1:12">
      <c r="A71" s="48" t="s">
        <v>136</v>
      </c>
      <c r="B71" s="18"/>
      <c r="C71" s="19" t="s">
        <v>137</v>
      </c>
      <c r="D71" s="21">
        <f t="shared" si="6"/>
        <v>0</v>
      </c>
      <c r="E71" s="21"/>
      <c r="F71" s="21"/>
      <c r="G71" s="21"/>
      <c r="H71" s="21"/>
      <c r="I71" s="27"/>
      <c r="J71" s="28" t="s">
        <v>27</v>
      </c>
      <c r="K71" s="29" t="s">
        <v>27</v>
      </c>
      <c r="L71" s="30" t="s">
        <v>27</v>
      </c>
    </row>
    <row r="72" spans="1:12">
      <c r="A72" s="43"/>
      <c r="B72" s="42" t="s">
        <v>138</v>
      </c>
      <c r="C72" s="33" t="s">
        <v>139</v>
      </c>
      <c r="D72" s="21">
        <f t="shared" si="6"/>
        <v>0</v>
      </c>
      <c r="E72" s="21"/>
      <c r="F72" s="21"/>
      <c r="G72" s="21"/>
      <c r="H72" s="21"/>
      <c r="I72" s="27"/>
      <c r="J72" s="28" t="s">
        <v>27</v>
      </c>
      <c r="K72" s="29" t="s">
        <v>27</v>
      </c>
      <c r="L72" s="30" t="s">
        <v>27</v>
      </c>
    </row>
    <row r="73" spans="1:12">
      <c r="A73" s="43"/>
      <c r="B73" s="42" t="s">
        <v>140</v>
      </c>
      <c r="C73" s="33" t="s">
        <v>141</v>
      </c>
      <c r="D73" s="21">
        <f t="shared" si="6"/>
        <v>0</v>
      </c>
      <c r="E73" s="21"/>
      <c r="F73" s="21"/>
      <c r="G73" s="21"/>
      <c r="H73" s="21"/>
      <c r="I73" s="27"/>
      <c r="J73" s="28" t="s">
        <v>27</v>
      </c>
      <c r="K73" s="29" t="s">
        <v>27</v>
      </c>
      <c r="L73" s="30" t="s">
        <v>27</v>
      </c>
    </row>
    <row r="74" spans="1:12">
      <c r="A74" s="194" t="s">
        <v>142</v>
      </c>
      <c r="B74" s="195"/>
      <c r="C74" s="19" t="s">
        <v>143</v>
      </c>
      <c r="D74" s="21">
        <f t="shared" si="6"/>
        <v>0</v>
      </c>
      <c r="E74" s="21"/>
      <c r="F74" s="21"/>
      <c r="G74" s="21"/>
      <c r="H74" s="21"/>
      <c r="I74" s="27"/>
      <c r="J74" s="28" t="s">
        <v>27</v>
      </c>
      <c r="K74" s="29" t="s">
        <v>27</v>
      </c>
      <c r="L74" s="30" t="s">
        <v>27</v>
      </c>
    </row>
    <row r="75" spans="1:12">
      <c r="A75" s="194" t="s">
        <v>144</v>
      </c>
      <c r="B75" s="195"/>
      <c r="C75" s="19" t="s">
        <v>145</v>
      </c>
      <c r="D75" s="21">
        <f t="shared" si="6"/>
        <v>0</v>
      </c>
      <c r="E75" s="21"/>
      <c r="F75" s="21"/>
      <c r="G75" s="21"/>
      <c r="H75" s="21"/>
      <c r="I75" s="27"/>
      <c r="J75" s="28" t="s">
        <v>27</v>
      </c>
      <c r="K75" s="29" t="s">
        <v>27</v>
      </c>
      <c r="L75" s="30" t="s">
        <v>27</v>
      </c>
    </row>
    <row r="76" spans="1:12">
      <c r="A76" s="121" t="s">
        <v>146</v>
      </c>
      <c r="B76" s="18"/>
      <c r="C76" s="19" t="s">
        <v>147</v>
      </c>
      <c r="D76" s="21">
        <f t="shared" si="6"/>
        <v>0</v>
      </c>
      <c r="E76" s="21"/>
      <c r="F76" s="21"/>
      <c r="G76" s="21"/>
      <c r="H76" s="21"/>
      <c r="I76" s="27"/>
      <c r="J76" s="28" t="s">
        <v>27</v>
      </c>
      <c r="K76" s="29" t="s">
        <v>27</v>
      </c>
      <c r="L76" s="30" t="s">
        <v>27</v>
      </c>
    </row>
    <row r="77" spans="1:12">
      <c r="A77" s="121" t="s">
        <v>148</v>
      </c>
      <c r="B77" s="18"/>
      <c r="C77" s="19" t="s">
        <v>149</v>
      </c>
      <c r="D77" s="21">
        <f t="shared" si="6"/>
        <v>0</v>
      </c>
      <c r="E77" s="21"/>
      <c r="F77" s="21"/>
      <c r="G77" s="21"/>
      <c r="H77" s="21"/>
      <c r="I77" s="27"/>
      <c r="J77" s="28" t="s">
        <v>27</v>
      </c>
      <c r="K77" s="29" t="s">
        <v>27</v>
      </c>
      <c r="L77" s="30" t="s">
        <v>27</v>
      </c>
    </row>
    <row r="78" spans="1:12">
      <c r="A78" s="121" t="s">
        <v>150</v>
      </c>
      <c r="B78" s="18"/>
      <c r="C78" s="19" t="s">
        <v>151</v>
      </c>
      <c r="D78" s="21">
        <f t="shared" si="6"/>
        <v>0</v>
      </c>
      <c r="E78" s="21"/>
      <c r="F78" s="21"/>
      <c r="G78" s="21"/>
      <c r="H78" s="21"/>
      <c r="I78" s="27"/>
      <c r="J78" s="28" t="s">
        <v>27</v>
      </c>
      <c r="K78" s="29" t="s">
        <v>27</v>
      </c>
      <c r="L78" s="30" t="s">
        <v>27</v>
      </c>
    </row>
    <row r="79" spans="1:12">
      <c r="A79" s="121" t="s">
        <v>152</v>
      </c>
      <c r="B79" s="18"/>
      <c r="C79" s="19" t="s">
        <v>153</v>
      </c>
      <c r="D79" s="80">
        <f t="shared" si="6"/>
        <v>15</v>
      </c>
      <c r="E79" s="80"/>
      <c r="F79" s="80">
        <v>0</v>
      </c>
      <c r="G79" s="80">
        <v>0</v>
      </c>
      <c r="H79" s="80">
        <v>0</v>
      </c>
      <c r="I79" s="81">
        <v>15</v>
      </c>
      <c r="J79" s="28" t="s">
        <v>27</v>
      </c>
      <c r="K79" s="29" t="s">
        <v>27</v>
      </c>
      <c r="L79" s="30" t="s">
        <v>27</v>
      </c>
    </row>
    <row r="80" spans="1:12">
      <c r="A80" s="177" t="s">
        <v>154</v>
      </c>
      <c r="B80" s="178"/>
      <c r="C80" s="19" t="s">
        <v>155</v>
      </c>
      <c r="D80" s="21">
        <f t="shared" si="6"/>
        <v>0</v>
      </c>
      <c r="E80" s="21"/>
      <c r="F80" s="21"/>
      <c r="G80" s="21"/>
      <c r="H80" s="21"/>
      <c r="I80" s="27"/>
      <c r="J80" s="28" t="s">
        <v>27</v>
      </c>
      <c r="K80" s="29" t="s">
        <v>27</v>
      </c>
      <c r="L80" s="30" t="s">
        <v>27</v>
      </c>
    </row>
    <row r="81" spans="1:12">
      <c r="A81" s="121" t="s">
        <v>156</v>
      </c>
      <c r="B81" s="18"/>
      <c r="C81" s="19" t="s">
        <v>157</v>
      </c>
      <c r="D81" s="21">
        <f t="shared" si="6"/>
        <v>0</v>
      </c>
      <c r="E81" s="21"/>
      <c r="F81" s="21"/>
      <c r="G81" s="21"/>
      <c r="H81" s="21"/>
      <c r="I81" s="27"/>
      <c r="J81" s="28" t="s">
        <v>27</v>
      </c>
      <c r="K81" s="29" t="s">
        <v>27</v>
      </c>
      <c r="L81" s="30" t="s">
        <v>27</v>
      </c>
    </row>
    <row r="82" spans="1:12">
      <c r="A82" s="121" t="s">
        <v>158</v>
      </c>
      <c r="B82" s="18"/>
      <c r="C82" s="19" t="s">
        <v>159</v>
      </c>
      <c r="D82" s="21">
        <f t="shared" ref="D82:D145" si="13">SUM(F82+G82+H82+I82)</f>
        <v>0</v>
      </c>
      <c r="E82" s="21"/>
      <c r="F82" s="21"/>
      <c r="G82" s="21"/>
      <c r="H82" s="21"/>
      <c r="I82" s="27"/>
      <c r="J82" s="28" t="s">
        <v>27</v>
      </c>
      <c r="K82" s="29" t="s">
        <v>27</v>
      </c>
      <c r="L82" s="30" t="s">
        <v>27</v>
      </c>
    </row>
    <row r="83" spans="1:12">
      <c r="A83" s="175" t="s">
        <v>160</v>
      </c>
      <c r="B83" s="176"/>
      <c r="C83" s="19" t="s">
        <v>161</v>
      </c>
      <c r="D83" s="21">
        <f t="shared" si="13"/>
        <v>0</v>
      </c>
      <c r="E83" s="21"/>
      <c r="F83" s="21"/>
      <c r="G83" s="21"/>
      <c r="H83" s="21"/>
      <c r="I83" s="27"/>
      <c r="J83" s="28" t="s">
        <v>27</v>
      </c>
      <c r="K83" s="29" t="s">
        <v>27</v>
      </c>
      <c r="L83" s="30" t="s">
        <v>27</v>
      </c>
    </row>
    <row r="84" spans="1:12">
      <c r="A84" s="177" t="s">
        <v>162</v>
      </c>
      <c r="B84" s="178"/>
      <c r="C84" s="19" t="s">
        <v>163</v>
      </c>
      <c r="D84" s="21">
        <f t="shared" si="13"/>
        <v>0</v>
      </c>
      <c r="E84" s="21"/>
      <c r="F84" s="21"/>
      <c r="G84" s="21"/>
      <c r="H84" s="21"/>
      <c r="I84" s="27"/>
      <c r="J84" s="28" t="s">
        <v>27</v>
      </c>
      <c r="K84" s="29" t="s">
        <v>27</v>
      </c>
      <c r="L84" s="30" t="s">
        <v>27</v>
      </c>
    </row>
    <row r="85" spans="1:12">
      <c r="A85" s="121" t="s">
        <v>164</v>
      </c>
      <c r="B85" s="18"/>
      <c r="C85" s="19" t="s">
        <v>165</v>
      </c>
      <c r="D85" s="21">
        <f t="shared" si="13"/>
        <v>0</v>
      </c>
      <c r="E85" s="21"/>
      <c r="F85" s="21"/>
      <c r="G85" s="21"/>
      <c r="H85" s="21"/>
      <c r="I85" s="27"/>
      <c r="J85" s="28" t="s">
        <v>27</v>
      </c>
      <c r="K85" s="29" t="s">
        <v>27</v>
      </c>
      <c r="L85" s="30" t="s">
        <v>27</v>
      </c>
    </row>
    <row r="86" spans="1:12">
      <c r="A86" s="121" t="s">
        <v>166</v>
      </c>
      <c r="B86" s="18"/>
      <c r="C86" s="19" t="s">
        <v>167</v>
      </c>
      <c r="D86" s="21">
        <f t="shared" si="13"/>
        <v>0</v>
      </c>
      <c r="E86" s="21"/>
      <c r="F86" s="21"/>
      <c r="G86" s="21"/>
      <c r="H86" s="21"/>
      <c r="I86" s="27"/>
      <c r="J86" s="28" t="s">
        <v>27</v>
      </c>
      <c r="K86" s="29" t="s">
        <v>27</v>
      </c>
      <c r="L86" s="30" t="s">
        <v>27</v>
      </c>
    </row>
    <row r="87" spans="1:12">
      <c r="A87" s="121" t="s">
        <v>168</v>
      </c>
      <c r="B87" s="18"/>
      <c r="C87" s="19" t="s">
        <v>169</v>
      </c>
      <c r="D87" s="21">
        <f t="shared" si="13"/>
        <v>0</v>
      </c>
      <c r="E87" s="21"/>
      <c r="F87" s="21"/>
      <c r="G87" s="21"/>
      <c r="H87" s="21"/>
      <c r="I87" s="27"/>
      <c r="J87" s="28" t="s">
        <v>27</v>
      </c>
      <c r="K87" s="29" t="s">
        <v>27</v>
      </c>
      <c r="L87" s="30" t="s">
        <v>27</v>
      </c>
    </row>
    <row r="88" spans="1:12">
      <c r="A88" s="177" t="s">
        <v>170</v>
      </c>
      <c r="B88" s="178"/>
      <c r="C88" s="19" t="s">
        <v>171</v>
      </c>
      <c r="D88" s="21">
        <f t="shared" si="13"/>
        <v>0</v>
      </c>
      <c r="E88" s="21"/>
      <c r="F88" s="21"/>
      <c r="G88" s="21"/>
      <c r="H88" s="21"/>
      <c r="I88" s="27"/>
      <c r="J88" s="28" t="s">
        <v>27</v>
      </c>
      <c r="K88" s="29" t="s">
        <v>27</v>
      </c>
      <c r="L88" s="30" t="s">
        <v>27</v>
      </c>
    </row>
    <row r="89" spans="1:12">
      <c r="A89" s="121"/>
      <c r="B89" s="42" t="s">
        <v>172</v>
      </c>
      <c r="C89" s="33" t="s">
        <v>173</v>
      </c>
      <c r="D89" s="21">
        <f t="shared" si="13"/>
        <v>0</v>
      </c>
      <c r="E89" s="21"/>
      <c r="F89" s="21"/>
      <c r="G89" s="21"/>
      <c r="H89" s="21"/>
      <c r="I89" s="27"/>
      <c r="J89" s="28" t="s">
        <v>27</v>
      </c>
      <c r="K89" s="29" t="s">
        <v>27</v>
      </c>
      <c r="L89" s="30" t="s">
        <v>27</v>
      </c>
    </row>
    <row r="90" spans="1:12">
      <c r="A90" s="121"/>
      <c r="B90" s="42" t="s">
        <v>174</v>
      </c>
      <c r="C90" s="33" t="s">
        <v>175</v>
      </c>
      <c r="D90" s="21">
        <f t="shared" si="13"/>
        <v>0</v>
      </c>
      <c r="E90" s="21"/>
      <c r="F90" s="21"/>
      <c r="G90" s="21"/>
      <c r="H90" s="21"/>
      <c r="I90" s="27"/>
      <c r="J90" s="28" t="s">
        <v>27</v>
      </c>
      <c r="K90" s="29" t="s">
        <v>27</v>
      </c>
      <c r="L90" s="30" t="s">
        <v>27</v>
      </c>
    </row>
    <row r="91" spans="1:12">
      <c r="A91" s="175" t="s">
        <v>176</v>
      </c>
      <c r="B91" s="176"/>
      <c r="C91" s="19" t="s">
        <v>177</v>
      </c>
      <c r="D91" s="21">
        <f t="shared" si="13"/>
        <v>0</v>
      </c>
      <c r="E91" s="21"/>
      <c r="F91" s="21"/>
      <c r="G91" s="21"/>
      <c r="H91" s="21"/>
      <c r="I91" s="27"/>
      <c r="J91" s="28" t="s">
        <v>27</v>
      </c>
      <c r="K91" s="29" t="s">
        <v>27</v>
      </c>
      <c r="L91" s="30" t="s">
        <v>27</v>
      </c>
    </row>
    <row r="92" spans="1:12">
      <c r="A92" s="121" t="s">
        <v>178</v>
      </c>
      <c r="B92" s="122"/>
      <c r="C92" s="19" t="s">
        <v>179</v>
      </c>
      <c r="D92" s="21">
        <f t="shared" si="13"/>
        <v>0</v>
      </c>
      <c r="E92" s="39"/>
      <c r="F92" s="39"/>
      <c r="G92" s="39"/>
      <c r="H92" s="39"/>
      <c r="I92" s="40"/>
      <c r="J92" s="28" t="s">
        <v>27</v>
      </c>
      <c r="K92" s="29" t="s">
        <v>27</v>
      </c>
      <c r="L92" s="30" t="s">
        <v>27</v>
      </c>
    </row>
    <row r="93" spans="1:12">
      <c r="A93" s="177" t="s">
        <v>180</v>
      </c>
      <c r="B93" s="178"/>
      <c r="C93" s="19" t="s">
        <v>181</v>
      </c>
      <c r="D93" s="21">
        <f t="shared" si="13"/>
        <v>0</v>
      </c>
      <c r="E93" s="21"/>
      <c r="F93" s="21"/>
      <c r="G93" s="21"/>
      <c r="H93" s="21"/>
      <c r="I93" s="27"/>
      <c r="J93" s="28" t="s">
        <v>27</v>
      </c>
      <c r="K93" s="29" t="s">
        <v>27</v>
      </c>
      <c r="L93" s="30" t="s">
        <v>27</v>
      </c>
    </row>
    <row r="94" spans="1:12">
      <c r="A94" s="121"/>
      <c r="B94" s="42" t="s">
        <v>182</v>
      </c>
      <c r="C94" s="33" t="s">
        <v>183</v>
      </c>
      <c r="D94" s="21">
        <f t="shared" si="13"/>
        <v>0</v>
      </c>
      <c r="E94" s="21"/>
      <c r="F94" s="21"/>
      <c r="G94" s="21"/>
      <c r="H94" s="21"/>
      <c r="I94" s="27"/>
      <c r="J94" s="28" t="s">
        <v>27</v>
      </c>
      <c r="K94" s="29" t="s">
        <v>27</v>
      </c>
      <c r="L94" s="30" t="s">
        <v>27</v>
      </c>
    </row>
    <row r="95" spans="1:12">
      <c r="A95" s="43"/>
      <c r="B95" s="42" t="s">
        <v>184</v>
      </c>
      <c r="C95" s="33" t="s">
        <v>185</v>
      </c>
      <c r="D95" s="21">
        <f t="shared" si="13"/>
        <v>0</v>
      </c>
      <c r="E95" s="21"/>
      <c r="F95" s="21"/>
      <c r="G95" s="21"/>
      <c r="H95" s="21"/>
      <c r="I95" s="27"/>
      <c r="J95" s="28" t="s">
        <v>27</v>
      </c>
      <c r="K95" s="29" t="s">
        <v>27</v>
      </c>
      <c r="L95" s="30" t="s">
        <v>27</v>
      </c>
    </row>
    <row r="96" spans="1:12">
      <c r="A96" s="43"/>
      <c r="B96" s="42" t="s">
        <v>186</v>
      </c>
      <c r="C96" s="33" t="s">
        <v>187</v>
      </c>
      <c r="D96" s="21">
        <f t="shared" si="13"/>
        <v>0</v>
      </c>
      <c r="E96" s="21"/>
      <c r="F96" s="21"/>
      <c r="G96" s="21"/>
      <c r="H96" s="21"/>
      <c r="I96" s="27"/>
      <c r="J96" s="28" t="s">
        <v>27</v>
      </c>
      <c r="K96" s="29" t="s">
        <v>27</v>
      </c>
      <c r="L96" s="30" t="s">
        <v>27</v>
      </c>
    </row>
    <row r="97" spans="1:12">
      <c r="A97" s="43"/>
      <c r="B97" s="42" t="s">
        <v>188</v>
      </c>
      <c r="C97" s="33" t="s">
        <v>189</v>
      </c>
      <c r="D97" s="21">
        <f t="shared" si="13"/>
        <v>0</v>
      </c>
      <c r="E97" s="21"/>
      <c r="F97" s="21"/>
      <c r="G97" s="21"/>
      <c r="H97" s="21"/>
      <c r="I97" s="27"/>
      <c r="J97" s="28" t="s">
        <v>27</v>
      </c>
      <c r="K97" s="29" t="s">
        <v>27</v>
      </c>
      <c r="L97" s="30" t="s">
        <v>27</v>
      </c>
    </row>
    <row r="98" spans="1:12">
      <c r="A98" s="43"/>
      <c r="B98" s="42" t="s">
        <v>190</v>
      </c>
      <c r="C98" s="33" t="s">
        <v>191</v>
      </c>
      <c r="D98" s="21">
        <f t="shared" si="13"/>
        <v>0</v>
      </c>
      <c r="E98" s="21"/>
      <c r="F98" s="21"/>
      <c r="G98" s="21"/>
      <c r="H98" s="21"/>
      <c r="I98" s="27"/>
      <c r="J98" s="28" t="s">
        <v>27</v>
      </c>
      <c r="K98" s="29" t="s">
        <v>27</v>
      </c>
      <c r="L98" s="30" t="s">
        <v>27</v>
      </c>
    </row>
    <row r="99" spans="1:12">
      <c r="A99" s="43"/>
      <c r="B99" s="42" t="s">
        <v>192</v>
      </c>
      <c r="C99" s="33" t="s">
        <v>193</v>
      </c>
      <c r="D99" s="21">
        <f t="shared" si="13"/>
        <v>0</v>
      </c>
      <c r="E99" s="21"/>
      <c r="F99" s="21"/>
      <c r="G99" s="21"/>
      <c r="H99" s="21"/>
      <c r="I99" s="27"/>
      <c r="J99" s="28" t="s">
        <v>27</v>
      </c>
      <c r="K99" s="29" t="s">
        <v>27</v>
      </c>
      <c r="L99" s="30" t="s">
        <v>27</v>
      </c>
    </row>
    <row r="100" spans="1:12">
      <c r="A100" s="43"/>
      <c r="B100" s="42" t="s">
        <v>194</v>
      </c>
      <c r="C100" s="33" t="s">
        <v>195</v>
      </c>
      <c r="D100" s="21">
        <f t="shared" si="13"/>
        <v>0</v>
      </c>
      <c r="E100" s="21"/>
      <c r="F100" s="21"/>
      <c r="G100" s="21"/>
      <c r="H100" s="21"/>
      <c r="I100" s="27"/>
      <c r="J100" s="28" t="s">
        <v>27</v>
      </c>
      <c r="K100" s="29" t="s">
        <v>27</v>
      </c>
      <c r="L100" s="30" t="s">
        <v>27</v>
      </c>
    </row>
    <row r="101" spans="1:12">
      <c r="A101" s="121"/>
      <c r="B101" s="42" t="s">
        <v>196</v>
      </c>
      <c r="C101" s="33" t="s">
        <v>197</v>
      </c>
      <c r="D101" s="21">
        <f t="shared" si="13"/>
        <v>0</v>
      </c>
      <c r="E101" s="21"/>
      <c r="F101" s="21"/>
      <c r="G101" s="21"/>
      <c r="H101" s="21"/>
      <c r="I101" s="27"/>
      <c r="J101" s="28" t="s">
        <v>27</v>
      </c>
      <c r="K101" s="29" t="s">
        <v>27</v>
      </c>
      <c r="L101" s="30" t="s">
        <v>27</v>
      </c>
    </row>
    <row r="102" spans="1:12" ht="15.75">
      <c r="A102" s="50" t="s">
        <v>198</v>
      </c>
      <c r="B102" s="51"/>
      <c r="C102" s="23" t="s">
        <v>199</v>
      </c>
      <c r="D102" s="21">
        <f t="shared" si="13"/>
        <v>0</v>
      </c>
      <c r="E102" s="24"/>
      <c r="F102" s="24"/>
      <c r="G102" s="24"/>
      <c r="H102" s="24"/>
      <c r="I102" s="25"/>
      <c r="J102" s="24"/>
      <c r="K102" s="24"/>
      <c r="L102" s="26"/>
    </row>
    <row r="103" spans="1:12">
      <c r="A103" s="31" t="s">
        <v>200</v>
      </c>
      <c r="B103" s="18"/>
      <c r="C103" s="19" t="s">
        <v>201</v>
      </c>
      <c r="D103" s="21">
        <f t="shared" si="13"/>
        <v>0</v>
      </c>
      <c r="E103" s="21"/>
      <c r="F103" s="21"/>
      <c r="G103" s="21"/>
      <c r="H103" s="21"/>
      <c r="I103" s="27"/>
      <c r="J103" s="28" t="s">
        <v>27</v>
      </c>
      <c r="K103" s="29" t="s">
        <v>27</v>
      </c>
      <c r="L103" s="30" t="s">
        <v>27</v>
      </c>
    </row>
    <row r="104" spans="1:12">
      <c r="A104" s="121"/>
      <c r="B104" s="32" t="s">
        <v>202</v>
      </c>
      <c r="C104" s="33" t="s">
        <v>203</v>
      </c>
      <c r="D104" s="21">
        <f t="shared" si="13"/>
        <v>0</v>
      </c>
      <c r="E104" s="21"/>
      <c r="F104" s="21"/>
      <c r="G104" s="21"/>
      <c r="H104" s="21"/>
      <c r="I104" s="27"/>
      <c r="J104" s="28" t="s">
        <v>27</v>
      </c>
      <c r="K104" s="29" t="s">
        <v>27</v>
      </c>
      <c r="L104" s="30" t="s">
        <v>27</v>
      </c>
    </row>
    <row r="105" spans="1:12">
      <c r="A105" s="121"/>
      <c r="B105" s="32" t="s">
        <v>204</v>
      </c>
      <c r="C105" s="33" t="s">
        <v>205</v>
      </c>
      <c r="D105" s="21">
        <f t="shared" si="13"/>
        <v>0</v>
      </c>
      <c r="E105" s="21"/>
      <c r="F105" s="21"/>
      <c r="G105" s="21"/>
      <c r="H105" s="21"/>
      <c r="I105" s="27"/>
      <c r="J105" s="28" t="s">
        <v>27</v>
      </c>
      <c r="K105" s="29" t="s">
        <v>27</v>
      </c>
      <c r="L105" s="30" t="s">
        <v>27</v>
      </c>
    </row>
    <row r="106" spans="1:12">
      <c r="A106" s="162" t="s">
        <v>206</v>
      </c>
      <c r="B106" s="146"/>
      <c r="C106" s="19" t="s">
        <v>207</v>
      </c>
      <c r="D106" s="21">
        <f t="shared" si="13"/>
        <v>0</v>
      </c>
      <c r="E106" s="21"/>
      <c r="F106" s="21"/>
      <c r="G106" s="21"/>
      <c r="H106" s="21"/>
      <c r="I106" s="27"/>
      <c r="J106" s="28" t="s">
        <v>27</v>
      </c>
      <c r="K106" s="29" t="s">
        <v>27</v>
      </c>
      <c r="L106" s="30" t="s">
        <v>27</v>
      </c>
    </row>
    <row r="107" spans="1:12">
      <c r="A107" s="31"/>
      <c r="B107" s="32" t="s">
        <v>208</v>
      </c>
      <c r="C107" s="33" t="s">
        <v>209</v>
      </c>
      <c r="D107" s="21">
        <f t="shared" si="13"/>
        <v>0</v>
      </c>
      <c r="E107" s="21"/>
      <c r="F107" s="21"/>
      <c r="G107" s="21"/>
      <c r="H107" s="21"/>
      <c r="I107" s="27"/>
      <c r="J107" s="28" t="s">
        <v>27</v>
      </c>
      <c r="K107" s="29" t="s">
        <v>27</v>
      </c>
      <c r="L107" s="30" t="s">
        <v>27</v>
      </c>
    </row>
    <row r="108" spans="1:12" ht="26.25">
      <c r="A108" s="121"/>
      <c r="B108" s="47" t="s">
        <v>210</v>
      </c>
      <c r="C108" s="33" t="s">
        <v>211</v>
      </c>
      <c r="D108" s="21">
        <f t="shared" si="13"/>
        <v>0</v>
      </c>
      <c r="E108" s="21"/>
      <c r="F108" s="21"/>
      <c r="G108" s="21"/>
      <c r="H108" s="21"/>
      <c r="I108" s="27"/>
      <c r="J108" s="28" t="s">
        <v>27</v>
      </c>
      <c r="K108" s="29" t="s">
        <v>27</v>
      </c>
      <c r="L108" s="30" t="s">
        <v>27</v>
      </c>
    </row>
    <row r="109" spans="1:12">
      <c r="A109" s="121"/>
      <c r="B109" s="52" t="s">
        <v>212</v>
      </c>
      <c r="C109" s="33" t="s">
        <v>213</v>
      </c>
      <c r="D109" s="21">
        <f t="shared" si="13"/>
        <v>0</v>
      </c>
      <c r="E109" s="21"/>
      <c r="F109" s="21"/>
      <c r="G109" s="21"/>
      <c r="H109" s="21"/>
      <c r="I109" s="27"/>
      <c r="J109" s="28" t="s">
        <v>27</v>
      </c>
      <c r="K109" s="29" t="s">
        <v>27</v>
      </c>
      <c r="L109" s="30" t="s">
        <v>27</v>
      </c>
    </row>
    <row r="110" spans="1:12">
      <c r="A110" s="121"/>
      <c r="B110" s="52" t="s">
        <v>214</v>
      </c>
      <c r="C110" s="33" t="s">
        <v>215</v>
      </c>
      <c r="D110" s="21">
        <f t="shared" si="13"/>
        <v>0</v>
      </c>
      <c r="E110" s="21"/>
      <c r="F110" s="21"/>
      <c r="G110" s="21"/>
      <c r="H110" s="21"/>
      <c r="I110" s="27"/>
      <c r="J110" s="28" t="s">
        <v>27</v>
      </c>
      <c r="K110" s="29" t="s">
        <v>27</v>
      </c>
      <c r="L110" s="30" t="s">
        <v>27</v>
      </c>
    </row>
    <row r="111" spans="1:12">
      <c r="A111" s="53" t="s">
        <v>216</v>
      </c>
      <c r="B111" s="54"/>
      <c r="C111" s="19" t="s">
        <v>217</v>
      </c>
      <c r="D111" s="21">
        <f t="shared" si="13"/>
        <v>0</v>
      </c>
      <c r="E111" s="21"/>
      <c r="F111" s="21"/>
      <c r="G111" s="21"/>
      <c r="H111" s="21"/>
      <c r="I111" s="27"/>
      <c r="J111" s="28" t="s">
        <v>27</v>
      </c>
      <c r="K111" s="29" t="s">
        <v>27</v>
      </c>
      <c r="L111" s="30" t="s">
        <v>27</v>
      </c>
    </row>
    <row r="112" spans="1:12">
      <c r="A112" s="53"/>
      <c r="B112" s="32" t="s">
        <v>218</v>
      </c>
      <c r="C112" s="33" t="s">
        <v>219</v>
      </c>
      <c r="D112" s="21">
        <f t="shared" si="13"/>
        <v>0</v>
      </c>
      <c r="E112" s="21"/>
      <c r="F112" s="21"/>
      <c r="G112" s="21"/>
      <c r="H112" s="21"/>
      <c r="I112" s="27"/>
      <c r="J112" s="28" t="s">
        <v>27</v>
      </c>
      <c r="K112" s="29" t="s">
        <v>27</v>
      </c>
      <c r="L112" s="30" t="s">
        <v>27</v>
      </c>
    </row>
    <row r="113" spans="1:12">
      <c r="A113" s="121"/>
      <c r="B113" s="32" t="s">
        <v>220</v>
      </c>
      <c r="C113" s="33" t="s">
        <v>221</v>
      </c>
      <c r="D113" s="21">
        <f t="shared" si="13"/>
        <v>0</v>
      </c>
      <c r="E113" s="21"/>
      <c r="F113" s="21"/>
      <c r="G113" s="21"/>
      <c r="H113" s="21"/>
      <c r="I113" s="27"/>
      <c r="J113" s="28" t="s">
        <v>27</v>
      </c>
      <c r="K113" s="29" t="s">
        <v>27</v>
      </c>
      <c r="L113" s="30" t="s">
        <v>27</v>
      </c>
    </row>
    <row r="114" spans="1:12" ht="26.25">
      <c r="A114" s="121"/>
      <c r="B114" s="47" t="s">
        <v>222</v>
      </c>
      <c r="C114" s="33" t="s">
        <v>223</v>
      </c>
      <c r="D114" s="21">
        <f t="shared" si="13"/>
        <v>0</v>
      </c>
      <c r="E114" s="21"/>
      <c r="F114" s="21"/>
      <c r="G114" s="21"/>
      <c r="H114" s="21"/>
      <c r="I114" s="27"/>
      <c r="J114" s="28" t="s">
        <v>27</v>
      </c>
      <c r="K114" s="29" t="s">
        <v>27</v>
      </c>
      <c r="L114" s="30" t="s">
        <v>27</v>
      </c>
    </row>
    <row r="115" spans="1:12">
      <c r="A115" s="121"/>
      <c r="B115" s="47" t="s">
        <v>224</v>
      </c>
      <c r="C115" s="33" t="s">
        <v>225</v>
      </c>
      <c r="D115" s="21">
        <f t="shared" si="13"/>
        <v>0</v>
      </c>
      <c r="E115" s="21"/>
      <c r="F115" s="21"/>
      <c r="G115" s="21"/>
      <c r="H115" s="21"/>
      <c r="I115" s="27"/>
      <c r="J115" s="28" t="s">
        <v>27</v>
      </c>
      <c r="K115" s="29" t="s">
        <v>27</v>
      </c>
      <c r="L115" s="30" t="s">
        <v>27</v>
      </c>
    </row>
    <row r="116" spans="1:12" ht="15.75">
      <c r="A116" s="50" t="s">
        <v>226</v>
      </c>
      <c r="B116" s="55"/>
      <c r="C116" s="23" t="s">
        <v>227</v>
      </c>
      <c r="D116" s="21">
        <f t="shared" si="13"/>
        <v>0</v>
      </c>
      <c r="E116" s="24"/>
      <c r="F116" s="24"/>
      <c r="G116" s="24"/>
      <c r="H116" s="24"/>
      <c r="I116" s="25"/>
      <c r="J116" s="24"/>
      <c r="K116" s="24"/>
      <c r="L116" s="26"/>
    </row>
    <row r="117" spans="1:12">
      <c r="A117" s="121"/>
      <c r="B117" s="56" t="s">
        <v>228</v>
      </c>
      <c r="C117" s="57" t="s">
        <v>229</v>
      </c>
      <c r="D117" s="21">
        <f t="shared" si="13"/>
        <v>0</v>
      </c>
      <c r="E117" s="21"/>
      <c r="F117" s="21"/>
      <c r="G117" s="21"/>
      <c r="H117" s="21"/>
      <c r="I117" s="27"/>
      <c r="J117" s="28" t="s">
        <v>27</v>
      </c>
      <c r="K117" s="29" t="s">
        <v>27</v>
      </c>
      <c r="L117" s="30" t="s">
        <v>27</v>
      </c>
    </row>
    <row r="118" spans="1:12" ht="45">
      <c r="A118" s="121"/>
      <c r="B118" s="58" t="s">
        <v>230</v>
      </c>
      <c r="C118" s="57" t="s">
        <v>231</v>
      </c>
      <c r="D118" s="21">
        <f t="shared" si="13"/>
        <v>0</v>
      </c>
      <c r="E118" s="21"/>
      <c r="F118" s="21"/>
      <c r="G118" s="21"/>
      <c r="H118" s="21"/>
      <c r="I118" s="27"/>
      <c r="J118" s="28" t="s">
        <v>27</v>
      </c>
      <c r="K118" s="29" t="s">
        <v>27</v>
      </c>
      <c r="L118" s="30" t="s">
        <v>27</v>
      </c>
    </row>
    <row r="119" spans="1:12">
      <c r="A119" s="121"/>
      <c r="B119" s="59" t="s">
        <v>232</v>
      </c>
      <c r="C119" s="57" t="s">
        <v>233</v>
      </c>
      <c r="D119" s="21">
        <f t="shared" si="13"/>
        <v>0</v>
      </c>
      <c r="E119" s="21"/>
      <c r="F119" s="21"/>
      <c r="G119" s="21"/>
      <c r="H119" s="21"/>
      <c r="I119" s="27"/>
      <c r="J119" s="28" t="s">
        <v>27</v>
      </c>
      <c r="K119" s="29" t="s">
        <v>27</v>
      </c>
      <c r="L119" s="30" t="s">
        <v>27</v>
      </c>
    </row>
    <row r="120" spans="1:12" ht="15.75">
      <c r="A120" s="60" t="s">
        <v>234</v>
      </c>
      <c r="B120" s="61"/>
      <c r="C120" s="62" t="s">
        <v>235</v>
      </c>
      <c r="D120" s="21">
        <f t="shared" si="13"/>
        <v>0</v>
      </c>
      <c r="E120" s="21"/>
      <c r="F120" s="21"/>
      <c r="G120" s="21"/>
      <c r="H120" s="21"/>
      <c r="I120" s="27"/>
      <c r="J120" s="21"/>
      <c r="K120" s="21"/>
      <c r="L120" s="22"/>
    </row>
    <row r="121" spans="1:12">
      <c r="A121" s="121" t="s">
        <v>236</v>
      </c>
      <c r="B121" s="42"/>
      <c r="C121" s="19" t="s">
        <v>237</v>
      </c>
      <c r="D121" s="21">
        <f t="shared" si="13"/>
        <v>0</v>
      </c>
      <c r="E121" s="21"/>
      <c r="F121" s="21"/>
      <c r="G121" s="21"/>
      <c r="H121" s="21"/>
      <c r="I121" s="27"/>
      <c r="J121" s="28" t="s">
        <v>27</v>
      </c>
      <c r="K121" s="29" t="s">
        <v>27</v>
      </c>
      <c r="L121" s="30" t="s">
        <v>27</v>
      </c>
    </row>
    <row r="122" spans="1:12" ht="15.75">
      <c r="A122" s="179" t="s">
        <v>238</v>
      </c>
      <c r="B122" s="180"/>
      <c r="C122" s="23" t="s">
        <v>239</v>
      </c>
      <c r="D122" s="21">
        <f t="shared" si="13"/>
        <v>0</v>
      </c>
      <c r="E122" s="24"/>
      <c r="F122" s="24"/>
      <c r="G122" s="24"/>
      <c r="H122" s="24"/>
      <c r="I122" s="25"/>
      <c r="J122" s="24"/>
      <c r="K122" s="24"/>
      <c r="L122" s="26"/>
    </row>
    <row r="123" spans="1:12">
      <c r="A123" s="169" t="s">
        <v>240</v>
      </c>
      <c r="B123" s="181"/>
      <c r="C123" s="19" t="s">
        <v>241</v>
      </c>
      <c r="D123" s="21">
        <f t="shared" si="13"/>
        <v>0</v>
      </c>
      <c r="E123" s="21"/>
      <c r="F123" s="21"/>
      <c r="G123" s="21"/>
      <c r="H123" s="21"/>
      <c r="I123" s="27"/>
      <c r="J123" s="28" t="s">
        <v>27</v>
      </c>
      <c r="K123" s="29" t="s">
        <v>27</v>
      </c>
      <c r="L123" s="30" t="s">
        <v>27</v>
      </c>
    </row>
    <row r="124" spans="1:12">
      <c r="A124" s="121"/>
      <c r="B124" s="42" t="s">
        <v>242</v>
      </c>
      <c r="C124" s="33" t="s">
        <v>243</v>
      </c>
      <c r="D124" s="21">
        <f t="shared" si="13"/>
        <v>0</v>
      </c>
      <c r="E124" s="21"/>
      <c r="F124" s="21"/>
      <c r="G124" s="21"/>
      <c r="H124" s="21"/>
      <c r="I124" s="27"/>
      <c r="J124" s="28" t="s">
        <v>27</v>
      </c>
      <c r="K124" s="29" t="s">
        <v>27</v>
      </c>
      <c r="L124" s="30" t="s">
        <v>27</v>
      </c>
    </row>
    <row r="125" spans="1:12">
      <c r="A125" s="121"/>
      <c r="B125" s="52" t="s">
        <v>244</v>
      </c>
      <c r="C125" s="33" t="s">
        <v>245</v>
      </c>
      <c r="D125" s="21">
        <f t="shared" si="13"/>
        <v>0</v>
      </c>
      <c r="E125" s="21"/>
      <c r="F125" s="21"/>
      <c r="G125" s="21"/>
      <c r="H125" s="21"/>
      <c r="I125" s="27"/>
      <c r="J125" s="28" t="s">
        <v>27</v>
      </c>
      <c r="K125" s="29" t="s">
        <v>27</v>
      </c>
      <c r="L125" s="30" t="s">
        <v>27</v>
      </c>
    </row>
    <row r="126" spans="1:12">
      <c r="A126" s="121"/>
      <c r="B126" s="52" t="s">
        <v>246</v>
      </c>
      <c r="C126" s="33" t="s">
        <v>247</v>
      </c>
      <c r="D126" s="21">
        <f t="shared" si="13"/>
        <v>0</v>
      </c>
      <c r="E126" s="21"/>
      <c r="F126" s="21"/>
      <c r="G126" s="21"/>
      <c r="H126" s="21"/>
      <c r="I126" s="27"/>
      <c r="J126" s="28" t="s">
        <v>27</v>
      </c>
      <c r="K126" s="29" t="s">
        <v>27</v>
      </c>
      <c r="L126" s="30" t="s">
        <v>27</v>
      </c>
    </row>
    <row r="127" spans="1:12" ht="26.25">
      <c r="A127" s="121"/>
      <c r="B127" s="47" t="s">
        <v>248</v>
      </c>
      <c r="C127" s="33" t="s">
        <v>249</v>
      </c>
      <c r="D127" s="21">
        <f t="shared" si="13"/>
        <v>0</v>
      </c>
      <c r="E127" s="21"/>
      <c r="F127" s="21"/>
      <c r="G127" s="21"/>
      <c r="H127" s="21"/>
      <c r="I127" s="27"/>
      <c r="J127" s="28" t="s">
        <v>27</v>
      </c>
      <c r="K127" s="29" t="s">
        <v>27</v>
      </c>
      <c r="L127" s="30" t="s">
        <v>27</v>
      </c>
    </row>
    <row r="128" spans="1:12" ht="26.25">
      <c r="A128" s="121"/>
      <c r="B128" s="47" t="s">
        <v>250</v>
      </c>
      <c r="C128" s="33" t="s">
        <v>251</v>
      </c>
      <c r="D128" s="21">
        <f t="shared" si="13"/>
        <v>0</v>
      </c>
      <c r="E128" s="21"/>
      <c r="F128" s="21"/>
      <c r="G128" s="21"/>
      <c r="H128" s="21"/>
      <c r="I128" s="27"/>
      <c r="J128" s="28" t="s">
        <v>27</v>
      </c>
      <c r="K128" s="29" t="s">
        <v>27</v>
      </c>
      <c r="L128" s="30" t="s">
        <v>27</v>
      </c>
    </row>
    <row r="129" spans="1:12" ht="51.75">
      <c r="A129" s="63"/>
      <c r="B129" s="47" t="s">
        <v>252</v>
      </c>
      <c r="C129" s="33" t="s">
        <v>253</v>
      </c>
      <c r="D129" s="21">
        <f t="shared" si="13"/>
        <v>0</v>
      </c>
      <c r="E129" s="21"/>
      <c r="F129" s="21"/>
      <c r="G129" s="21"/>
      <c r="H129" s="21"/>
      <c r="I129" s="27"/>
      <c r="J129" s="28" t="s">
        <v>27</v>
      </c>
      <c r="K129" s="29" t="s">
        <v>27</v>
      </c>
      <c r="L129" s="30" t="s">
        <v>27</v>
      </c>
    </row>
    <row r="130" spans="1:12" ht="39">
      <c r="A130" s="63"/>
      <c r="B130" s="47" t="s">
        <v>254</v>
      </c>
      <c r="C130" s="33" t="s">
        <v>255</v>
      </c>
      <c r="D130" s="21">
        <f t="shared" si="13"/>
        <v>0</v>
      </c>
      <c r="E130" s="21"/>
      <c r="F130" s="21"/>
      <c r="G130" s="21"/>
      <c r="H130" s="21"/>
      <c r="I130" s="27"/>
      <c r="J130" s="28" t="s">
        <v>27</v>
      </c>
      <c r="K130" s="29" t="s">
        <v>27</v>
      </c>
      <c r="L130" s="30" t="s">
        <v>27</v>
      </c>
    </row>
    <row r="131" spans="1:12" ht="26.25">
      <c r="A131" s="63"/>
      <c r="B131" s="47" t="s">
        <v>256</v>
      </c>
      <c r="C131" s="33" t="s">
        <v>257</v>
      </c>
      <c r="D131" s="21">
        <f t="shared" si="13"/>
        <v>0</v>
      </c>
      <c r="E131" s="21"/>
      <c r="F131" s="21"/>
      <c r="G131" s="21"/>
      <c r="H131" s="21"/>
      <c r="I131" s="27"/>
      <c r="J131" s="28" t="s">
        <v>27</v>
      </c>
      <c r="K131" s="29" t="s">
        <v>27</v>
      </c>
      <c r="L131" s="30" t="s">
        <v>27</v>
      </c>
    </row>
    <row r="132" spans="1:12" ht="26.25">
      <c r="A132" s="63"/>
      <c r="B132" s="47" t="s">
        <v>258</v>
      </c>
      <c r="C132" s="33" t="s">
        <v>259</v>
      </c>
      <c r="D132" s="21">
        <f t="shared" si="13"/>
        <v>0</v>
      </c>
      <c r="E132" s="21"/>
      <c r="F132" s="21"/>
      <c r="G132" s="21"/>
      <c r="H132" s="21"/>
      <c r="I132" s="27"/>
      <c r="J132" s="28" t="s">
        <v>27</v>
      </c>
      <c r="K132" s="29" t="s">
        <v>27</v>
      </c>
      <c r="L132" s="30" t="s">
        <v>27</v>
      </c>
    </row>
    <row r="133" spans="1:12" ht="26.25">
      <c r="A133" s="63"/>
      <c r="B133" s="47" t="s">
        <v>260</v>
      </c>
      <c r="C133" s="33" t="s">
        <v>261</v>
      </c>
      <c r="D133" s="21">
        <f t="shared" si="13"/>
        <v>0</v>
      </c>
      <c r="E133" s="21"/>
      <c r="F133" s="21"/>
      <c r="G133" s="21"/>
      <c r="H133" s="21"/>
      <c r="I133" s="27"/>
      <c r="J133" s="28" t="s">
        <v>27</v>
      </c>
      <c r="K133" s="29" t="s">
        <v>27</v>
      </c>
      <c r="L133" s="30" t="s">
        <v>27</v>
      </c>
    </row>
    <row r="134" spans="1:12" ht="26.25">
      <c r="A134" s="63"/>
      <c r="B134" s="47" t="s">
        <v>262</v>
      </c>
      <c r="C134" s="33" t="s">
        <v>263</v>
      </c>
      <c r="D134" s="21">
        <f t="shared" si="13"/>
        <v>0</v>
      </c>
      <c r="E134" s="21"/>
      <c r="F134" s="21"/>
      <c r="G134" s="21"/>
      <c r="H134" s="21"/>
      <c r="I134" s="27"/>
      <c r="J134" s="28" t="s">
        <v>27</v>
      </c>
      <c r="K134" s="29" t="s">
        <v>27</v>
      </c>
      <c r="L134" s="30" t="s">
        <v>27</v>
      </c>
    </row>
    <row r="135" spans="1:12" ht="15.75">
      <c r="A135" s="50" t="s">
        <v>264</v>
      </c>
      <c r="B135" s="51"/>
      <c r="C135" s="23" t="s">
        <v>265</v>
      </c>
      <c r="D135" s="21">
        <f t="shared" si="13"/>
        <v>0</v>
      </c>
      <c r="E135" s="24"/>
      <c r="F135" s="24"/>
      <c r="G135" s="24"/>
      <c r="H135" s="24"/>
      <c r="I135" s="25"/>
      <c r="J135" s="24"/>
      <c r="K135" s="24"/>
      <c r="L135" s="26"/>
    </row>
    <row r="136" spans="1:12" ht="15.75">
      <c r="A136" s="169" t="s">
        <v>266</v>
      </c>
      <c r="B136" s="170"/>
      <c r="C136" s="19" t="s">
        <v>267</v>
      </c>
      <c r="D136" s="21">
        <f t="shared" si="13"/>
        <v>0</v>
      </c>
      <c r="E136" s="24"/>
      <c r="F136" s="24"/>
      <c r="G136" s="24"/>
      <c r="H136" s="24"/>
      <c r="I136" s="25"/>
      <c r="J136" s="28" t="s">
        <v>27</v>
      </c>
      <c r="K136" s="29" t="s">
        <v>27</v>
      </c>
      <c r="L136" s="30" t="s">
        <v>27</v>
      </c>
    </row>
    <row r="137" spans="1:12" ht="15.75">
      <c r="A137" s="50"/>
      <c r="B137" s="42" t="s">
        <v>268</v>
      </c>
      <c r="C137" s="33" t="s">
        <v>269</v>
      </c>
      <c r="D137" s="21">
        <f t="shared" si="13"/>
        <v>0</v>
      </c>
      <c r="E137" s="24"/>
      <c r="F137" s="24"/>
      <c r="G137" s="24"/>
      <c r="H137" s="24"/>
      <c r="I137" s="25"/>
      <c r="J137" s="28" t="s">
        <v>27</v>
      </c>
      <c r="K137" s="29" t="s">
        <v>27</v>
      </c>
      <c r="L137" s="30" t="s">
        <v>27</v>
      </c>
    </row>
    <row r="138" spans="1:12" ht="39">
      <c r="A138" s="64"/>
      <c r="B138" s="47" t="s">
        <v>270</v>
      </c>
      <c r="C138" s="33" t="s">
        <v>271</v>
      </c>
      <c r="D138" s="21">
        <f t="shared" si="13"/>
        <v>0</v>
      </c>
      <c r="E138" s="21"/>
      <c r="F138" s="21"/>
      <c r="G138" s="21"/>
      <c r="H138" s="21"/>
      <c r="I138" s="27"/>
      <c r="J138" s="28" t="s">
        <v>27</v>
      </c>
      <c r="K138" s="29" t="s">
        <v>27</v>
      </c>
      <c r="L138" s="30" t="s">
        <v>27</v>
      </c>
    </row>
    <row r="139" spans="1:12">
      <c r="A139" s="169" t="s">
        <v>272</v>
      </c>
      <c r="B139" s="170"/>
      <c r="C139" s="19" t="s">
        <v>273</v>
      </c>
      <c r="D139" s="21">
        <f t="shared" si="13"/>
        <v>0</v>
      </c>
      <c r="E139" s="21"/>
      <c r="F139" s="21"/>
      <c r="G139" s="21"/>
      <c r="H139" s="21"/>
      <c r="I139" s="27"/>
      <c r="J139" s="28" t="s">
        <v>27</v>
      </c>
      <c r="K139" s="29" t="s">
        <v>27</v>
      </c>
      <c r="L139" s="30" t="s">
        <v>27</v>
      </c>
    </row>
    <row r="140" spans="1:12">
      <c r="A140" s="65"/>
      <c r="B140" s="42" t="s">
        <v>274</v>
      </c>
      <c r="C140" s="33" t="s">
        <v>275</v>
      </c>
      <c r="D140" s="21">
        <f t="shared" si="13"/>
        <v>0</v>
      </c>
      <c r="E140" s="21"/>
      <c r="F140" s="21"/>
      <c r="G140" s="21"/>
      <c r="H140" s="21"/>
      <c r="I140" s="27"/>
      <c r="J140" s="28" t="s">
        <v>27</v>
      </c>
      <c r="K140" s="29" t="s">
        <v>27</v>
      </c>
      <c r="L140" s="30" t="s">
        <v>27</v>
      </c>
    </row>
    <row r="141" spans="1:12">
      <c r="A141" s="65"/>
      <c r="B141" s="42" t="s">
        <v>276</v>
      </c>
      <c r="C141" s="33" t="s">
        <v>277</v>
      </c>
      <c r="D141" s="21">
        <f t="shared" si="13"/>
        <v>0</v>
      </c>
      <c r="E141" s="21"/>
      <c r="F141" s="21"/>
      <c r="G141" s="21"/>
      <c r="H141" s="21"/>
      <c r="I141" s="27"/>
      <c r="J141" s="28" t="s">
        <v>27</v>
      </c>
      <c r="K141" s="29" t="s">
        <v>27</v>
      </c>
      <c r="L141" s="30" t="s">
        <v>27</v>
      </c>
    </row>
    <row r="142" spans="1:12">
      <c r="A142" s="121" t="s">
        <v>278</v>
      </c>
      <c r="B142" s="32"/>
      <c r="C142" s="19" t="s">
        <v>279</v>
      </c>
      <c r="D142" s="21">
        <f t="shared" si="13"/>
        <v>0</v>
      </c>
      <c r="E142" s="21"/>
      <c r="F142" s="21">
        <f>SUM(F143+0)</f>
        <v>0</v>
      </c>
      <c r="G142" s="21">
        <f t="shared" ref="G142:I142" si="14">SUM(G143+0)</f>
        <v>0</v>
      </c>
      <c r="H142" s="21">
        <f t="shared" si="14"/>
        <v>0</v>
      </c>
      <c r="I142" s="21">
        <f t="shared" si="14"/>
        <v>0</v>
      </c>
      <c r="J142" s="21"/>
      <c r="K142" s="21"/>
      <c r="L142" s="22"/>
    </row>
    <row r="143" spans="1:12">
      <c r="A143" s="66" t="s">
        <v>280</v>
      </c>
      <c r="B143" s="32"/>
      <c r="C143" s="19" t="s">
        <v>281</v>
      </c>
      <c r="D143" s="21">
        <f t="shared" si="13"/>
        <v>0</v>
      </c>
      <c r="E143" s="21"/>
      <c r="F143" s="21">
        <f>SUM(F144:F147)</f>
        <v>0</v>
      </c>
      <c r="G143" s="21">
        <f t="shared" ref="G143:I143" si="15">SUM(G144:G147)</f>
        <v>0</v>
      </c>
      <c r="H143" s="21">
        <f t="shared" si="15"/>
        <v>0</v>
      </c>
      <c r="I143" s="21">
        <f t="shared" si="15"/>
        <v>0</v>
      </c>
      <c r="J143" s="28" t="s">
        <v>27</v>
      </c>
      <c r="K143" s="29" t="s">
        <v>27</v>
      </c>
      <c r="L143" s="30" t="s">
        <v>27</v>
      </c>
    </row>
    <row r="144" spans="1:12">
      <c r="A144" s="121"/>
      <c r="B144" s="67" t="s">
        <v>282</v>
      </c>
      <c r="C144" s="33" t="s">
        <v>283</v>
      </c>
      <c r="D144" s="21">
        <f t="shared" si="13"/>
        <v>0</v>
      </c>
      <c r="E144" s="21"/>
      <c r="F144" s="21"/>
      <c r="G144" s="21"/>
      <c r="H144" s="21"/>
      <c r="I144" s="27"/>
      <c r="J144" s="28" t="s">
        <v>27</v>
      </c>
      <c r="K144" s="29" t="s">
        <v>27</v>
      </c>
      <c r="L144" s="30" t="s">
        <v>27</v>
      </c>
    </row>
    <row r="145" spans="1:12">
      <c r="A145" s="43"/>
      <c r="B145" s="67" t="s">
        <v>284</v>
      </c>
      <c r="C145" s="33" t="s">
        <v>285</v>
      </c>
      <c r="D145" s="21">
        <f t="shared" si="13"/>
        <v>0</v>
      </c>
      <c r="E145" s="21"/>
      <c r="F145" s="21"/>
      <c r="G145" s="21"/>
      <c r="H145" s="21"/>
      <c r="I145" s="27"/>
      <c r="J145" s="28" t="s">
        <v>27</v>
      </c>
      <c r="K145" s="29" t="s">
        <v>27</v>
      </c>
      <c r="L145" s="30" t="s">
        <v>27</v>
      </c>
    </row>
    <row r="146" spans="1:12">
      <c r="A146" s="43"/>
      <c r="B146" s="67" t="s">
        <v>286</v>
      </c>
      <c r="C146" s="33" t="s">
        <v>287</v>
      </c>
      <c r="D146" s="21">
        <f t="shared" ref="D146:D209" si="16">SUM(F146+G146+H146+I146)</f>
        <v>0</v>
      </c>
      <c r="E146" s="21"/>
      <c r="F146" s="21"/>
      <c r="G146" s="21"/>
      <c r="H146" s="21"/>
      <c r="I146" s="27"/>
      <c r="J146" s="28" t="s">
        <v>27</v>
      </c>
      <c r="K146" s="29" t="s">
        <v>27</v>
      </c>
      <c r="L146" s="30" t="s">
        <v>27</v>
      </c>
    </row>
    <row r="147" spans="1:12">
      <c r="A147" s="43"/>
      <c r="B147" s="67" t="s">
        <v>288</v>
      </c>
      <c r="C147" s="33" t="s">
        <v>289</v>
      </c>
      <c r="D147" s="21">
        <f t="shared" si="16"/>
        <v>0</v>
      </c>
      <c r="E147" s="21"/>
      <c r="F147" s="21"/>
      <c r="G147" s="21"/>
      <c r="H147" s="21"/>
      <c r="I147" s="27"/>
      <c r="J147" s="28" t="s">
        <v>27</v>
      </c>
      <c r="K147" s="29" t="s">
        <v>27</v>
      </c>
      <c r="L147" s="30" t="s">
        <v>27</v>
      </c>
    </row>
    <row r="148" spans="1:12" ht="15.75">
      <c r="A148" s="163" t="s">
        <v>290</v>
      </c>
      <c r="B148" s="164"/>
      <c r="C148" s="23" t="s">
        <v>291</v>
      </c>
      <c r="D148" s="21">
        <f t="shared" si="16"/>
        <v>0</v>
      </c>
      <c r="E148" s="24"/>
      <c r="F148" s="21">
        <f>SUM(F152+0)</f>
        <v>0</v>
      </c>
      <c r="G148" s="21">
        <f t="shared" ref="G148:I148" si="17">SUM(G152+0)</f>
        <v>0</v>
      </c>
      <c r="H148" s="21">
        <f t="shared" si="17"/>
        <v>0</v>
      </c>
      <c r="I148" s="21">
        <f t="shared" si="17"/>
        <v>0</v>
      </c>
      <c r="J148" s="24"/>
      <c r="K148" s="24"/>
      <c r="L148" s="26"/>
    </row>
    <row r="149" spans="1:12">
      <c r="A149" s="121" t="s">
        <v>292</v>
      </c>
      <c r="B149" s="18"/>
      <c r="C149" s="19" t="s">
        <v>293</v>
      </c>
      <c r="D149" s="21">
        <f t="shared" si="16"/>
        <v>0</v>
      </c>
      <c r="E149" s="21"/>
      <c r="F149" s="21"/>
      <c r="G149" s="21"/>
      <c r="H149" s="21"/>
      <c r="I149" s="27"/>
      <c r="J149" s="28" t="s">
        <v>27</v>
      </c>
      <c r="K149" s="29" t="s">
        <v>27</v>
      </c>
      <c r="L149" s="30" t="s">
        <v>27</v>
      </c>
    </row>
    <row r="150" spans="1:12">
      <c r="A150" s="48" t="s">
        <v>294</v>
      </c>
      <c r="B150" s="18"/>
      <c r="C150" s="19" t="s">
        <v>295</v>
      </c>
      <c r="D150" s="21">
        <f t="shared" si="16"/>
        <v>0</v>
      </c>
      <c r="E150" s="21"/>
      <c r="F150" s="21"/>
      <c r="G150" s="21"/>
      <c r="H150" s="21"/>
      <c r="I150" s="27"/>
      <c r="J150" s="28" t="s">
        <v>27</v>
      </c>
      <c r="K150" s="29" t="s">
        <v>27</v>
      </c>
      <c r="L150" s="30" t="s">
        <v>27</v>
      </c>
    </row>
    <row r="151" spans="1:12">
      <c r="A151" s="48" t="s">
        <v>296</v>
      </c>
      <c r="B151" s="18"/>
      <c r="C151" s="19" t="s">
        <v>297</v>
      </c>
      <c r="D151" s="21">
        <f t="shared" si="16"/>
        <v>0</v>
      </c>
      <c r="E151" s="21"/>
      <c r="F151" s="21"/>
      <c r="G151" s="21"/>
      <c r="H151" s="21"/>
      <c r="I151" s="27"/>
      <c r="J151" s="28" t="s">
        <v>27</v>
      </c>
      <c r="K151" s="29" t="s">
        <v>27</v>
      </c>
      <c r="L151" s="30" t="s">
        <v>27</v>
      </c>
    </row>
    <row r="152" spans="1:12">
      <c r="A152" s="156" t="s">
        <v>298</v>
      </c>
      <c r="B152" s="157"/>
      <c r="C152" s="19" t="s">
        <v>299</v>
      </c>
      <c r="D152" s="21">
        <f t="shared" si="16"/>
        <v>0</v>
      </c>
      <c r="E152" s="21"/>
      <c r="F152" s="21"/>
      <c r="G152" s="21"/>
      <c r="H152" s="21"/>
      <c r="I152" s="27"/>
      <c r="J152" s="28" t="s">
        <v>27</v>
      </c>
      <c r="K152" s="29" t="s">
        <v>27</v>
      </c>
      <c r="L152" s="30" t="s">
        <v>27</v>
      </c>
    </row>
    <row r="153" spans="1:12">
      <c r="A153" s="156" t="s">
        <v>300</v>
      </c>
      <c r="B153" s="157"/>
      <c r="C153" s="19" t="s">
        <v>301</v>
      </c>
      <c r="D153" s="21">
        <f t="shared" si="16"/>
        <v>0</v>
      </c>
      <c r="E153" s="21"/>
      <c r="F153" s="21"/>
      <c r="G153" s="21"/>
      <c r="H153" s="21"/>
      <c r="I153" s="27"/>
      <c r="J153" s="28" t="s">
        <v>27</v>
      </c>
      <c r="K153" s="29" t="s">
        <v>27</v>
      </c>
      <c r="L153" s="30" t="s">
        <v>27</v>
      </c>
    </row>
    <row r="154" spans="1:12">
      <c r="A154" s="48" t="s">
        <v>302</v>
      </c>
      <c r="B154" s="18"/>
      <c r="C154" s="19" t="s">
        <v>303</v>
      </c>
      <c r="D154" s="21">
        <f t="shared" si="16"/>
        <v>0</v>
      </c>
      <c r="E154" s="21"/>
      <c r="F154" s="21"/>
      <c r="G154" s="21"/>
      <c r="H154" s="21"/>
      <c r="I154" s="27"/>
      <c r="J154" s="28" t="s">
        <v>27</v>
      </c>
      <c r="K154" s="29" t="s">
        <v>27</v>
      </c>
      <c r="L154" s="30" t="s">
        <v>27</v>
      </c>
    </row>
    <row r="155" spans="1:12">
      <c r="A155" s="48" t="s">
        <v>304</v>
      </c>
      <c r="B155" s="18"/>
      <c r="C155" s="19" t="s">
        <v>305</v>
      </c>
      <c r="D155" s="21">
        <f t="shared" si="16"/>
        <v>0</v>
      </c>
      <c r="E155" s="21"/>
      <c r="F155" s="21"/>
      <c r="G155" s="21"/>
      <c r="H155" s="21"/>
      <c r="I155" s="27"/>
      <c r="J155" s="28" t="s">
        <v>27</v>
      </c>
      <c r="K155" s="29" t="s">
        <v>27</v>
      </c>
      <c r="L155" s="30" t="s">
        <v>27</v>
      </c>
    </row>
    <row r="156" spans="1:12">
      <c r="A156" s="158" t="s">
        <v>306</v>
      </c>
      <c r="B156" s="159"/>
      <c r="C156" s="19" t="s">
        <v>307</v>
      </c>
      <c r="D156" s="21">
        <f t="shared" si="16"/>
        <v>0</v>
      </c>
      <c r="E156" s="21"/>
      <c r="F156" s="21"/>
      <c r="G156" s="21"/>
      <c r="H156" s="21"/>
      <c r="I156" s="27"/>
      <c r="J156" s="28" t="s">
        <v>27</v>
      </c>
      <c r="K156" s="29" t="s">
        <v>27</v>
      </c>
      <c r="L156" s="30" t="s">
        <v>27</v>
      </c>
    </row>
    <row r="157" spans="1:12">
      <c r="A157" s="48" t="s">
        <v>308</v>
      </c>
      <c r="B157" s="18"/>
      <c r="C157" s="19" t="s">
        <v>309</v>
      </c>
      <c r="D157" s="21">
        <f t="shared" si="16"/>
        <v>0</v>
      </c>
      <c r="E157" s="21"/>
      <c r="F157" s="21"/>
      <c r="G157" s="21"/>
      <c r="H157" s="21"/>
      <c r="I157" s="27"/>
      <c r="J157" s="28" t="s">
        <v>27</v>
      </c>
      <c r="K157" s="29" t="s">
        <v>27</v>
      </c>
      <c r="L157" s="30" t="s">
        <v>27</v>
      </c>
    </row>
    <row r="158" spans="1:12">
      <c r="A158" s="48" t="s">
        <v>310</v>
      </c>
      <c r="B158" s="61"/>
      <c r="C158" s="19" t="s">
        <v>311</v>
      </c>
      <c r="D158" s="21">
        <f t="shared" si="16"/>
        <v>0</v>
      </c>
      <c r="E158" s="21"/>
      <c r="F158" s="21"/>
      <c r="G158" s="21"/>
      <c r="H158" s="21"/>
      <c r="I158" s="27"/>
      <c r="J158" s="28" t="s">
        <v>27</v>
      </c>
      <c r="K158" s="29" t="s">
        <v>27</v>
      </c>
      <c r="L158" s="30" t="s">
        <v>27</v>
      </c>
    </row>
    <row r="159" spans="1:12">
      <c r="A159" s="48" t="s">
        <v>312</v>
      </c>
      <c r="B159" s="61"/>
      <c r="C159" s="19" t="s">
        <v>313</v>
      </c>
      <c r="D159" s="21">
        <f t="shared" si="16"/>
        <v>0</v>
      </c>
      <c r="E159" s="21"/>
      <c r="F159" s="21"/>
      <c r="G159" s="21"/>
      <c r="H159" s="21"/>
      <c r="I159" s="27"/>
      <c r="J159" s="28" t="s">
        <v>27</v>
      </c>
      <c r="K159" s="29" t="s">
        <v>27</v>
      </c>
      <c r="L159" s="30" t="s">
        <v>27</v>
      </c>
    </row>
    <row r="160" spans="1:12">
      <c r="A160" s="68" t="s">
        <v>314</v>
      </c>
      <c r="B160" s="52"/>
      <c r="C160" s="19" t="s">
        <v>315</v>
      </c>
      <c r="D160" s="21">
        <f t="shared" si="16"/>
        <v>0</v>
      </c>
      <c r="E160" s="21"/>
      <c r="F160" s="21"/>
      <c r="G160" s="21"/>
      <c r="H160" s="21"/>
      <c r="I160" s="27"/>
      <c r="J160" s="28" t="s">
        <v>27</v>
      </c>
      <c r="K160" s="29" t="s">
        <v>27</v>
      </c>
      <c r="L160" s="30" t="s">
        <v>27</v>
      </c>
    </row>
    <row r="161" spans="1:12">
      <c r="A161" s="69" t="s">
        <v>316</v>
      </c>
      <c r="B161" s="70"/>
      <c r="C161" s="19" t="s">
        <v>317</v>
      </c>
      <c r="D161" s="21">
        <f t="shared" si="16"/>
        <v>0</v>
      </c>
      <c r="E161" s="21"/>
      <c r="F161" s="21"/>
      <c r="G161" s="21"/>
      <c r="H161" s="21"/>
      <c r="I161" s="27"/>
      <c r="J161" s="21"/>
      <c r="K161" s="21"/>
      <c r="L161" s="22"/>
    </row>
    <row r="162" spans="1:12" ht="15.75">
      <c r="A162" s="71" t="s">
        <v>318</v>
      </c>
      <c r="B162" s="51"/>
      <c r="C162" s="23" t="s">
        <v>319</v>
      </c>
      <c r="D162" s="21">
        <f t="shared" si="16"/>
        <v>0</v>
      </c>
      <c r="E162" s="24"/>
      <c r="F162" s="24"/>
      <c r="G162" s="24"/>
      <c r="H162" s="24"/>
      <c r="I162" s="25"/>
      <c r="J162" s="24"/>
      <c r="K162" s="24"/>
      <c r="L162" s="26"/>
    </row>
    <row r="163" spans="1:12">
      <c r="A163" s="160" t="s">
        <v>320</v>
      </c>
      <c r="B163" s="161"/>
      <c r="C163" s="19" t="s">
        <v>321</v>
      </c>
      <c r="D163" s="21">
        <f t="shared" si="16"/>
        <v>0</v>
      </c>
      <c r="E163" s="21"/>
      <c r="F163" s="21"/>
      <c r="G163" s="21"/>
      <c r="H163" s="21"/>
      <c r="I163" s="27"/>
      <c r="J163" s="28" t="s">
        <v>27</v>
      </c>
      <c r="K163" s="29" t="s">
        <v>27</v>
      </c>
      <c r="L163" s="30" t="s">
        <v>27</v>
      </c>
    </row>
    <row r="164" spans="1:12">
      <c r="A164" s="48" t="s">
        <v>322</v>
      </c>
      <c r="B164" s="18"/>
      <c r="C164" s="19" t="s">
        <v>323</v>
      </c>
      <c r="D164" s="21">
        <f t="shared" si="16"/>
        <v>0</v>
      </c>
      <c r="E164" s="21"/>
      <c r="F164" s="21"/>
      <c r="G164" s="21"/>
      <c r="H164" s="21"/>
      <c r="I164" s="27"/>
      <c r="J164" s="28" t="s">
        <v>27</v>
      </c>
      <c r="K164" s="29" t="s">
        <v>27</v>
      </c>
      <c r="L164" s="30" t="s">
        <v>27</v>
      </c>
    </row>
    <row r="165" spans="1:12" ht="15.75">
      <c r="A165" s="72" t="s">
        <v>324</v>
      </c>
      <c r="B165" s="51"/>
      <c r="C165" s="23" t="s">
        <v>325</v>
      </c>
      <c r="D165" s="21">
        <f t="shared" si="16"/>
        <v>0</v>
      </c>
      <c r="E165" s="24"/>
      <c r="F165" s="24"/>
      <c r="G165" s="24"/>
      <c r="H165" s="24"/>
      <c r="I165" s="25"/>
      <c r="J165" s="24"/>
      <c r="K165" s="24"/>
      <c r="L165" s="26"/>
    </row>
    <row r="166" spans="1:12">
      <c r="A166" s="162" t="s">
        <v>326</v>
      </c>
      <c r="B166" s="146"/>
      <c r="C166" s="19" t="s">
        <v>327</v>
      </c>
      <c r="D166" s="21">
        <f t="shared" si="16"/>
        <v>0</v>
      </c>
      <c r="E166" s="21"/>
      <c r="F166" s="21"/>
      <c r="G166" s="21"/>
      <c r="H166" s="21"/>
      <c r="I166" s="27"/>
      <c r="J166" s="28" t="s">
        <v>27</v>
      </c>
      <c r="K166" s="29" t="s">
        <v>27</v>
      </c>
      <c r="L166" s="30" t="s">
        <v>27</v>
      </c>
    </row>
    <row r="167" spans="1:12" ht="26.25">
      <c r="A167" s="121"/>
      <c r="B167" s="47" t="s">
        <v>328</v>
      </c>
      <c r="C167" s="33" t="s">
        <v>329</v>
      </c>
      <c r="D167" s="21">
        <f t="shared" si="16"/>
        <v>0</v>
      </c>
      <c r="E167" s="21"/>
      <c r="F167" s="21"/>
      <c r="G167" s="21"/>
      <c r="H167" s="21"/>
      <c r="I167" s="27"/>
      <c r="J167" s="28" t="s">
        <v>27</v>
      </c>
      <c r="K167" s="29" t="s">
        <v>27</v>
      </c>
      <c r="L167" s="30" t="s">
        <v>27</v>
      </c>
    </row>
    <row r="168" spans="1:12" ht="26.25">
      <c r="A168" s="121"/>
      <c r="B168" s="47" t="s">
        <v>330</v>
      </c>
      <c r="C168" s="33" t="s">
        <v>331</v>
      </c>
      <c r="D168" s="21">
        <f t="shared" si="16"/>
        <v>0</v>
      </c>
      <c r="E168" s="21"/>
      <c r="F168" s="21"/>
      <c r="G168" s="21"/>
      <c r="H168" s="21"/>
      <c r="I168" s="27"/>
      <c r="J168" s="28" t="s">
        <v>27</v>
      </c>
      <c r="K168" s="29" t="s">
        <v>27</v>
      </c>
      <c r="L168" s="30" t="s">
        <v>27</v>
      </c>
    </row>
    <row r="169" spans="1:12" ht="26.25">
      <c r="A169" s="121"/>
      <c r="B169" s="47" t="s">
        <v>332</v>
      </c>
      <c r="C169" s="33" t="s">
        <v>333</v>
      </c>
      <c r="D169" s="21">
        <f t="shared" si="16"/>
        <v>0</v>
      </c>
      <c r="E169" s="21"/>
      <c r="F169" s="21"/>
      <c r="G169" s="21"/>
      <c r="H169" s="21"/>
      <c r="I169" s="27"/>
      <c r="J169" s="28" t="s">
        <v>27</v>
      </c>
      <c r="K169" s="29" t="s">
        <v>27</v>
      </c>
      <c r="L169" s="30" t="s">
        <v>27</v>
      </c>
    </row>
    <row r="170" spans="1:12">
      <c r="A170" s="121"/>
      <c r="B170" s="32" t="s">
        <v>334</v>
      </c>
      <c r="C170" s="33" t="s">
        <v>335</v>
      </c>
      <c r="D170" s="21">
        <f t="shared" si="16"/>
        <v>0</v>
      </c>
      <c r="E170" s="21"/>
      <c r="F170" s="21"/>
      <c r="G170" s="21"/>
      <c r="H170" s="21"/>
      <c r="I170" s="27"/>
      <c r="J170" s="28" t="s">
        <v>27</v>
      </c>
      <c r="K170" s="29" t="s">
        <v>27</v>
      </c>
      <c r="L170" s="30" t="s">
        <v>27</v>
      </c>
    </row>
    <row r="171" spans="1:12">
      <c r="A171" s="31" t="s">
        <v>336</v>
      </c>
      <c r="B171" s="18"/>
      <c r="C171" s="19" t="s">
        <v>337</v>
      </c>
      <c r="D171" s="21">
        <f t="shared" si="16"/>
        <v>0</v>
      </c>
      <c r="E171" s="21"/>
      <c r="F171" s="21"/>
      <c r="G171" s="21"/>
      <c r="H171" s="21"/>
      <c r="I171" s="27"/>
      <c r="J171" s="28" t="s">
        <v>27</v>
      </c>
      <c r="K171" s="29" t="s">
        <v>27</v>
      </c>
      <c r="L171" s="30" t="s">
        <v>27</v>
      </c>
    </row>
    <row r="172" spans="1:12">
      <c r="A172" s="121"/>
      <c r="B172" s="32" t="s">
        <v>338</v>
      </c>
      <c r="C172" s="33" t="s">
        <v>339</v>
      </c>
      <c r="D172" s="21">
        <f t="shared" si="16"/>
        <v>0</v>
      </c>
      <c r="E172" s="21"/>
      <c r="F172" s="21"/>
      <c r="G172" s="21"/>
      <c r="H172" s="21"/>
      <c r="I172" s="27"/>
      <c r="J172" s="28" t="s">
        <v>27</v>
      </c>
      <c r="K172" s="29" t="s">
        <v>27</v>
      </c>
      <c r="L172" s="30" t="s">
        <v>27</v>
      </c>
    </row>
    <row r="173" spans="1:12">
      <c r="A173" s="121"/>
      <c r="B173" s="32" t="s">
        <v>340</v>
      </c>
      <c r="C173" s="33" t="s">
        <v>341</v>
      </c>
      <c r="D173" s="21">
        <f t="shared" si="16"/>
        <v>0</v>
      </c>
      <c r="E173" s="21"/>
      <c r="F173" s="21"/>
      <c r="G173" s="21"/>
      <c r="H173" s="21"/>
      <c r="I173" s="27"/>
      <c r="J173" s="28" t="s">
        <v>27</v>
      </c>
      <c r="K173" s="29" t="s">
        <v>27</v>
      </c>
      <c r="L173" s="30" t="s">
        <v>27</v>
      </c>
    </row>
    <row r="174" spans="1:12">
      <c r="A174" s="121"/>
      <c r="B174" s="32" t="s">
        <v>342</v>
      </c>
      <c r="C174" s="33" t="s">
        <v>343</v>
      </c>
      <c r="D174" s="21">
        <f t="shared" si="16"/>
        <v>0</v>
      </c>
      <c r="E174" s="21"/>
      <c r="F174" s="21"/>
      <c r="G174" s="21"/>
      <c r="H174" s="21"/>
      <c r="I174" s="27"/>
      <c r="J174" s="28" t="s">
        <v>27</v>
      </c>
      <c r="K174" s="29" t="s">
        <v>27</v>
      </c>
      <c r="L174" s="30" t="s">
        <v>27</v>
      </c>
    </row>
    <row r="175" spans="1:12" ht="15.75">
      <c r="A175" s="163" t="s">
        <v>344</v>
      </c>
      <c r="B175" s="164"/>
      <c r="C175" s="23" t="s">
        <v>345</v>
      </c>
      <c r="D175" s="21">
        <f t="shared" si="16"/>
        <v>0</v>
      </c>
      <c r="E175" s="28"/>
      <c r="F175" s="114">
        <f>SUM(F176+0)</f>
        <v>0</v>
      </c>
      <c r="G175" s="91"/>
      <c r="H175" s="91"/>
      <c r="I175" s="114"/>
      <c r="J175" s="28" t="s">
        <v>27</v>
      </c>
      <c r="K175" s="29" t="s">
        <v>27</v>
      </c>
      <c r="L175" s="30" t="s">
        <v>27</v>
      </c>
    </row>
    <row r="176" spans="1:12">
      <c r="A176" s="145" t="s">
        <v>346</v>
      </c>
      <c r="B176" s="146"/>
      <c r="C176" s="19" t="s">
        <v>347</v>
      </c>
      <c r="D176" s="21">
        <f t="shared" si="16"/>
        <v>0</v>
      </c>
      <c r="E176" s="28"/>
      <c r="F176" s="114">
        <f>SUM(F177+0)</f>
        <v>0</v>
      </c>
      <c r="G176" s="91"/>
      <c r="H176" s="91"/>
      <c r="I176" s="114"/>
      <c r="J176" s="28" t="s">
        <v>27</v>
      </c>
      <c r="K176" s="29" t="s">
        <v>27</v>
      </c>
      <c r="L176" s="30" t="s">
        <v>27</v>
      </c>
    </row>
    <row r="177" spans="1:12" ht="25.5">
      <c r="A177" s="121"/>
      <c r="B177" s="73" t="s">
        <v>348</v>
      </c>
      <c r="C177" s="19" t="s">
        <v>349</v>
      </c>
      <c r="D177" s="21">
        <f t="shared" si="16"/>
        <v>0</v>
      </c>
      <c r="E177" s="28"/>
      <c r="F177" s="115"/>
      <c r="G177" s="116"/>
      <c r="H177" s="116"/>
      <c r="I177" s="115"/>
      <c r="J177" s="28" t="s">
        <v>27</v>
      </c>
      <c r="K177" s="29" t="s">
        <v>27</v>
      </c>
      <c r="L177" s="30" t="s">
        <v>27</v>
      </c>
    </row>
    <row r="178" spans="1:12">
      <c r="A178" s="74" t="s">
        <v>350</v>
      </c>
      <c r="B178" s="75"/>
      <c r="C178" s="19" t="s">
        <v>351</v>
      </c>
      <c r="D178" s="21">
        <f t="shared" si="16"/>
        <v>0</v>
      </c>
      <c r="E178" s="21"/>
      <c r="F178" s="21"/>
      <c r="G178" s="21"/>
      <c r="H178" s="21"/>
      <c r="I178" s="27"/>
      <c r="J178" s="21"/>
      <c r="K178" s="21"/>
      <c r="L178" s="22"/>
    </row>
    <row r="179" spans="1:12">
      <c r="A179" s="121" t="s">
        <v>352</v>
      </c>
      <c r="B179" s="18"/>
      <c r="C179" s="76" t="s">
        <v>353</v>
      </c>
      <c r="D179" s="21">
        <f t="shared" si="16"/>
        <v>0</v>
      </c>
      <c r="E179" s="21"/>
      <c r="F179" s="21"/>
      <c r="G179" s="21"/>
      <c r="H179" s="21"/>
      <c r="I179" s="27"/>
      <c r="J179" s="21"/>
      <c r="K179" s="21"/>
      <c r="L179" s="22"/>
    </row>
    <row r="180" spans="1:12">
      <c r="A180" s="74"/>
      <c r="B180" s="32" t="s">
        <v>354</v>
      </c>
      <c r="C180" s="77" t="s">
        <v>355</v>
      </c>
      <c r="D180" s="21">
        <f t="shared" si="16"/>
        <v>0</v>
      </c>
      <c r="E180" s="21"/>
      <c r="F180" s="21"/>
      <c r="G180" s="21"/>
      <c r="H180" s="21"/>
      <c r="I180" s="27"/>
      <c r="J180" s="21"/>
      <c r="K180" s="21"/>
      <c r="L180" s="22"/>
    </row>
    <row r="181" spans="1:12">
      <c r="A181" s="78" t="s">
        <v>356</v>
      </c>
      <c r="B181" s="79"/>
      <c r="C181" s="76" t="s">
        <v>357</v>
      </c>
      <c r="D181" s="21">
        <f t="shared" si="16"/>
        <v>0</v>
      </c>
      <c r="E181" s="80"/>
      <c r="F181" s="80"/>
      <c r="G181" s="80"/>
      <c r="H181" s="80"/>
      <c r="I181" s="81"/>
      <c r="J181" s="80"/>
      <c r="K181" s="80"/>
      <c r="L181" s="82"/>
    </row>
    <row r="182" spans="1:12">
      <c r="A182" s="65"/>
      <c r="B182" s="83" t="s">
        <v>358</v>
      </c>
      <c r="C182" s="77" t="s">
        <v>359</v>
      </c>
      <c r="D182" s="21">
        <f t="shared" si="16"/>
        <v>0</v>
      </c>
      <c r="E182" s="21"/>
      <c r="F182" s="21"/>
      <c r="G182" s="21"/>
      <c r="H182" s="21"/>
      <c r="I182" s="27"/>
      <c r="J182" s="21"/>
      <c r="K182" s="21"/>
      <c r="L182" s="22"/>
    </row>
    <row r="183" spans="1:12" ht="18">
      <c r="A183" s="165" t="s">
        <v>360</v>
      </c>
      <c r="B183" s="166"/>
      <c r="C183" s="84"/>
      <c r="D183" s="85"/>
      <c r="E183" s="85"/>
      <c r="F183" s="126">
        <f>SUM(F184+F189+F201+F258)</f>
        <v>0</v>
      </c>
      <c r="G183" s="126">
        <f t="shared" ref="G183:I183" si="18">SUM(G184+G189+G201+G258)</f>
        <v>0</v>
      </c>
      <c r="H183" s="126">
        <f t="shared" si="18"/>
        <v>0</v>
      </c>
      <c r="I183" s="126">
        <f t="shared" si="18"/>
        <v>0</v>
      </c>
      <c r="J183" s="85"/>
      <c r="K183" s="85"/>
      <c r="L183" s="86"/>
    </row>
    <row r="184" spans="1:12" ht="15.75">
      <c r="A184" s="167" t="s">
        <v>361</v>
      </c>
      <c r="B184" s="168"/>
      <c r="C184" s="23" t="s">
        <v>362</v>
      </c>
      <c r="D184" s="21">
        <f t="shared" si="16"/>
        <v>0</v>
      </c>
      <c r="E184" s="21"/>
      <c r="F184" s="21"/>
      <c r="G184" s="21"/>
      <c r="H184" s="21"/>
      <c r="I184" s="27"/>
      <c r="J184" s="21"/>
      <c r="K184" s="21"/>
      <c r="L184" s="22"/>
    </row>
    <row r="185" spans="1:12">
      <c r="A185" s="121" t="s">
        <v>363</v>
      </c>
      <c r="B185" s="32"/>
      <c r="C185" s="19" t="s">
        <v>364</v>
      </c>
      <c r="D185" s="21">
        <f t="shared" si="16"/>
        <v>0</v>
      </c>
      <c r="E185" s="21"/>
      <c r="F185" s="21"/>
      <c r="G185" s="21"/>
      <c r="H185" s="21"/>
      <c r="I185" s="27"/>
      <c r="J185" s="28" t="s">
        <v>27</v>
      </c>
      <c r="K185" s="29" t="s">
        <v>27</v>
      </c>
      <c r="L185" s="30" t="s">
        <v>27</v>
      </c>
    </row>
    <row r="186" spans="1:12">
      <c r="A186" s="63"/>
      <c r="B186" s="42" t="s">
        <v>365</v>
      </c>
      <c r="C186" s="33" t="s">
        <v>366</v>
      </c>
      <c r="D186" s="21">
        <f t="shared" si="16"/>
        <v>0</v>
      </c>
      <c r="E186" s="21"/>
      <c r="F186" s="21"/>
      <c r="G186" s="21"/>
      <c r="H186" s="21"/>
      <c r="I186" s="27"/>
      <c r="J186" s="28" t="s">
        <v>27</v>
      </c>
      <c r="K186" s="29" t="s">
        <v>27</v>
      </c>
      <c r="L186" s="30" t="s">
        <v>27</v>
      </c>
    </row>
    <row r="187" spans="1:12" ht="43.5">
      <c r="A187" s="63"/>
      <c r="B187" s="87" t="s">
        <v>367</v>
      </c>
      <c r="C187" s="33" t="s">
        <v>368</v>
      </c>
      <c r="D187" s="21">
        <f t="shared" si="16"/>
        <v>0</v>
      </c>
      <c r="E187" s="21"/>
      <c r="F187" s="21"/>
      <c r="G187" s="21"/>
      <c r="H187" s="21"/>
      <c r="I187" s="27"/>
      <c r="J187" s="28" t="s">
        <v>27</v>
      </c>
      <c r="K187" s="29" t="s">
        <v>27</v>
      </c>
      <c r="L187" s="30" t="s">
        <v>27</v>
      </c>
    </row>
    <row r="188" spans="1:12">
      <c r="A188" s="63"/>
      <c r="B188" s="87" t="s">
        <v>369</v>
      </c>
      <c r="C188" s="33" t="s">
        <v>370</v>
      </c>
      <c r="D188" s="21">
        <f t="shared" si="16"/>
        <v>0</v>
      </c>
      <c r="E188" s="21"/>
      <c r="F188" s="21"/>
      <c r="G188" s="21"/>
      <c r="H188" s="21"/>
      <c r="I188" s="27"/>
      <c r="J188" s="28" t="s">
        <v>27</v>
      </c>
      <c r="K188" s="29" t="s">
        <v>27</v>
      </c>
      <c r="L188" s="30" t="s">
        <v>27</v>
      </c>
    </row>
    <row r="189" spans="1:12" ht="15.75">
      <c r="A189" s="121" t="s">
        <v>371</v>
      </c>
      <c r="B189" s="122"/>
      <c r="C189" s="23" t="s">
        <v>372</v>
      </c>
      <c r="D189" s="21">
        <f t="shared" si="16"/>
        <v>0</v>
      </c>
      <c r="E189" s="21"/>
      <c r="F189" s="21"/>
      <c r="G189" s="21"/>
      <c r="H189" s="21"/>
      <c r="I189" s="27"/>
      <c r="J189" s="21"/>
      <c r="K189" s="21"/>
      <c r="L189" s="22"/>
    </row>
    <row r="190" spans="1:12">
      <c r="A190" s="169" t="s">
        <v>373</v>
      </c>
      <c r="B190" s="170"/>
      <c r="C190" s="19" t="s">
        <v>267</v>
      </c>
      <c r="D190" s="21">
        <f t="shared" si="16"/>
        <v>0</v>
      </c>
      <c r="E190" s="21"/>
      <c r="F190" s="21"/>
      <c r="G190" s="21"/>
      <c r="H190" s="21"/>
      <c r="I190" s="27"/>
      <c r="J190" s="28" t="s">
        <v>27</v>
      </c>
      <c r="K190" s="29" t="s">
        <v>27</v>
      </c>
      <c r="L190" s="30" t="s">
        <v>27</v>
      </c>
    </row>
    <row r="191" spans="1:12">
      <c r="A191" s="121"/>
      <c r="B191" s="52" t="s">
        <v>374</v>
      </c>
      <c r="C191" s="33" t="s">
        <v>375</v>
      </c>
      <c r="D191" s="21">
        <f t="shared" si="16"/>
        <v>0</v>
      </c>
      <c r="E191" s="21"/>
      <c r="F191" s="21"/>
      <c r="G191" s="21"/>
      <c r="H191" s="21"/>
      <c r="I191" s="27"/>
      <c r="J191" s="28" t="s">
        <v>27</v>
      </c>
      <c r="K191" s="29" t="s">
        <v>27</v>
      </c>
      <c r="L191" s="30" t="s">
        <v>27</v>
      </c>
    </row>
    <row r="192" spans="1:12">
      <c r="A192" s="121"/>
      <c r="B192" s="52" t="s">
        <v>376</v>
      </c>
      <c r="C192" s="33" t="s">
        <v>377</v>
      </c>
      <c r="D192" s="21">
        <f t="shared" si="16"/>
        <v>0</v>
      </c>
      <c r="E192" s="21"/>
      <c r="F192" s="21"/>
      <c r="G192" s="21"/>
      <c r="H192" s="21"/>
      <c r="I192" s="27"/>
      <c r="J192" s="28" t="s">
        <v>27</v>
      </c>
      <c r="K192" s="29" t="s">
        <v>27</v>
      </c>
      <c r="L192" s="30" t="s">
        <v>27</v>
      </c>
    </row>
    <row r="193" spans="1:12">
      <c r="A193" s="121"/>
      <c r="B193" s="52" t="s">
        <v>378</v>
      </c>
      <c r="C193" s="33" t="s">
        <v>379</v>
      </c>
      <c r="D193" s="21">
        <f t="shared" si="16"/>
        <v>0</v>
      </c>
      <c r="E193" s="21"/>
      <c r="F193" s="21"/>
      <c r="G193" s="21"/>
      <c r="H193" s="21"/>
      <c r="I193" s="27"/>
      <c r="J193" s="28" t="s">
        <v>27</v>
      </c>
      <c r="K193" s="29" t="s">
        <v>27</v>
      </c>
      <c r="L193" s="30" t="s">
        <v>27</v>
      </c>
    </row>
    <row r="194" spans="1:12">
      <c r="A194" s="121"/>
      <c r="B194" s="52" t="s">
        <v>380</v>
      </c>
      <c r="C194" s="33" t="s">
        <v>381</v>
      </c>
      <c r="D194" s="21">
        <f t="shared" si="16"/>
        <v>0</v>
      </c>
      <c r="E194" s="21"/>
      <c r="F194" s="21"/>
      <c r="G194" s="21"/>
      <c r="H194" s="21"/>
      <c r="I194" s="27"/>
      <c r="J194" s="28" t="s">
        <v>27</v>
      </c>
      <c r="K194" s="29" t="s">
        <v>27</v>
      </c>
      <c r="L194" s="30" t="s">
        <v>27</v>
      </c>
    </row>
    <row r="195" spans="1:12">
      <c r="A195" s="121"/>
      <c r="B195" s="52" t="s">
        <v>382</v>
      </c>
      <c r="C195" s="33" t="s">
        <v>383</v>
      </c>
      <c r="D195" s="21">
        <f t="shared" si="16"/>
        <v>0</v>
      </c>
      <c r="E195" s="21"/>
      <c r="F195" s="21"/>
      <c r="G195" s="21"/>
      <c r="H195" s="21"/>
      <c r="I195" s="27"/>
      <c r="J195" s="28"/>
      <c r="K195" s="29"/>
      <c r="L195" s="30"/>
    </row>
    <row r="196" spans="1:12">
      <c r="A196" s="64"/>
      <c r="B196" s="52" t="s">
        <v>384</v>
      </c>
      <c r="C196" s="33" t="s">
        <v>385</v>
      </c>
      <c r="D196" s="21">
        <f t="shared" si="16"/>
        <v>0</v>
      </c>
      <c r="E196" s="21"/>
      <c r="F196" s="21"/>
      <c r="G196" s="21"/>
      <c r="H196" s="21"/>
      <c r="I196" s="27"/>
      <c r="J196" s="28" t="s">
        <v>27</v>
      </c>
      <c r="K196" s="29" t="s">
        <v>27</v>
      </c>
      <c r="L196" s="30" t="s">
        <v>27</v>
      </c>
    </row>
    <row r="197" spans="1:12">
      <c r="A197" s="64"/>
      <c r="B197" s="52" t="s">
        <v>386</v>
      </c>
      <c r="C197" s="33" t="s">
        <v>387</v>
      </c>
      <c r="D197" s="21">
        <f t="shared" si="16"/>
        <v>0</v>
      </c>
      <c r="E197" s="21"/>
      <c r="F197" s="21"/>
      <c r="G197" s="21"/>
      <c r="H197" s="21"/>
      <c r="I197" s="27"/>
      <c r="J197" s="28" t="s">
        <v>27</v>
      </c>
      <c r="K197" s="29" t="s">
        <v>27</v>
      </c>
      <c r="L197" s="30" t="s">
        <v>27</v>
      </c>
    </row>
    <row r="198" spans="1:12">
      <c r="A198" s="64"/>
      <c r="B198" s="42" t="s">
        <v>388</v>
      </c>
      <c r="C198" s="33" t="s">
        <v>389</v>
      </c>
      <c r="D198" s="21">
        <f t="shared" si="16"/>
        <v>0</v>
      </c>
      <c r="E198" s="21"/>
      <c r="F198" s="21"/>
      <c r="G198" s="21"/>
      <c r="H198" s="21"/>
      <c r="I198" s="27"/>
      <c r="J198" s="28" t="s">
        <v>27</v>
      </c>
      <c r="K198" s="29" t="s">
        <v>27</v>
      </c>
      <c r="L198" s="30" t="s">
        <v>27</v>
      </c>
    </row>
    <row r="199" spans="1:12">
      <c r="A199" s="64"/>
      <c r="B199" s="42" t="s">
        <v>390</v>
      </c>
      <c r="C199" s="33" t="s">
        <v>391</v>
      </c>
      <c r="D199" s="21">
        <f t="shared" si="16"/>
        <v>0</v>
      </c>
      <c r="E199" s="21"/>
      <c r="F199" s="21"/>
      <c r="G199" s="21"/>
      <c r="H199" s="21"/>
      <c r="I199" s="27"/>
      <c r="J199" s="28" t="s">
        <v>27</v>
      </c>
      <c r="K199" s="29" t="s">
        <v>27</v>
      </c>
      <c r="L199" s="30" t="s">
        <v>27</v>
      </c>
    </row>
    <row r="200" spans="1:12">
      <c r="A200" s="64"/>
      <c r="B200" s="42" t="s">
        <v>392</v>
      </c>
      <c r="C200" s="33" t="s">
        <v>393</v>
      </c>
      <c r="D200" s="21">
        <f t="shared" si="16"/>
        <v>0</v>
      </c>
      <c r="E200" s="21"/>
      <c r="F200" s="21"/>
      <c r="G200" s="21"/>
      <c r="H200" s="21"/>
      <c r="I200" s="27"/>
      <c r="J200" s="28"/>
      <c r="K200" s="29"/>
      <c r="L200" s="30"/>
    </row>
    <row r="201" spans="1:12" ht="15.75">
      <c r="A201" s="171" t="s">
        <v>394</v>
      </c>
      <c r="B201" s="172"/>
      <c r="C201" s="88">
        <v>56</v>
      </c>
      <c r="D201" s="21">
        <f t="shared" si="16"/>
        <v>0</v>
      </c>
      <c r="E201" s="21"/>
      <c r="F201" s="21">
        <f>SUM(F202+0)</f>
        <v>0</v>
      </c>
      <c r="G201" s="21">
        <f t="shared" ref="G201:I201" si="19">SUM(G202+0)</f>
        <v>0</v>
      </c>
      <c r="H201" s="21">
        <f t="shared" si="19"/>
        <v>0</v>
      </c>
      <c r="I201" s="21">
        <f t="shared" si="19"/>
        <v>0</v>
      </c>
      <c r="J201" s="21"/>
      <c r="K201" s="21"/>
      <c r="L201" s="22"/>
    </row>
    <row r="202" spans="1:12">
      <c r="A202" s="173" t="s">
        <v>395</v>
      </c>
      <c r="B202" s="174"/>
      <c r="C202" s="33" t="s">
        <v>396</v>
      </c>
      <c r="D202" s="21">
        <f t="shared" si="16"/>
        <v>0</v>
      </c>
      <c r="E202" s="21"/>
      <c r="F202" s="21">
        <f>SUM(F203:F209)</f>
        <v>0</v>
      </c>
      <c r="G202" s="21">
        <f t="shared" ref="G202:I202" si="20">SUM(G203:G209)</f>
        <v>0</v>
      </c>
      <c r="H202" s="21">
        <f t="shared" si="20"/>
        <v>0</v>
      </c>
      <c r="I202" s="21">
        <f t="shared" si="20"/>
        <v>0</v>
      </c>
      <c r="J202" s="28" t="s">
        <v>27</v>
      </c>
      <c r="K202" s="29" t="s">
        <v>27</v>
      </c>
      <c r="L202" s="30" t="s">
        <v>27</v>
      </c>
    </row>
    <row r="203" spans="1:12">
      <c r="A203" s="65"/>
      <c r="B203" s="89" t="s">
        <v>397</v>
      </c>
      <c r="C203" s="90" t="s">
        <v>398</v>
      </c>
      <c r="D203" s="21">
        <f t="shared" si="16"/>
        <v>0</v>
      </c>
      <c r="E203" s="21"/>
      <c r="F203" s="39"/>
      <c r="G203" s="39"/>
      <c r="H203" s="39"/>
      <c r="I203" s="40"/>
      <c r="J203" s="28" t="s">
        <v>27</v>
      </c>
      <c r="K203" s="29" t="s">
        <v>27</v>
      </c>
      <c r="L203" s="30" t="s">
        <v>27</v>
      </c>
    </row>
    <row r="204" spans="1:12">
      <c r="A204" s="65"/>
      <c r="B204" s="89" t="s">
        <v>399</v>
      </c>
      <c r="C204" s="90" t="s">
        <v>400</v>
      </c>
      <c r="D204" s="21">
        <f t="shared" si="16"/>
        <v>0</v>
      </c>
      <c r="E204" s="21"/>
      <c r="F204" s="39"/>
      <c r="G204" s="39"/>
      <c r="H204" s="39"/>
      <c r="I204" s="40"/>
      <c r="J204" s="28" t="s">
        <v>27</v>
      </c>
      <c r="K204" s="29" t="s">
        <v>27</v>
      </c>
      <c r="L204" s="30" t="s">
        <v>27</v>
      </c>
    </row>
    <row r="205" spans="1:12">
      <c r="A205" s="65"/>
      <c r="B205" s="89" t="s">
        <v>401</v>
      </c>
      <c r="C205" s="90" t="s">
        <v>402</v>
      </c>
      <c r="D205" s="21">
        <f t="shared" si="16"/>
        <v>0</v>
      </c>
      <c r="E205" s="21"/>
      <c r="F205" s="39"/>
      <c r="G205" s="39"/>
      <c r="H205" s="39"/>
      <c r="I205" s="40"/>
      <c r="J205" s="28" t="s">
        <v>27</v>
      </c>
      <c r="K205" s="29" t="s">
        <v>27</v>
      </c>
      <c r="L205" s="30" t="s">
        <v>27</v>
      </c>
    </row>
    <row r="206" spans="1:12">
      <c r="A206" s="150" t="s">
        <v>403</v>
      </c>
      <c r="B206" s="151"/>
      <c r="C206" s="91" t="s">
        <v>404</v>
      </c>
      <c r="D206" s="21">
        <f t="shared" si="16"/>
        <v>0</v>
      </c>
      <c r="E206" s="21"/>
      <c r="F206" s="39"/>
      <c r="G206" s="39"/>
      <c r="H206" s="39"/>
      <c r="I206" s="40"/>
      <c r="J206" s="28" t="s">
        <v>27</v>
      </c>
      <c r="K206" s="29" t="s">
        <v>27</v>
      </c>
      <c r="L206" s="30" t="s">
        <v>27</v>
      </c>
    </row>
    <row r="207" spans="1:12">
      <c r="A207" s="65"/>
      <c r="B207" s="89" t="s">
        <v>397</v>
      </c>
      <c r="C207" s="90" t="s">
        <v>405</v>
      </c>
      <c r="D207" s="21">
        <f t="shared" si="16"/>
        <v>0</v>
      </c>
      <c r="E207" s="21"/>
      <c r="F207" s="39"/>
      <c r="G207" s="39"/>
      <c r="H207" s="39"/>
      <c r="I207" s="40"/>
      <c r="J207" s="28" t="s">
        <v>27</v>
      </c>
      <c r="K207" s="29" t="s">
        <v>27</v>
      </c>
      <c r="L207" s="30" t="s">
        <v>27</v>
      </c>
    </row>
    <row r="208" spans="1:12">
      <c r="A208" s="65"/>
      <c r="B208" s="89" t="s">
        <v>399</v>
      </c>
      <c r="C208" s="90" t="s">
        <v>406</v>
      </c>
      <c r="D208" s="21">
        <f t="shared" si="16"/>
        <v>0</v>
      </c>
      <c r="E208" s="21"/>
      <c r="F208" s="124"/>
      <c r="G208" s="124"/>
      <c r="H208" s="124"/>
      <c r="I208" s="125"/>
      <c r="J208" s="28" t="s">
        <v>27</v>
      </c>
      <c r="K208" s="29" t="s">
        <v>27</v>
      </c>
      <c r="L208" s="30" t="s">
        <v>27</v>
      </c>
    </row>
    <row r="209" spans="1:12">
      <c r="A209" s="65"/>
      <c r="B209" s="89" t="s">
        <v>407</v>
      </c>
      <c r="C209" s="90" t="s">
        <v>408</v>
      </c>
      <c r="D209" s="21">
        <f t="shared" si="16"/>
        <v>0</v>
      </c>
      <c r="E209" s="21"/>
      <c r="F209" s="39"/>
      <c r="G209" s="39"/>
      <c r="H209" s="39"/>
      <c r="I209" s="40"/>
      <c r="J209" s="28" t="s">
        <v>27</v>
      </c>
      <c r="K209" s="29" t="s">
        <v>27</v>
      </c>
      <c r="L209" s="30" t="s">
        <v>27</v>
      </c>
    </row>
    <row r="210" spans="1:12">
      <c r="A210" s="150" t="s">
        <v>409</v>
      </c>
      <c r="B210" s="151"/>
      <c r="C210" s="91" t="s">
        <v>410</v>
      </c>
      <c r="D210" s="21">
        <f t="shared" ref="D210:D241" si="21">SUM(F210+G210+H210+I210)</f>
        <v>0</v>
      </c>
      <c r="E210" s="21"/>
      <c r="F210" s="39"/>
      <c r="G210" s="39"/>
      <c r="H210" s="39"/>
      <c r="I210" s="40"/>
      <c r="J210" s="28" t="s">
        <v>27</v>
      </c>
      <c r="K210" s="29" t="s">
        <v>27</v>
      </c>
      <c r="L210" s="30" t="s">
        <v>27</v>
      </c>
    </row>
    <row r="211" spans="1:12">
      <c r="A211" s="65"/>
      <c r="B211" s="89" t="s">
        <v>397</v>
      </c>
      <c r="C211" s="90" t="s">
        <v>411</v>
      </c>
      <c r="D211" s="21">
        <f t="shared" si="21"/>
        <v>0</v>
      </c>
      <c r="E211" s="21"/>
      <c r="F211" s="39"/>
      <c r="G211" s="39"/>
      <c r="H211" s="39"/>
      <c r="I211" s="40"/>
      <c r="J211" s="28" t="s">
        <v>27</v>
      </c>
      <c r="K211" s="29" t="s">
        <v>27</v>
      </c>
      <c r="L211" s="30" t="s">
        <v>27</v>
      </c>
    </row>
    <row r="212" spans="1:12">
      <c r="A212" s="65"/>
      <c r="B212" s="89" t="s">
        <v>399</v>
      </c>
      <c r="C212" s="90" t="s">
        <v>412</v>
      </c>
      <c r="D212" s="21">
        <f t="shared" si="21"/>
        <v>0</v>
      </c>
      <c r="E212" s="21"/>
      <c r="F212" s="39"/>
      <c r="G212" s="39"/>
      <c r="H212" s="39"/>
      <c r="I212" s="40"/>
      <c r="J212" s="28" t="s">
        <v>27</v>
      </c>
      <c r="K212" s="29" t="s">
        <v>27</v>
      </c>
      <c r="L212" s="30" t="s">
        <v>27</v>
      </c>
    </row>
    <row r="213" spans="1:12">
      <c r="A213" s="65"/>
      <c r="B213" s="89" t="s">
        <v>401</v>
      </c>
      <c r="C213" s="90" t="s">
        <v>413</v>
      </c>
      <c r="D213" s="21">
        <f t="shared" si="21"/>
        <v>0</v>
      </c>
      <c r="E213" s="21"/>
      <c r="F213" s="39"/>
      <c r="G213" s="39"/>
      <c r="H213" s="39"/>
      <c r="I213" s="40"/>
      <c r="J213" s="28" t="s">
        <v>27</v>
      </c>
      <c r="K213" s="29" t="s">
        <v>27</v>
      </c>
      <c r="L213" s="30" t="s">
        <v>27</v>
      </c>
    </row>
    <row r="214" spans="1:12">
      <c r="A214" s="150" t="s">
        <v>414</v>
      </c>
      <c r="B214" s="151"/>
      <c r="C214" s="91" t="s">
        <v>415</v>
      </c>
      <c r="D214" s="21">
        <f t="shared" si="21"/>
        <v>0</v>
      </c>
      <c r="E214" s="21"/>
      <c r="F214" s="39"/>
      <c r="G214" s="39"/>
      <c r="H214" s="39"/>
      <c r="I214" s="40"/>
      <c r="J214" s="28" t="s">
        <v>27</v>
      </c>
      <c r="K214" s="29" t="s">
        <v>27</v>
      </c>
      <c r="L214" s="30" t="s">
        <v>27</v>
      </c>
    </row>
    <row r="215" spans="1:12">
      <c r="A215" s="65"/>
      <c r="B215" s="89" t="s">
        <v>397</v>
      </c>
      <c r="C215" s="90" t="s">
        <v>416</v>
      </c>
      <c r="D215" s="21">
        <f t="shared" si="21"/>
        <v>0</v>
      </c>
      <c r="E215" s="21"/>
      <c r="F215" s="39"/>
      <c r="G215" s="39"/>
      <c r="H215" s="39"/>
      <c r="I215" s="40"/>
      <c r="J215" s="28" t="s">
        <v>27</v>
      </c>
      <c r="K215" s="29" t="s">
        <v>27</v>
      </c>
      <c r="L215" s="30" t="s">
        <v>27</v>
      </c>
    </row>
    <row r="216" spans="1:12">
      <c r="A216" s="65"/>
      <c r="B216" s="89" t="s">
        <v>399</v>
      </c>
      <c r="C216" s="90" t="s">
        <v>417</v>
      </c>
      <c r="D216" s="21">
        <f t="shared" si="21"/>
        <v>0</v>
      </c>
      <c r="E216" s="21"/>
      <c r="F216" s="39"/>
      <c r="G216" s="39"/>
      <c r="H216" s="39"/>
      <c r="I216" s="40"/>
      <c r="J216" s="28" t="s">
        <v>27</v>
      </c>
      <c r="K216" s="29" t="s">
        <v>27</v>
      </c>
      <c r="L216" s="30" t="s">
        <v>27</v>
      </c>
    </row>
    <row r="217" spans="1:12">
      <c r="A217" s="65"/>
      <c r="B217" s="89" t="s">
        <v>401</v>
      </c>
      <c r="C217" s="90" t="s">
        <v>418</v>
      </c>
      <c r="D217" s="21">
        <f t="shared" si="21"/>
        <v>0</v>
      </c>
      <c r="E217" s="21"/>
      <c r="F217" s="39"/>
      <c r="G217" s="39"/>
      <c r="H217" s="39"/>
      <c r="I217" s="40"/>
      <c r="J217" s="28" t="s">
        <v>27</v>
      </c>
      <c r="K217" s="29" t="s">
        <v>27</v>
      </c>
      <c r="L217" s="30" t="s">
        <v>27</v>
      </c>
    </row>
    <row r="218" spans="1:12">
      <c r="A218" s="150" t="s">
        <v>419</v>
      </c>
      <c r="B218" s="151"/>
      <c r="C218" s="91" t="s">
        <v>420</v>
      </c>
      <c r="D218" s="21">
        <f t="shared" si="21"/>
        <v>0</v>
      </c>
      <c r="E218" s="21"/>
      <c r="F218" s="39"/>
      <c r="G218" s="39"/>
      <c r="H218" s="39"/>
      <c r="I218" s="40"/>
      <c r="J218" s="28" t="s">
        <v>27</v>
      </c>
      <c r="K218" s="29" t="s">
        <v>27</v>
      </c>
      <c r="L218" s="30" t="s">
        <v>27</v>
      </c>
    </row>
    <row r="219" spans="1:12">
      <c r="A219" s="65"/>
      <c r="B219" s="89" t="s">
        <v>397</v>
      </c>
      <c r="C219" s="90" t="s">
        <v>421</v>
      </c>
      <c r="D219" s="21">
        <f t="shared" si="21"/>
        <v>0</v>
      </c>
      <c r="E219" s="21"/>
      <c r="F219" s="39"/>
      <c r="G219" s="39"/>
      <c r="H219" s="39"/>
      <c r="I219" s="40"/>
      <c r="J219" s="28" t="s">
        <v>27</v>
      </c>
      <c r="K219" s="29" t="s">
        <v>27</v>
      </c>
      <c r="L219" s="30" t="s">
        <v>27</v>
      </c>
    </row>
    <row r="220" spans="1:12">
      <c r="A220" s="65"/>
      <c r="B220" s="89" t="s">
        <v>399</v>
      </c>
      <c r="C220" s="90" t="s">
        <v>422</v>
      </c>
      <c r="D220" s="21">
        <f t="shared" si="21"/>
        <v>0</v>
      </c>
      <c r="E220" s="21"/>
      <c r="F220" s="39"/>
      <c r="G220" s="39"/>
      <c r="H220" s="39"/>
      <c r="I220" s="40"/>
      <c r="J220" s="28" t="s">
        <v>27</v>
      </c>
      <c r="K220" s="29" t="s">
        <v>27</v>
      </c>
      <c r="L220" s="30" t="s">
        <v>27</v>
      </c>
    </row>
    <row r="221" spans="1:12">
      <c r="A221" s="65"/>
      <c r="B221" s="89" t="s">
        <v>401</v>
      </c>
      <c r="C221" s="90" t="s">
        <v>423</v>
      </c>
      <c r="D221" s="21">
        <f t="shared" si="21"/>
        <v>0</v>
      </c>
      <c r="E221" s="21"/>
      <c r="F221" s="39"/>
      <c r="G221" s="39"/>
      <c r="H221" s="39"/>
      <c r="I221" s="40"/>
      <c r="J221" s="28" t="s">
        <v>27</v>
      </c>
      <c r="K221" s="29" t="s">
        <v>27</v>
      </c>
      <c r="L221" s="30" t="s">
        <v>27</v>
      </c>
    </row>
    <row r="222" spans="1:12">
      <c r="A222" s="150" t="s">
        <v>424</v>
      </c>
      <c r="B222" s="151"/>
      <c r="C222" s="91" t="s">
        <v>425</v>
      </c>
      <c r="D222" s="21">
        <f t="shared" si="21"/>
        <v>0</v>
      </c>
      <c r="E222" s="21"/>
      <c r="F222" s="39"/>
      <c r="G222" s="39"/>
      <c r="H222" s="39"/>
      <c r="I222" s="40"/>
      <c r="J222" s="28" t="s">
        <v>27</v>
      </c>
      <c r="K222" s="29" t="s">
        <v>27</v>
      </c>
      <c r="L222" s="30" t="s">
        <v>27</v>
      </c>
    </row>
    <row r="223" spans="1:12">
      <c r="A223" s="65"/>
      <c r="B223" s="89" t="s">
        <v>397</v>
      </c>
      <c r="C223" s="90" t="s">
        <v>426</v>
      </c>
      <c r="D223" s="21">
        <f t="shared" si="21"/>
        <v>0</v>
      </c>
      <c r="E223" s="21"/>
      <c r="F223" s="39"/>
      <c r="G223" s="39"/>
      <c r="H223" s="39"/>
      <c r="I223" s="40"/>
      <c r="J223" s="28" t="s">
        <v>27</v>
      </c>
      <c r="K223" s="29" t="s">
        <v>27</v>
      </c>
      <c r="L223" s="30" t="s">
        <v>27</v>
      </c>
    </row>
    <row r="224" spans="1:12">
      <c r="A224" s="65"/>
      <c r="B224" s="89" t="s">
        <v>399</v>
      </c>
      <c r="C224" s="90" t="s">
        <v>427</v>
      </c>
      <c r="D224" s="21">
        <f t="shared" si="21"/>
        <v>0</v>
      </c>
      <c r="E224" s="21"/>
      <c r="F224" s="39"/>
      <c r="G224" s="39"/>
      <c r="H224" s="39"/>
      <c r="I224" s="40"/>
      <c r="J224" s="28" t="s">
        <v>27</v>
      </c>
      <c r="K224" s="29" t="s">
        <v>27</v>
      </c>
      <c r="L224" s="30" t="s">
        <v>27</v>
      </c>
    </row>
    <row r="225" spans="1:12">
      <c r="A225" s="65"/>
      <c r="B225" s="89" t="s">
        <v>401</v>
      </c>
      <c r="C225" s="90" t="s">
        <v>428</v>
      </c>
      <c r="D225" s="21">
        <f t="shared" si="21"/>
        <v>0</v>
      </c>
      <c r="E225" s="21"/>
      <c r="F225" s="39"/>
      <c r="G225" s="39"/>
      <c r="H225" s="39"/>
      <c r="I225" s="40"/>
      <c r="J225" s="28" t="s">
        <v>27</v>
      </c>
      <c r="K225" s="29" t="s">
        <v>27</v>
      </c>
      <c r="L225" s="30" t="s">
        <v>27</v>
      </c>
    </row>
    <row r="226" spans="1:12">
      <c r="A226" s="150" t="s">
        <v>429</v>
      </c>
      <c r="B226" s="151"/>
      <c r="C226" s="91" t="s">
        <v>430</v>
      </c>
      <c r="D226" s="21">
        <f t="shared" si="21"/>
        <v>0</v>
      </c>
      <c r="E226" s="21"/>
      <c r="F226" s="39"/>
      <c r="G226" s="39"/>
      <c r="H226" s="39"/>
      <c r="I226" s="40"/>
      <c r="J226" s="28" t="s">
        <v>27</v>
      </c>
      <c r="K226" s="29" t="s">
        <v>27</v>
      </c>
      <c r="L226" s="30" t="s">
        <v>27</v>
      </c>
    </row>
    <row r="227" spans="1:12">
      <c r="A227" s="65"/>
      <c r="B227" s="89" t="s">
        <v>397</v>
      </c>
      <c r="C227" s="90" t="s">
        <v>431</v>
      </c>
      <c r="D227" s="21">
        <f t="shared" si="21"/>
        <v>0</v>
      </c>
      <c r="E227" s="21"/>
      <c r="F227" s="39"/>
      <c r="G227" s="39"/>
      <c r="H227" s="39"/>
      <c r="I227" s="40"/>
      <c r="J227" s="28" t="s">
        <v>27</v>
      </c>
      <c r="K227" s="29" t="s">
        <v>27</v>
      </c>
      <c r="L227" s="30" t="s">
        <v>27</v>
      </c>
    </row>
    <row r="228" spans="1:12">
      <c r="A228" s="65"/>
      <c r="B228" s="89" t="s">
        <v>399</v>
      </c>
      <c r="C228" s="90" t="s">
        <v>432</v>
      </c>
      <c r="D228" s="21">
        <f t="shared" si="21"/>
        <v>0</v>
      </c>
      <c r="E228" s="21"/>
      <c r="F228" s="39"/>
      <c r="G228" s="39"/>
      <c r="H228" s="39"/>
      <c r="I228" s="40"/>
      <c r="J228" s="28" t="s">
        <v>27</v>
      </c>
      <c r="K228" s="29" t="s">
        <v>27</v>
      </c>
      <c r="L228" s="30" t="s">
        <v>27</v>
      </c>
    </row>
    <row r="229" spans="1:12">
      <c r="A229" s="65"/>
      <c r="B229" s="89" t="s">
        <v>401</v>
      </c>
      <c r="C229" s="90" t="s">
        <v>433</v>
      </c>
      <c r="D229" s="21">
        <f t="shared" si="21"/>
        <v>0</v>
      </c>
      <c r="E229" s="21"/>
      <c r="F229" s="39"/>
      <c r="G229" s="39"/>
      <c r="H229" s="39"/>
      <c r="I229" s="40"/>
      <c r="J229" s="28" t="s">
        <v>27</v>
      </c>
      <c r="K229" s="29" t="s">
        <v>27</v>
      </c>
      <c r="L229" s="30" t="s">
        <v>27</v>
      </c>
    </row>
    <row r="230" spans="1:12">
      <c r="A230" s="152" t="s">
        <v>434</v>
      </c>
      <c r="B230" s="153"/>
      <c r="C230" s="91" t="s">
        <v>435</v>
      </c>
      <c r="D230" s="21">
        <f t="shared" si="21"/>
        <v>0</v>
      </c>
      <c r="E230" s="21"/>
      <c r="F230" s="39"/>
      <c r="G230" s="39"/>
      <c r="H230" s="39"/>
      <c r="I230" s="40"/>
      <c r="J230" s="28" t="s">
        <v>27</v>
      </c>
      <c r="K230" s="29" t="s">
        <v>27</v>
      </c>
      <c r="L230" s="30" t="s">
        <v>27</v>
      </c>
    </row>
    <row r="231" spans="1:12">
      <c r="A231" s="92"/>
      <c r="B231" s="89" t="s">
        <v>397</v>
      </c>
      <c r="C231" s="91" t="s">
        <v>436</v>
      </c>
      <c r="D231" s="21">
        <f t="shared" si="21"/>
        <v>0</v>
      </c>
      <c r="E231" s="21"/>
      <c r="F231" s="39"/>
      <c r="G231" s="39"/>
      <c r="H231" s="39"/>
      <c r="I231" s="40"/>
      <c r="J231" s="28" t="s">
        <v>27</v>
      </c>
      <c r="K231" s="29" t="s">
        <v>27</v>
      </c>
      <c r="L231" s="30" t="s">
        <v>27</v>
      </c>
    </row>
    <row r="232" spans="1:12">
      <c r="A232" s="92"/>
      <c r="B232" s="89" t="s">
        <v>399</v>
      </c>
      <c r="C232" s="91" t="s">
        <v>437</v>
      </c>
      <c r="D232" s="21">
        <f t="shared" si="21"/>
        <v>0</v>
      </c>
      <c r="E232" s="21"/>
      <c r="F232" s="39"/>
      <c r="G232" s="39"/>
      <c r="H232" s="39"/>
      <c r="I232" s="40"/>
      <c r="J232" s="28" t="s">
        <v>27</v>
      </c>
      <c r="K232" s="29" t="s">
        <v>27</v>
      </c>
      <c r="L232" s="30" t="s">
        <v>27</v>
      </c>
    </row>
    <row r="233" spans="1:12">
      <c r="A233" s="92"/>
      <c r="B233" s="89" t="s">
        <v>401</v>
      </c>
      <c r="C233" s="91" t="s">
        <v>438</v>
      </c>
      <c r="D233" s="21">
        <f t="shared" si="21"/>
        <v>0</v>
      </c>
      <c r="E233" s="21"/>
      <c r="F233" s="39"/>
      <c r="G233" s="39"/>
      <c r="H233" s="39"/>
      <c r="I233" s="40"/>
      <c r="J233" s="28" t="s">
        <v>27</v>
      </c>
      <c r="K233" s="29" t="s">
        <v>27</v>
      </c>
      <c r="L233" s="30" t="s">
        <v>27</v>
      </c>
    </row>
    <row r="234" spans="1:12">
      <c r="A234" s="152" t="s">
        <v>439</v>
      </c>
      <c r="B234" s="153"/>
      <c r="C234" s="91" t="s">
        <v>440</v>
      </c>
      <c r="D234" s="21">
        <f t="shared" si="21"/>
        <v>0</v>
      </c>
      <c r="E234" s="21"/>
      <c r="F234" s="39"/>
      <c r="G234" s="39"/>
      <c r="H234" s="39"/>
      <c r="I234" s="40"/>
      <c r="J234" s="28" t="s">
        <v>27</v>
      </c>
      <c r="K234" s="29" t="s">
        <v>27</v>
      </c>
      <c r="L234" s="30" t="s">
        <v>27</v>
      </c>
    </row>
    <row r="235" spans="1:12">
      <c r="A235" s="92"/>
      <c r="B235" s="89" t="s">
        <v>397</v>
      </c>
      <c r="C235" s="91" t="s">
        <v>441</v>
      </c>
      <c r="D235" s="21">
        <f t="shared" si="21"/>
        <v>0</v>
      </c>
      <c r="E235" s="21"/>
      <c r="F235" s="39"/>
      <c r="G235" s="39"/>
      <c r="H235" s="39"/>
      <c r="I235" s="40"/>
      <c r="J235" s="28" t="s">
        <v>27</v>
      </c>
      <c r="K235" s="29" t="s">
        <v>27</v>
      </c>
      <c r="L235" s="30" t="s">
        <v>27</v>
      </c>
    </row>
    <row r="236" spans="1:12">
      <c r="A236" s="92"/>
      <c r="B236" s="89" t="s">
        <v>399</v>
      </c>
      <c r="C236" s="91" t="s">
        <v>442</v>
      </c>
      <c r="D236" s="21">
        <f t="shared" si="21"/>
        <v>0</v>
      </c>
      <c r="E236" s="21"/>
      <c r="F236" s="39"/>
      <c r="G236" s="39"/>
      <c r="H236" s="39"/>
      <c r="I236" s="40"/>
      <c r="J236" s="28" t="s">
        <v>27</v>
      </c>
      <c r="K236" s="29" t="s">
        <v>27</v>
      </c>
      <c r="L236" s="30" t="s">
        <v>27</v>
      </c>
    </row>
    <row r="237" spans="1:12">
      <c r="A237" s="92"/>
      <c r="B237" s="89" t="s">
        <v>401</v>
      </c>
      <c r="C237" s="91" t="s">
        <v>443</v>
      </c>
      <c r="D237" s="21">
        <f t="shared" si="21"/>
        <v>0</v>
      </c>
      <c r="E237" s="21"/>
      <c r="F237" s="39"/>
      <c r="G237" s="39"/>
      <c r="H237" s="39"/>
      <c r="I237" s="40"/>
      <c r="J237" s="28" t="s">
        <v>27</v>
      </c>
      <c r="K237" s="29" t="s">
        <v>27</v>
      </c>
      <c r="L237" s="30" t="s">
        <v>27</v>
      </c>
    </row>
    <row r="238" spans="1:12">
      <c r="A238" s="154" t="s">
        <v>444</v>
      </c>
      <c r="B238" s="155"/>
      <c r="C238" s="91" t="s">
        <v>445</v>
      </c>
      <c r="D238" s="21">
        <f t="shared" si="21"/>
        <v>0</v>
      </c>
      <c r="E238" s="21"/>
      <c r="F238" s="39"/>
      <c r="G238" s="39"/>
      <c r="H238" s="39"/>
      <c r="I238" s="40"/>
      <c r="J238" s="28" t="s">
        <v>27</v>
      </c>
      <c r="K238" s="29" t="s">
        <v>27</v>
      </c>
      <c r="L238" s="30" t="s">
        <v>27</v>
      </c>
    </row>
    <row r="239" spans="1:12">
      <c r="A239" s="120"/>
      <c r="B239" s="89" t="s">
        <v>397</v>
      </c>
      <c r="C239" s="91" t="s">
        <v>446</v>
      </c>
      <c r="D239" s="21">
        <f t="shared" si="21"/>
        <v>0</v>
      </c>
      <c r="E239" s="21"/>
      <c r="F239" s="39"/>
      <c r="G239" s="39"/>
      <c r="H239" s="39"/>
      <c r="I239" s="40"/>
      <c r="J239" s="28" t="s">
        <v>27</v>
      </c>
      <c r="K239" s="29" t="s">
        <v>27</v>
      </c>
      <c r="L239" s="30" t="s">
        <v>27</v>
      </c>
    </row>
    <row r="240" spans="1:12">
      <c r="A240" s="120"/>
      <c r="B240" s="89" t="s">
        <v>399</v>
      </c>
      <c r="C240" s="91" t="s">
        <v>447</v>
      </c>
      <c r="D240" s="21">
        <f t="shared" si="21"/>
        <v>0</v>
      </c>
      <c r="E240" s="21"/>
      <c r="F240" s="39"/>
      <c r="G240" s="39"/>
      <c r="H240" s="39"/>
      <c r="I240" s="40"/>
      <c r="J240" s="28" t="s">
        <v>27</v>
      </c>
      <c r="K240" s="29" t="s">
        <v>27</v>
      </c>
      <c r="L240" s="30" t="s">
        <v>27</v>
      </c>
    </row>
    <row r="241" spans="1:12">
      <c r="A241" s="120"/>
      <c r="B241" s="89" t="s">
        <v>401</v>
      </c>
      <c r="C241" s="91" t="s">
        <v>448</v>
      </c>
      <c r="D241" s="21">
        <f t="shared" si="21"/>
        <v>0</v>
      </c>
      <c r="E241" s="21"/>
      <c r="F241" s="39"/>
      <c r="G241" s="39"/>
      <c r="H241" s="39"/>
      <c r="I241" s="40"/>
      <c r="J241" s="28" t="s">
        <v>27</v>
      </c>
      <c r="K241" s="29" t="s">
        <v>27</v>
      </c>
      <c r="L241" s="30" t="s">
        <v>27</v>
      </c>
    </row>
    <row r="242" spans="1:12">
      <c r="A242" s="154" t="s">
        <v>449</v>
      </c>
      <c r="B242" s="155"/>
      <c r="C242" s="91" t="s">
        <v>450</v>
      </c>
      <c r="D242" s="21">
        <f t="shared" ref="D242:D272" si="22">SUM(F242+G242+H242+I242)</f>
        <v>0</v>
      </c>
      <c r="E242" s="21"/>
      <c r="F242" s="39"/>
      <c r="G242" s="39"/>
      <c r="H242" s="39"/>
      <c r="I242" s="40"/>
      <c r="J242" s="28" t="s">
        <v>27</v>
      </c>
      <c r="K242" s="29" t="s">
        <v>27</v>
      </c>
      <c r="L242" s="30" t="s">
        <v>27</v>
      </c>
    </row>
    <row r="243" spans="1:12">
      <c r="A243" s="120"/>
      <c r="B243" s="89" t="s">
        <v>397</v>
      </c>
      <c r="C243" s="91" t="s">
        <v>451</v>
      </c>
      <c r="D243" s="21">
        <f t="shared" si="22"/>
        <v>0</v>
      </c>
      <c r="E243" s="21"/>
      <c r="F243" s="39"/>
      <c r="G243" s="39"/>
      <c r="H243" s="39"/>
      <c r="I243" s="40"/>
      <c r="J243" s="28" t="s">
        <v>27</v>
      </c>
      <c r="K243" s="29" t="s">
        <v>27</v>
      </c>
      <c r="L243" s="30" t="s">
        <v>27</v>
      </c>
    </row>
    <row r="244" spans="1:12">
      <c r="A244" s="120"/>
      <c r="B244" s="89" t="s">
        <v>399</v>
      </c>
      <c r="C244" s="91" t="s">
        <v>452</v>
      </c>
      <c r="D244" s="21">
        <f t="shared" si="22"/>
        <v>0</v>
      </c>
      <c r="E244" s="21"/>
      <c r="F244" s="39"/>
      <c r="G244" s="39"/>
      <c r="H244" s="39"/>
      <c r="I244" s="40"/>
      <c r="J244" s="28" t="s">
        <v>27</v>
      </c>
      <c r="K244" s="29" t="s">
        <v>27</v>
      </c>
      <c r="L244" s="30" t="s">
        <v>27</v>
      </c>
    </row>
    <row r="245" spans="1:12">
      <c r="A245" s="120"/>
      <c r="B245" s="89" t="s">
        <v>401</v>
      </c>
      <c r="C245" s="91" t="s">
        <v>453</v>
      </c>
      <c r="D245" s="21">
        <f t="shared" si="22"/>
        <v>0</v>
      </c>
      <c r="E245" s="21"/>
      <c r="F245" s="39"/>
      <c r="G245" s="39"/>
      <c r="H245" s="39"/>
      <c r="I245" s="40"/>
      <c r="J245" s="28" t="s">
        <v>27</v>
      </c>
      <c r="K245" s="29" t="s">
        <v>27</v>
      </c>
      <c r="L245" s="30" t="s">
        <v>27</v>
      </c>
    </row>
    <row r="246" spans="1:12">
      <c r="A246" s="148" t="s">
        <v>454</v>
      </c>
      <c r="B246" s="149"/>
      <c r="C246" s="91" t="s">
        <v>455</v>
      </c>
      <c r="D246" s="21">
        <f t="shared" si="22"/>
        <v>0</v>
      </c>
      <c r="E246" s="21"/>
      <c r="F246" s="39"/>
      <c r="G246" s="39"/>
      <c r="H246" s="39"/>
      <c r="I246" s="40"/>
      <c r="J246" s="28" t="s">
        <v>27</v>
      </c>
      <c r="K246" s="29" t="s">
        <v>27</v>
      </c>
      <c r="L246" s="30" t="s">
        <v>27</v>
      </c>
    </row>
    <row r="247" spans="1:12">
      <c r="A247" s="120"/>
      <c r="B247" s="89" t="s">
        <v>397</v>
      </c>
      <c r="C247" s="91" t="s">
        <v>456</v>
      </c>
      <c r="D247" s="21">
        <f t="shared" si="22"/>
        <v>0</v>
      </c>
      <c r="E247" s="21"/>
      <c r="F247" s="39"/>
      <c r="G247" s="39"/>
      <c r="H247" s="39"/>
      <c r="I247" s="40"/>
      <c r="J247" s="28" t="s">
        <v>27</v>
      </c>
      <c r="K247" s="29" t="s">
        <v>27</v>
      </c>
      <c r="L247" s="30" t="s">
        <v>27</v>
      </c>
    </row>
    <row r="248" spans="1:12">
      <c r="A248" s="120"/>
      <c r="B248" s="89" t="s">
        <v>399</v>
      </c>
      <c r="C248" s="91" t="s">
        <v>457</v>
      </c>
      <c r="D248" s="21">
        <f t="shared" si="22"/>
        <v>0</v>
      </c>
      <c r="E248" s="21"/>
      <c r="F248" s="39"/>
      <c r="G248" s="39"/>
      <c r="H248" s="39"/>
      <c r="I248" s="40"/>
      <c r="J248" s="28" t="s">
        <v>27</v>
      </c>
      <c r="K248" s="29" t="s">
        <v>27</v>
      </c>
      <c r="L248" s="30" t="s">
        <v>27</v>
      </c>
    </row>
    <row r="249" spans="1:12">
      <c r="A249" s="120"/>
      <c r="B249" s="89" t="s">
        <v>401</v>
      </c>
      <c r="C249" s="91" t="s">
        <v>458</v>
      </c>
      <c r="D249" s="21">
        <f t="shared" si="22"/>
        <v>0</v>
      </c>
      <c r="E249" s="21"/>
      <c r="F249" s="39"/>
      <c r="G249" s="39"/>
      <c r="H249" s="39"/>
      <c r="I249" s="40"/>
      <c r="J249" s="28" t="s">
        <v>27</v>
      </c>
      <c r="K249" s="29" t="s">
        <v>27</v>
      </c>
      <c r="L249" s="30" t="s">
        <v>27</v>
      </c>
    </row>
    <row r="250" spans="1:12">
      <c r="A250" s="148" t="s">
        <v>459</v>
      </c>
      <c r="B250" s="149"/>
      <c r="C250" s="91">
        <v>56.27</v>
      </c>
      <c r="D250" s="21">
        <f t="shared" si="22"/>
        <v>0</v>
      </c>
      <c r="E250" s="21"/>
      <c r="F250" s="39"/>
      <c r="G250" s="39"/>
      <c r="H250" s="39"/>
      <c r="I250" s="40"/>
      <c r="J250" s="28" t="s">
        <v>27</v>
      </c>
      <c r="K250" s="29" t="s">
        <v>27</v>
      </c>
      <c r="L250" s="30" t="s">
        <v>27</v>
      </c>
    </row>
    <row r="251" spans="1:12">
      <c r="A251" s="120"/>
      <c r="B251" s="89" t="s">
        <v>397</v>
      </c>
      <c r="C251" s="91" t="s">
        <v>460</v>
      </c>
      <c r="D251" s="21">
        <f t="shared" si="22"/>
        <v>0</v>
      </c>
      <c r="E251" s="21"/>
      <c r="F251" s="39"/>
      <c r="G251" s="39"/>
      <c r="H251" s="39"/>
      <c r="I251" s="40"/>
      <c r="J251" s="28" t="s">
        <v>27</v>
      </c>
      <c r="K251" s="29" t="s">
        <v>27</v>
      </c>
      <c r="L251" s="30" t="s">
        <v>27</v>
      </c>
    </row>
    <row r="252" spans="1:12">
      <c r="A252" s="120"/>
      <c r="B252" s="89" t="s">
        <v>399</v>
      </c>
      <c r="C252" s="91" t="s">
        <v>461</v>
      </c>
      <c r="D252" s="21">
        <f t="shared" si="22"/>
        <v>0</v>
      </c>
      <c r="E252" s="21"/>
      <c r="F252" s="39"/>
      <c r="G252" s="39"/>
      <c r="H252" s="39"/>
      <c r="I252" s="40"/>
      <c r="J252" s="28" t="s">
        <v>27</v>
      </c>
      <c r="K252" s="29" t="s">
        <v>27</v>
      </c>
      <c r="L252" s="30" t="s">
        <v>27</v>
      </c>
    </row>
    <row r="253" spans="1:12">
      <c r="A253" s="120"/>
      <c r="B253" s="89" t="s">
        <v>401</v>
      </c>
      <c r="C253" s="91" t="s">
        <v>462</v>
      </c>
      <c r="D253" s="21">
        <f t="shared" si="22"/>
        <v>0</v>
      </c>
      <c r="E253" s="21"/>
      <c r="F253" s="39"/>
      <c r="G253" s="39"/>
      <c r="H253" s="39"/>
      <c r="I253" s="40"/>
      <c r="J253" s="28" t="s">
        <v>27</v>
      </c>
      <c r="K253" s="29" t="s">
        <v>27</v>
      </c>
      <c r="L253" s="30" t="s">
        <v>27</v>
      </c>
    </row>
    <row r="254" spans="1:12">
      <c r="A254" s="148" t="s">
        <v>463</v>
      </c>
      <c r="B254" s="149"/>
      <c r="C254" s="91">
        <v>56.28</v>
      </c>
      <c r="D254" s="21">
        <f t="shared" si="22"/>
        <v>0</v>
      </c>
      <c r="E254" s="21"/>
      <c r="F254" s="39"/>
      <c r="G254" s="39"/>
      <c r="H254" s="39"/>
      <c r="I254" s="40"/>
      <c r="J254" s="28" t="s">
        <v>27</v>
      </c>
      <c r="K254" s="29" t="s">
        <v>27</v>
      </c>
      <c r="L254" s="30" t="s">
        <v>27</v>
      </c>
    </row>
    <row r="255" spans="1:12">
      <c r="A255" s="120"/>
      <c r="B255" s="89" t="s">
        <v>397</v>
      </c>
      <c r="C255" s="91" t="s">
        <v>464</v>
      </c>
      <c r="D255" s="21">
        <f t="shared" si="22"/>
        <v>0</v>
      </c>
      <c r="E255" s="21"/>
      <c r="F255" s="39"/>
      <c r="G255" s="39"/>
      <c r="H255" s="39"/>
      <c r="I255" s="40"/>
      <c r="J255" s="28" t="s">
        <v>27</v>
      </c>
      <c r="K255" s="29" t="s">
        <v>27</v>
      </c>
      <c r="L255" s="30" t="s">
        <v>27</v>
      </c>
    </row>
    <row r="256" spans="1:12">
      <c r="A256" s="120"/>
      <c r="B256" s="89" t="s">
        <v>399</v>
      </c>
      <c r="C256" s="91" t="s">
        <v>465</v>
      </c>
      <c r="D256" s="21">
        <f t="shared" si="22"/>
        <v>0</v>
      </c>
      <c r="E256" s="21"/>
      <c r="F256" s="39"/>
      <c r="G256" s="39"/>
      <c r="H256" s="39"/>
      <c r="I256" s="40"/>
      <c r="J256" s="28" t="s">
        <v>27</v>
      </c>
      <c r="K256" s="29" t="s">
        <v>27</v>
      </c>
      <c r="L256" s="30" t="s">
        <v>27</v>
      </c>
    </row>
    <row r="257" spans="1:12">
      <c r="A257" s="120"/>
      <c r="B257" s="89" t="s">
        <v>401</v>
      </c>
      <c r="C257" s="91" t="s">
        <v>466</v>
      </c>
      <c r="D257" s="21">
        <f t="shared" si="22"/>
        <v>0</v>
      </c>
      <c r="E257" s="21"/>
      <c r="F257" s="39"/>
      <c r="G257" s="39"/>
      <c r="H257" s="39"/>
      <c r="I257" s="40"/>
      <c r="J257" s="28" t="s">
        <v>27</v>
      </c>
      <c r="K257" s="29" t="s">
        <v>27</v>
      </c>
      <c r="L257" s="30" t="s">
        <v>27</v>
      </c>
    </row>
    <row r="258" spans="1:12" ht="15.75">
      <c r="A258" s="69" t="s">
        <v>467</v>
      </c>
      <c r="B258" s="94"/>
      <c r="C258" s="23" t="s">
        <v>468</v>
      </c>
      <c r="D258" s="21">
        <f t="shared" si="22"/>
        <v>0</v>
      </c>
      <c r="E258" s="21"/>
      <c r="F258" s="21">
        <f>SUM(F259+0)</f>
        <v>0</v>
      </c>
      <c r="G258" s="21">
        <f t="shared" ref="G258:I258" si="23">SUM(G259+0)</f>
        <v>0</v>
      </c>
      <c r="H258" s="21">
        <f t="shared" si="23"/>
        <v>0</v>
      </c>
      <c r="I258" s="21">
        <f t="shared" si="23"/>
        <v>0</v>
      </c>
      <c r="J258" s="28"/>
      <c r="K258" s="29"/>
      <c r="L258" s="30"/>
    </row>
    <row r="259" spans="1:12">
      <c r="A259" s="43" t="s">
        <v>469</v>
      </c>
      <c r="B259" s="42"/>
      <c r="C259" s="95">
        <v>71</v>
      </c>
      <c r="D259" s="21">
        <f t="shared" si="22"/>
        <v>0</v>
      </c>
      <c r="E259" s="21"/>
      <c r="F259" s="21">
        <f>SUM(F260+0)</f>
        <v>0</v>
      </c>
      <c r="G259" s="21">
        <f t="shared" ref="G259:I259" si="24">SUM(G260+0)</f>
        <v>0</v>
      </c>
      <c r="H259" s="21">
        <f t="shared" si="24"/>
        <v>0</v>
      </c>
      <c r="I259" s="21">
        <f t="shared" si="24"/>
        <v>0</v>
      </c>
      <c r="J259" s="21"/>
      <c r="K259" s="21"/>
      <c r="L259" s="22"/>
    </row>
    <row r="260" spans="1:12">
      <c r="A260" s="121" t="s">
        <v>470</v>
      </c>
      <c r="B260" s="42"/>
      <c r="C260" s="95" t="s">
        <v>471</v>
      </c>
      <c r="D260" s="21">
        <f t="shared" si="22"/>
        <v>0</v>
      </c>
      <c r="E260" s="21"/>
      <c r="F260" s="21">
        <f>SUM(F261:F264)</f>
        <v>0</v>
      </c>
      <c r="G260" s="21">
        <f t="shared" ref="G260:I260" si="25">SUM(G261:G264)</f>
        <v>0</v>
      </c>
      <c r="H260" s="21">
        <f t="shared" si="25"/>
        <v>0</v>
      </c>
      <c r="I260" s="21">
        <f t="shared" si="25"/>
        <v>0</v>
      </c>
      <c r="J260" s="28" t="s">
        <v>27</v>
      </c>
      <c r="K260" s="29" t="s">
        <v>27</v>
      </c>
      <c r="L260" s="30" t="s">
        <v>27</v>
      </c>
    </row>
    <row r="261" spans="1:12">
      <c r="A261" s="121"/>
      <c r="B261" s="42" t="s">
        <v>472</v>
      </c>
      <c r="C261" s="96" t="s">
        <v>473</v>
      </c>
      <c r="D261" s="21">
        <f t="shared" si="22"/>
        <v>0</v>
      </c>
      <c r="E261" s="21"/>
      <c r="F261" s="21"/>
      <c r="G261" s="21"/>
      <c r="H261" s="21"/>
      <c r="I261" s="27"/>
      <c r="J261" s="28" t="s">
        <v>27</v>
      </c>
      <c r="K261" s="29" t="s">
        <v>27</v>
      </c>
      <c r="L261" s="30" t="s">
        <v>27</v>
      </c>
    </row>
    <row r="262" spans="1:12">
      <c r="A262" s="97"/>
      <c r="B262" s="47" t="s">
        <v>474</v>
      </c>
      <c r="C262" s="96" t="s">
        <v>475</v>
      </c>
      <c r="D262" s="21">
        <f t="shared" si="22"/>
        <v>0</v>
      </c>
      <c r="E262" s="21"/>
      <c r="F262" s="21"/>
      <c r="G262" s="21"/>
      <c r="H262" s="21"/>
      <c r="I262" s="27"/>
      <c r="J262" s="28" t="s">
        <v>27</v>
      </c>
      <c r="K262" s="29" t="s">
        <v>27</v>
      </c>
      <c r="L262" s="30" t="s">
        <v>27</v>
      </c>
    </row>
    <row r="263" spans="1:12">
      <c r="A263" s="121"/>
      <c r="B263" s="32" t="s">
        <v>476</v>
      </c>
      <c r="C263" s="96" t="s">
        <v>477</v>
      </c>
      <c r="D263" s="21">
        <f t="shared" si="22"/>
        <v>0</v>
      </c>
      <c r="E263" s="21"/>
      <c r="F263" s="21"/>
      <c r="G263" s="21"/>
      <c r="H263" s="21"/>
      <c r="I263" s="27"/>
      <c r="J263" s="28" t="s">
        <v>27</v>
      </c>
      <c r="K263" s="29" t="s">
        <v>27</v>
      </c>
      <c r="L263" s="30" t="s">
        <v>27</v>
      </c>
    </row>
    <row r="264" spans="1:12">
      <c r="A264" s="121"/>
      <c r="B264" s="32" t="s">
        <v>478</v>
      </c>
      <c r="C264" s="96" t="s">
        <v>479</v>
      </c>
      <c r="D264" s="21">
        <f t="shared" si="22"/>
        <v>0</v>
      </c>
      <c r="E264" s="21"/>
      <c r="F264" s="21"/>
      <c r="G264" s="21"/>
      <c r="H264" s="21"/>
      <c r="I264" s="27"/>
      <c r="J264" s="28" t="s">
        <v>27</v>
      </c>
      <c r="K264" s="29" t="s">
        <v>27</v>
      </c>
      <c r="L264" s="30" t="s">
        <v>27</v>
      </c>
    </row>
    <row r="265" spans="1:12">
      <c r="A265" s="121" t="s">
        <v>480</v>
      </c>
      <c r="B265" s="32"/>
      <c r="C265" s="95" t="s">
        <v>481</v>
      </c>
      <c r="D265" s="21">
        <f t="shared" si="22"/>
        <v>0</v>
      </c>
      <c r="E265" s="21"/>
      <c r="F265" s="21"/>
      <c r="G265" s="21"/>
      <c r="H265" s="21"/>
      <c r="I265" s="27"/>
      <c r="J265" s="28" t="s">
        <v>27</v>
      </c>
      <c r="K265" s="29" t="s">
        <v>27</v>
      </c>
      <c r="L265" s="30" t="s">
        <v>27</v>
      </c>
    </row>
    <row r="266" spans="1:12">
      <c r="A266" s="43" t="s">
        <v>482</v>
      </c>
      <c r="B266" s="32"/>
      <c r="C266" s="95">
        <v>72</v>
      </c>
      <c r="D266" s="21">
        <f t="shared" si="22"/>
        <v>0</v>
      </c>
      <c r="E266" s="21"/>
      <c r="F266" s="21"/>
      <c r="G266" s="21"/>
      <c r="H266" s="21"/>
      <c r="I266" s="27"/>
      <c r="J266" s="21"/>
      <c r="K266" s="21"/>
      <c r="L266" s="22"/>
    </row>
    <row r="267" spans="1:12">
      <c r="A267" s="98" t="s">
        <v>483</v>
      </c>
      <c r="B267" s="99"/>
      <c r="C267" s="95" t="s">
        <v>484</v>
      </c>
      <c r="D267" s="21">
        <f t="shared" si="22"/>
        <v>0</v>
      </c>
      <c r="E267" s="21"/>
      <c r="F267" s="21"/>
      <c r="G267" s="21"/>
      <c r="H267" s="21"/>
      <c r="I267" s="27"/>
      <c r="J267" s="28" t="s">
        <v>27</v>
      </c>
      <c r="K267" s="29" t="s">
        <v>27</v>
      </c>
      <c r="L267" s="30" t="s">
        <v>27</v>
      </c>
    </row>
    <row r="268" spans="1:12">
      <c r="A268" s="98"/>
      <c r="B268" s="32" t="s">
        <v>485</v>
      </c>
      <c r="C268" s="33" t="s">
        <v>486</v>
      </c>
      <c r="D268" s="21">
        <f t="shared" si="22"/>
        <v>0</v>
      </c>
      <c r="E268" s="21"/>
      <c r="F268" s="21"/>
      <c r="G268" s="21"/>
      <c r="H268" s="21"/>
      <c r="I268" s="27"/>
      <c r="J268" s="28" t="s">
        <v>27</v>
      </c>
      <c r="K268" s="29" t="s">
        <v>27</v>
      </c>
      <c r="L268" s="30" t="s">
        <v>27</v>
      </c>
    </row>
    <row r="269" spans="1:12">
      <c r="A269" s="98" t="s">
        <v>487</v>
      </c>
      <c r="B269" s="99"/>
      <c r="C269" s="100">
        <v>75</v>
      </c>
      <c r="D269" s="21">
        <f t="shared" si="22"/>
        <v>0</v>
      </c>
      <c r="E269" s="21"/>
      <c r="F269" s="21"/>
      <c r="G269" s="21"/>
      <c r="H269" s="21"/>
      <c r="I269" s="27"/>
      <c r="J269" s="28"/>
      <c r="K269" s="29"/>
      <c r="L269" s="30"/>
    </row>
    <row r="270" spans="1:12">
      <c r="A270" s="69" t="s">
        <v>488</v>
      </c>
      <c r="B270" s="70"/>
      <c r="C270" s="19" t="s">
        <v>317</v>
      </c>
      <c r="D270" s="21">
        <f t="shared" si="22"/>
        <v>0</v>
      </c>
      <c r="E270" s="21"/>
      <c r="F270" s="21"/>
      <c r="G270" s="21"/>
      <c r="H270" s="21"/>
      <c r="I270" s="27"/>
      <c r="J270" s="21"/>
      <c r="K270" s="21"/>
      <c r="L270" s="22"/>
    </row>
    <row r="271" spans="1:12" ht="15.75">
      <c r="A271" s="72" t="s">
        <v>489</v>
      </c>
      <c r="B271" s="51"/>
      <c r="C271" s="23" t="s">
        <v>325</v>
      </c>
      <c r="D271" s="21">
        <f t="shared" si="22"/>
        <v>0</v>
      </c>
      <c r="E271" s="21"/>
      <c r="F271" s="21"/>
      <c r="G271" s="21"/>
      <c r="H271" s="21"/>
      <c r="I271" s="27"/>
      <c r="J271" s="21"/>
      <c r="K271" s="21"/>
      <c r="L271" s="22"/>
    </row>
    <row r="272" spans="1:12">
      <c r="A272" s="141" t="s">
        <v>490</v>
      </c>
      <c r="B272" s="142"/>
      <c r="C272" s="19" t="s">
        <v>491</v>
      </c>
      <c r="D272" s="21">
        <f t="shared" si="22"/>
        <v>0</v>
      </c>
      <c r="E272" s="21"/>
      <c r="F272" s="21"/>
      <c r="G272" s="21"/>
      <c r="H272" s="21"/>
      <c r="I272" s="27"/>
      <c r="J272" s="28" t="s">
        <v>27</v>
      </c>
      <c r="K272" s="29" t="s">
        <v>27</v>
      </c>
      <c r="L272" s="30" t="s">
        <v>27</v>
      </c>
    </row>
    <row r="273" spans="1:12" ht="15.75">
      <c r="A273" s="143" t="s">
        <v>492</v>
      </c>
      <c r="B273" s="144"/>
      <c r="C273" s="23" t="s">
        <v>345</v>
      </c>
      <c r="D273" s="28" t="s">
        <v>27</v>
      </c>
      <c r="E273" s="28" t="s">
        <v>27</v>
      </c>
      <c r="F273" s="29" t="s">
        <v>27</v>
      </c>
      <c r="G273" s="28" t="s">
        <v>27</v>
      </c>
      <c r="H273" s="28" t="s">
        <v>27</v>
      </c>
      <c r="I273" s="29" t="s">
        <v>27</v>
      </c>
      <c r="J273" s="28" t="s">
        <v>27</v>
      </c>
      <c r="K273" s="29" t="s">
        <v>27</v>
      </c>
      <c r="L273" s="30" t="s">
        <v>27</v>
      </c>
    </row>
    <row r="274" spans="1:12">
      <c r="A274" s="145" t="s">
        <v>493</v>
      </c>
      <c r="B274" s="146"/>
      <c r="C274" s="19" t="s">
        <v>347</v>
      </c>
      <c r="D274" s="28" t="s">
        <v>27</v>
      </c>
      <c r="E274" s="28" t="s">
        <v>27</v>
      </c>
      <c r="F274" s="29" t="s">
        <v>27</v>
      </c>
      <c r="G274" s="28" t="s">
        <v>27</v>
      </c>
      <c r="H274" s="28" t="s">
        <v>27</v>
      </c>
      <c r="I274" s="29" t="s">
        <v>27</v>
      </c>
      <c r="J274" s="28" t="s">
        <v>27</v>
      </c>
      <c r="K274" s="29" t="s">
        <v>27</v>
      </c>
      <c r="L274" s="30" t="s">
        <v>27</v>
      </c>
    </row>
    <row r="275" spans="1:12" ht="25.5">
      <c r="A275" s="121"/>
      <c r="B275" s="73" t="s">
        <v>494</v>
      </c>
      <c r="C275" s="19" t="s">
        <v>495</v>
      </c>
      <c r="D275" s="28" t="s">
        <v>27</v>
      </c>
      <c r="E275" s="28" t="s">
        <v>27</v>
      </c>
      <c r="F275" s="29" t="s">
        <v>27</v>
      </c>
      <c r="G275" s="28" t="s">
        <v>27</v>
      </c>
      <c r="H275" s="28" t="s">
        <v>27</v>
      </c>
      <c r="I275" s="29" t="s">
        <v>27</v>
      </c>
      <c r="J275" s="28" t="s">
        <v>27</v>
      </c>
      <c r="K275" s="29" t="s">
        <v>27</v>
      </c>
      <c r="L275" s="30" t="s">
        <v>27</v>
      </c>
    </row>
    <row r="276" spans="1:12">
      <c r="A276" s="74" t="s">
        <v>350</v>
      </c>
      <c r="B276" s="75"/>
      <c r="C276" s="19" t="s">
        <v>351</v>
      </c>
      <c r="D276" s="21">
        <f t="shared" ref="D276:D280" si="26">SUM(F276+G276+H276+I276)</f>
        <v>0</v>
      </c>
      <c r="E276" s="21"/>
      <c r="F276" s="21"/>
      <c r="G276" s="21"/>
      <c r="H276" s="21"/>
      <c r="I276" s="27"/>
      <c r="J276" s="21"/>
      <c r="K276" s="21"/>
      <c r="L276" s="22"/>
    </row>
    <row r="277" spans="1:12">
      <c r="A277" s="121" t="s">
        <v>496</v>
      </c>
      <c r="B277" s="18"/>
      <c r="C277" s="76" t="s">
        <v>353</v>
      </c>
      <c r="D277" s="21">
        <f t="shared" si="26"/>
        <v>0</v>
      </c>
      <c r="E277" s="21"/>
      <c r="F277" s="21"/>
      <c r="G277" s="21"/>
      <c r="H277" s="21"/>
      <c r="I277" s="27"/>
      <c r="J277" s="21"/>
      <c r="K277" s="21"/>
      <c r="L277" s="22"/>
    </row>
    <row r="278" spans="1:12">
      <c r="A278" s="65"/>
      <c r="B278" s="83" t="s">
        <v>497</v>
      </c>
      <c r="C278" s="77" t="s">
        <v>498</v>
      </c>
      <c r="D278" s="21">
        <f t="shared" si="26"/>
        <v>0</v>
      </c>
      <c r="E278" s="21"/>
      <c r="F278" s="21"/>
      <c r="G278" s="21"/>
      <c r="H278" s="21"/>
      <c r="I278" s="27"/>
      <c r="J278" s="21"/>
      <c r="K278" s="21"/>
      <c r="L278" s="22"/>
    </row>
    <row r="279" spans="1:12">
      <c r="A279" s="78" t="s">
        <v>499</v>
      </c>
      <c r="B279" s="79"/>
      <c r="C279" s="76" t="s">
        <v>357</v>
      </c>
      <c r="D279" s="21">
        <f t="shared" si="26"/>
        <v>0</v>
      </c>
      <c r="E279" s="80"/>
      <c r="F279" s="80"/>
      <c r="G279" s="80"/>
      <c r="H279" s="80"/>
      <c r="I279" s="81"/>
      <c r="J279" s="80"/>
      <c r="K279" s="80"/>
      <c r="L279" s="82"/>
    </row>
    <row r="280" spans="1:12" ht="15.75" thickBot="1">
      <c r="A280" s="101"/>
      <c r="B280" s="102" t="s">
        <v>500</v>
      </c>
      <c r="C280" s="103" t="s">
        <v>501</v>
      </c>
      <c r="D280" s="21">
        <f t="shared" si="26"/>
        <v>0</v>
      </c>
      <c r="E280" s="104"/>
      <c r="F280" s="104"/>
      <c r="G280" s="104"/>
      <c r="H280" s="104"/>
      <c r="I280" s="105"/>
      <c r="J280" s="104"/>
      <c r="K280" s="104"/>
      <c r="L280" s="106"/>
    </row>
    <row r="282" spans="1:12" ht="38.25">
      <c r="A282" s="108" t="s">
        <v>502</v>
      </c>
      <c r="B282" s="109" t="s">
        <v>503</v>
      </c>
      <c r="C282" s="109"/>
    </row>
    <row r="283" spans="1:12">
      <c r="A283" s="108"/>
      <c r="B283" s="109"/>
      <c r="C283" s="109"/>
    </row>
    <row r="284" spans="1:12">
      <c r="A284" s="147" t="s">
        <v>504</v>
      </c>
      <c r="B284" s="147"/>
      <c r="F284" s="110"/>
    </row>
    <row r="285" spans="1:12">
      <c r="A285" s="140" t="s">
        <v>506</v>
      </c>
      <c r="B285" s="140"/>
    </row>
    <row r="286" spans="1:12">
      <c r="A286" s="140" t="s">
        <v>507</v>
      </c>
      <c r="B286" s="140"/>
      <c r="F286" s="1" t="s">
        <v>508</v>
      </c>
    </row>
    <row r="287" spans="1:12" ht="38.25">
      <c r="A287" s="111"/>
      <c r="B287" s="111" t="s">
        <v>509</v>
      </c>
      <c r="C287" s="112"/>
      <c r="D287" s="113"/>
      <c r="E287" s="113"/>
      <c r="F287" s="113"/>
      <c r="G287" s="113"/>
      <c r="H287" s="113"/>
    </row>
    <row r="288" spans="1:12">
      <c r="A288" s="140"/>
      <c r="B288" s="140"/>
      <c r="C288" s="113"/>
      <c r="D288" s="113"/>
      <c r="E288" s="113"/>
      <c r="F288" s="113"/>
      <c r="G288" s="113"/>
      <c r="H288" s="113"/>
    </row>
    <row r="290" spans="2:5">
      <c r="B290" s="110" t="s">
        <v>510</v>
      </c>
      <c r="E290" s="110" t="s">
        <v>511</v>
      </c>
    </row>
  </sheetData>
  <mergeCells count="65">
    <mergeCell ref="B5:I5"/>
    <mergeCell ref="B7:I7"/>
    <mergeCell ref="H8:I8"/>
    <mergeCell ref="J8:K8"/>
    <mergeCell ref="A9:B11"/>
    <mergeCell ref="C9:C11"/>
    <mergeCell ref="D9:I9"/>
    <mergeCell ref="J9:L9"/>
    <mergeCell ref="D10:E10"/>
    <mergeCell ref="F10:I10"/>
    <mergeCell ref="A80:B80"/>
    <mergeCell ref="J10:J11"/>
    <mergeCell ref="K10:K11"/>
    <mergeCell ref="L10:L11"/>
    <mergeCell ref="A12:B12"/>
    <mergeCell ref="A13:B13"/>
    <mergeCell ref="A15:B15"/>
    <mergeCell ref="A16:B16"/>
    <mergeCell ref="A46:B46"/>
    <mergeCell ref="A67:B67"/>
    <mergeCell ref="A74:B74"/>
    <mergeCell ref="A75:B75"/>
    <mergeCell ref="A152:B152"/>
    <mergeCell ref="A83:B83"/>
    <mergeCell ref="A84:B84"/>
    <mergeCell ref="A88:B88"/>
    <mergeCell ref="A91:B91"/>
    <mergeCell ref="A93:B93"/>
    <mergeCell ref="A106:B106"/>
    <mergeCell ref="A122:B122"/>
    <mergeCell ref="A123:B123"/>
    <mergeCell ref="A136:B136"/>
    <mergeCell ref="A139:B139"/>
    <mergeCell ref="A148:B148"/>
    <mergeCell ref="A206:B206"/>
    <mergeCell ref="A153:B153"/>
    <mergeCell ref="A156:B156"/>
    <mergeCell ref="A163:B163"/>
    <mergeCell ref="A166:B166"/>
    <mergeCell ref="A175:B175"/>
    <mergeCell ref="A176:B176"/>
    <mergeCell ref="A183:B183"/>
    <mergeCell ref="A184:B184"/>
    <mergeCell ref="A190:B190"/>
    <mergeCell ref="A201:B201"/>
    <mergeCell ref="A202:B202"/>
    <mergeCell ref="A254:B254"/>
    <mergeCell ref="A210:B210"/>
    <mergeCell ref="A214:B214"/>
    <mergeCell ref="A218:B218"/>
    <mergeCell ref="A222:B222"/>
    <mergeCell ref="A226:B226"/>
    <mergeCell ref="A230:B230"/>
    <mergeCell ref="A234:B234"/>
    <mergeCell ref="A238:B238"/>
    <mergeCell ref="A242:B242"/>
    <mergeCell ref="A246:B246"/>
    <mergeCell ref="A250:B250"/>
    <mergeCell ref="A288:B288"/>
    <mergeCell ref="A272:B272"/>
    <mergeCell ref="A273:B273"/>
    <mergeCell ref="A274:B274"/>
    <mergeCell ref="A284:B284"/>
    <mergeCell ref="A285:B285"/>
    <mergeCell ref="A286:B286"/>
  </mergeCells>
  <pageMargins left="0.7" right="0.7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0"/>
  <sheetViews>
    <sheetView topLeftCell="A25" workbookViewId="0">
      <selection activeCell="I43" sqref="I43"/>
    </sheetView>
  </sheetViews>
  <sheetFormatPr defaultRowHeight="15"/>
  <cols>
    <col min="1" max="1" width="5.140625" style="1" customWidth="1"/>
    <col min="2" max="2" width="45.42578125" style="107" customWidth="1"/>
    <col min="3" max="4" width="8.42578125" style="1" customWidth="1"/>
    <col min="5" max="5" width="9.42578125" style="1" customWidth="1"/>
    <col min="6" max="6" width="8.7109375" style="1" customWidth="1"/>
    <col min="7" max="7" width="8.28515625" style="1" customWidth="1"/>
    <col min="8" max="8" width="7.85546875" style="1" customWidth="1"/>
    <col min="9" max="9" width="8.5703125" style="1" customWidth="1"/>
    <col min="10" max="10" width="5.85546875" style="1" customWidth="1"/>
    <col min="11" max="11" width="5.7109375" style="1" customWidth="1"/>
    <col min="12" max="12" width="9.140625" style="1"/>
  </cols>
  <sheetData>
    <row r="1" spans="1:12">
      <c r="B1" s="2" t="s">
        <v>0</v>
      </c>
      <c r="C1" s="2"/>
      <c r="D1" s="2"/>
      <c r="E1" s="2"/>
      <c r="F1" s="2"/>
      <c r="G1" s="2"/>
    </row>
    <row r="2" spans="1:12">
      <c r="B2" s="3" t="s">
        <v>1</v>
      </c>
      <c r="C2" s="2"/>
      <c r="D2" s="2"/>
      <c r="E2" s="2"/>
      <c r="F2" s="2"/>
      <c r="G2" s="2"/>
    </row>
    <row r="3" spans="1:12">
      <c r="B3" s="3" t="s">
        <v>2</v>
      </c>
      <c r="C3" s="2"/>
      <c r="D3" s="2"/>
      <c r="E3" s="2"/>
      <c r="F3" s="2"/>
      <c r="G3" s="2"/>
    </row>
    <row r="4" spans="1:12">
      <c r="B4" s="2" t="s">
        <v>3</v>
      </c>
      <c r="C4" s="2"/>
      <c r="D4" s="2"/>
      <c r="E4" s="2"/>
      <c r="F4" s="2"/>
      <c r="G4" s="2"/>
    </row>
    <row r="5" spans="1:12" ht="18">
      <c r="A5" s="4"/>
      <c r="B5" s="196" t="s">
        <v>4</v>
      </c>
      <c r="C5" s="196"/>
      <c r="D5" s="196"/>
      <c r="E5" s="196"/>
      <c r="F5" s="196"/>
      <c r="G5" s="196"/>
      <c r="H5" s="196"/>
      <c r="I5" s="196"/>
      <c r="L5"/>
    </row>
    <row r="6" spans="1:12" ht="18">
      <c r="A6" s="127" t="s">
        <v>5</v>
      </c>
      <c r="B6" s="127"/>
      <c r="C6" s="127"/>
      <c r="D6" s="127"/>
      <c r="E6" s="127"/>
      <c r="F6" s="127"/>
      <c r="G6" s="127"/>
      <c r="H6" s="127"/>
      <c r="I6" s="127"/>
    </row>
    <row r="7" spans="1:12">
      <c r="B7" s="197"/>
      <c r="C7" s="197"/>
      <c r="D7" s="197"/>
      <c r="E7" s="197"/>
      <c r="F7" s="197"/>
      <c r="G7" s="197"/>
      <c r="H7" s="197"/>
      <c r="I7" s="197"/>
    </row>
    <row r="8" spans="1:12" ht="15.75" thickBot="1">
      <c r="B8" s="130" t="s">
        <v>521</v>
      </c>
      <c r="C8" s="5"/>
      <c r="D8" s="5"/>
      <c r="E8" s="5"/>
      <c r="F8" s="5"/>
      <c r="G8" s="5"/>
      <c r="H8" s="198"/>
      <c r="I8" s="198"/>
      <c r="J8" s="198" t="s">
        <v>6</v>
      </c>
      <c r="K8" s="198"/>
      <c r="L8"/>
    </row>
    <row r="9" spans="1:12">
      <c r="A9" s="199" t="s">
        <v>7</v>
      </c>
      <c r="B9" s="200"/>
      <c r="C9" s="205" t="s">
        <v>8</v>
      </c>
      <c r="D9" s="208" t="s">
        <v>9</v>
      </c>
      <c r="E9" s="208"/>
      <c r="F9" s="209"/>
      <c r="G9" s="209"/>
      <c r="H9" s="209"/>
      <c r="I9" s="209"/>
      <c r="J9" s="210" t="s">
        <v>10</v>
      </c>
      <c r="K9" s="210"/>
      <c r="L9" s="211"/>
    </row>
    <row r="10" spans="1:12">
      <c r="A10" s="201"/>
      <c r="B10" s="202"/>
      <c r="C10" s="206"/>
      <c r="D10" s="212" t="s">
        <v>11</v>
      </c>
      <c r="E10" s="212"/>
      <c r="F10" s="213" t="s">
        <v>12</v>
      </c>
      <c r="G10" s="213"/>
      <c r="H10" s="213"/>
      <c r="I10" s="214"/>
      <c r="J10" s="182">
        <v>2015</v>
      </c>
      <c r="K10" s="182">
        <v>2016</v>
      </c>
      <c r="L10" s="184">
        <v>2017</v>
      </c>
    </row>
    <row r="11" spans="1:12" ht="79.5" thickBot="1">
      <c r="A11" s="203"/>
      <c r="B11" s="204"/>
      <c r="C11" s="207"/>
      <c r="D11" s="6" t="s">
        <v>13</v>
      </c>
      <c r="E11" s="7" t="s">
        <v>14</v>
      </c>
      <c r="F11" s="8" t="s">
        <v>15</v>
      </c>
      <c r="G11" s="8" t="s">
        <v>16</v>
      </c>
      <c r="H11" s="8" t="s">
        <v>17</v>
      </c>
      <c r="I11" s="9" t="s">
        <v>18</v>
      </c>
      <c r="J11" s="183"/>
      <c r="K11" s="183"/>
      <c r="L11" s="185"/>
    </row>
    <row r="12" spans="1:12" ht="15.75">
      <c r="A12" s="186" t="s">
        <v>19</v>
      </c>
      <c r="B12" s="187"/>
      <c r="C12" s="10"/>
      <c r="D12" s="80">
        <f t="shared" ref="D12:D16" si="0">SUM(F12+G12+H12+I12)</f>
        <v>1195</v>
      </c>
      <c r="E12" s="117">
        <f>SUM(E13+E183)</f>
        <v>30</v>
      </c>
      <c r="F12" s="117">
        <f>SUM(F13+F183)</f>
        <v>299</v>
      </c>
      <c r="G12" s="117">
        <f t="shared" ref="G12:I12" si="1">SUM(G13+G183)</f>
        <v>202</v>
      </c>
      <c r="H12" s="117">
        <f t="shared" si="1"/>
        <v>444</v>
      </c>
      <c r="I12" s="117">
        <f t="shared" si="1"/>
        <v>250</v>
      </c>
      <c r="J12" s="11"/>
      <c r="K12" s="11"/>
      <c r="L12" s="12"/>
    </row>
    <row r="13" spans="1:12" ht="15.75">
      <c r="A13" s="188" t="s">
        <v>20</v>
      </c>
      <c r="B13" s="189"/>
      <c r="C13" s="13"/>
      <c r="D13" s="131">
        <f t="shared" si="0"/>
        <v>1195</v>
      </c>
      <c r="E13" s="118">
        <f>SUM(E14+E175)</f>
        <v>30</v>
      </c>
      <c r="F13" s="118">
        <f>SUM(F14+F175)</f>
        <v>299</v>
      </c>
      <c r="G13" s="118">
        <f t="shared" ref="G13:I13" si="2">SUM(G14+G175)</f>
        <v>202</v>
      </c>
      <c r="H13" s="118">
        <f t="shared" si="2"/>
        <v>444</v>
      </c>
      <c r="I13" s="118">
        <f t="shared" si="2"/>
        <v>250</v>
      </c>
      <c r="J13" s="15"/>
      <c r="K13" s="15"/>
      <c r="L13" s="16"/>
    </row>
    <row r="14" spans="1:12">
      <c r="A14" s="17" t="s">
        <v>21</v>
      </c>
      <c r="B14" s="18"/>
      <c r="C14" s="19" t="s">
        <v>22</v>
      </c>
      <c r="D14" s="80">
        <f t="shared" si="0"/>
        <v>1195</v>
      </c>
      <c r="E14" s="119">
        <f>SUM(E15+E46+E142+E148)</f>
        <v>30</v>
      </c>
      <c r="F14" s="119">
        <f>SUM(F15+F46+F142+F148)</f>
        <v>299</v>
      </c>
      <c r="G14" s="119">
        <f t="shared" ref="G14:I14" si="3">SUM(G15+G46+G142+G148)</f>
        <v>202</v>
      </c>
      <c r="H14" s="119">
        <f t="shared" si="3"/>
        <v>444</v>
      </c>
      <c r="I14" s="119">
        <f t="shared" si="3"/>
        <v>250</v>
      </c>
      <c r="J14" s="21"/>
      <c r="K14" s="21"/>
      <c r="L14" s="22"/>
    </row>
    <row r="15" spans="1:12" ht="15.75">
      <c r="A15" s="190" t="s">
        <v>23</v>
      </c>
      <c r="B15" s="178"/>
      <c r="C15" s="23" t="s">
        <v>24</v>
      </c>
      <c r="D15" s="80">
        <f t="shared" si="0"/>
        <v>406</v>
      </c>
      <c r="E15" s="133"/>
      <c r="F15" s="80">
        <f>SUM(F16+F39)</f>
        <v>114</v>
      </c>
      <c r="G15" s="80">
        <f t="shared" ref="G15:I15" si="4">SUM(G16+G39)</f>
        <v>95</v>
      </c>
      <c r="H15" s="80">
        <f t="shared" si="4"/>
        <v>97</v>
      </c>
      <c r="I15" s="80">
        <f t="shared" si="4"/>
        <v>100</v>
      </c>
      <c r="J15" s="24"/>
      <c r="K15" s="24"/>
      <c r="L15" s="26"/>
    </row>
    <row r="16" spans="1:12">
      <c r="A16" s="177" t="s">
        <v>25</v>
      </c>
      <c r="B16" s="178"/>
      <c r="C16" s="19" t="s">
        <v>26</v>
      </c>
      <c r="D16" s="21">
        <f t="shared" si="0"/>
        <v>316</v>
      </c>
      <c r="E16" s="21"/>
      <c r="F16" s="21">
        <f>SUM(F17:F31)</f>
        <v>83</v>
      </c>
      <c r="G16" s="21">
        <f t="shared" ref="G16:I16" si="5">SUM(G17:G31)</f>
        <v>76</v>
      </c>
      <c r="H16" s="21">
        <f t="shared" si="5"/>
        <v>76</v>
      </c>
      <c r="I16" s="21">
        <f t="shared" si="5"/>
        <v>81</v>
      </c>
      <c r="J16" s="28" t="s">
        <v>27</v>
      </c>
      <c r="K16" s="29" t="s">
        <v>27</v>
      </c>
      <c r="L16" s="30" t="s">
        <v>27</v>
      </c>
    </row>
    <row r="17" spans="1:12">
      <c r="A17" s="31"/>
      <c r="B17" s="32" t="s">
        <v>28</v>
      </c>
      <c r="C17" s="33" t="s">
        <v>29</v>
      </c>
      <c r="D17" s="21">
        <f>SUM(F17+G17+H17+I17)</f>
        <v>266</v>
      </c>
      <c r="E17" s="21"/>
      <c r="F17" s="21">
        <v>69</v>
      </c>
      <c r="G17" s="21">
        <v>63</v>
      </c>
      <c r="H17" s="21">
        <v>63</v>
      </c>
      <c r="I17" s="27">
        <v>71</v>
      </c>
      <c r="J17" s="28" t="s">
        <v>27</v>
      </c>
      <c r="K17" s="29" t="s">
        <v>27</v>
      </c>
      <c r="L17" s="30" t="s">
        <v>27</v>
      </c>
    </row>
    <row r="18" spans="1:12">
      <c r="A18" s="34"/>
      <c r="B18" s="32" t="s">
        <v>30</v>
      </c>
      <c r="C18" s="33" t="s">
        <v>31</v>
      </c>
      <c r="D18" s="21">
        <f t="shared" ref="D18:D81" si="6">SUM(F18+G18+H18+I18)</f>
        <v>0</v>
      </c>
      <c r="E18" s="35"/>
      <c r="F18" s="35"/>
      <c r="G18" s="35"/>
      <c r="H18" s="35"/>
      <c r="I18" s="36"/>
      <c r="J18" s="28" t="s">
        <v>27</v>
      </c>
      <c r="K18" s="29" t="s">
        <v>27</v>
      </c>
      <c r="L18" s="30" t="s">
        <v>27</v>
      </c>
    </row>
    <row r="19" spans="1:12">
      <c r="A19" s="34"/>
      <c r="B19" s="32" t="s">
        <v>32</v>
      </c>
      <c r="C19" s="33" t="s">
        <v>33</v>
      </c>
      <c r="D19" s="21">
        <f t="shared" si="6"/>
        <v>0</v>
      </c>
      <c r="E19" s="35"/>
      <c r="F19" s="35"/>
      <c r="G19" s="35"/>
      <c r="H19" s="35"/>
      <c r="I19" s="36"/>
      <c r="J19" s="28" t="s">
        <v>27</v>
      </c>
      <c r="K19" s="29" t="s">
        <v>27</v>
      </c>
      <c r="L19" s="30" t="s">
        <v>27</v>
      </c>
    </row>
    <row r="20" spans="1:12">
      <c r="A20" s="31"/>
      <c r="B20" s="32" t="s">
        <v>34</v>
      </c>
      <c r="C20" s="33" t="s">
        <v>35</v>
      </c>
      <c r="D20" s="21">
        <f t="shared" si="6"/>
        <v>50</v>
      </c>
      <c r="E20" s="21"/>
      <c r="F20" s="128">
        <v>14</v>
      </c>
      <c r="G20" s="128">
        <v>13</v>
      </c>
      <c r="H20" s="128">
        <v>13</v>
      </c>
      <c r="I20" s="129">
        <v>10</v>
      </c>
      <c r="J20" s="28" t="s">
        <v>27</v>
      </c>
      <c r="K20" s="29" t="s">
        <v>27</v>
      </c>
      <c r="L20" s="30" t="s">
        <v>27</v>
      </c>
    </row>
    <row r="21" spans="1:12">
      <c r="A21" s="31"/>
      <c r="B21" s="32" t="s">
        <v>36</v>
      </c>
      <c r="C21" s="33" t="s">
        <v>37</v>
      </c>
      <c r="D21" s="21">
        <f t="shared" si="6"/>
        <v>0</v>
      </c>
      <c r="E21" s="39"/>
      <c r="F21" s="37"/>
      <c r="G21" s="37"/>
      <c r="H21" s="37"/>
      <c r="I21" s="38"/>
      <c r="J21" s="28" t="s">
        <v>27</v>
      </c>
      <c r="K21" s="29" t="s">
        <v>27</v>
      </c>
      <c r="L21" s="30" t="s">
        <v>27</v>
      </c>
    </row>
    <row r="22" spans="1:12">
      <c r="A22" s="31"/>
      <c r="B22" s="32" t="s">
        <v>38</v>
      </c>
      <c r="C22" s="33" t="s">
        <v>39</v>
      </c>
      <c r="D22" s="21">
        <f t="shared" si="6"/>
        <v>0</v>
      </c>
      <c r="E22" s="39"/>
      <c r="F22" s="39"/>
      <c r="G22" s="39"/>
      <c r="H22" s="39"/>
      <c r="I22" s="40"/>
      <c r="J22" s="28" t="s">
        <v>27</v>
      </c>
      <c r="K22" s="29" t="s">
        <v>27</v>
      </c>
      <c r="L22" s="30" t="s">
        <v>27</v>
      </c>
    </row>
    <row r="23" spans="1:12">
      <c r="A23" s="31"/>
      <c r="B23" s="32" t="s">
        <v>40</v>
      </c>
      <c r="C23" s="33" t="s">
        <v>41</v>
      </c>
      <c r="D23" s="21">
        <f t="shared" si="6"/>
        <v>0</v>
      </c>
      <c r="E23" s="39"/>
      <c r="F23" s="37"/>
      <c r="G23" s="37"/>
      <c r="H23" s="37"/>
      <c r="I23" s="38"/>
      <c r="J23" s="28" t="s">
        <v>27</v>
      </c>
      <c r="K23" s="29" t="s">
        <v>27</v>
      </c>
      <c r="L23" s="30" t="s">
        <v>27</v>
      </c>
    </row>
    <row r="24" spans="1:12">
      <c r="A24" s="31"/>
      <c r="B24" s="32" t="s">
        <v>42</v>
      </c>
      <c r="C24" s="33" t="s">
        <v>43</v>
      </c>
      <c r="D24" s="21">
        <f t="shared" si="6"/>
        <v>0</v>
      </c>
      <c r="E24" s="39"/>
      <c r="F24" s="39"/>
      <c r="G24" s="39"/>
      <c r="H24" s="39"/>
      <c r="I24" s="40"/>
      <c r="J24" s="28" t="s">
        <v>27</v>
      </c>
      <c r="K24" s="29" t="s">
        <v>27</v>
      </c>
      <c r="L24" s="30" t="s">
        <v>27</v>
      </c>
    </row>
    <row r="25" spans="1:12">
      <c r="A25" s="31"/>
      <c r="B25" s="32" t="s">
        <v>44</v>
      </c>
      <c r="C25" s="33" t="s">
        <v>45</v>
      </c>
      <c r="D25" s="21">
        <f t="shared" si="6"/>
        <v>0</v>
      </c>
      <c r="E25" s="39"/>
      <c r="F25" s="39"/>
      <c r="G25" s="39"/>
      <c r="H25" s="39"/>
      <c r="I25" s="40"/>
      <c r="J25" s="28" t="s">
        <v>27</v>
      </c>
      <c r="K25" s="29" t="s">
        <v>27</v>
      </c>
      <c r="L25" s="30" t="s">
        <v>27</v>
      </c>
    </row>
    <row r="26" spans="1:12">
      <c r="A26" s="31"/>
      <c r="B26" s="32" t="s">
        <v>46</v>
      </c>
      <c r="C26" s="33" t="s">
        <v>47</v>
      </c>
      <c r="D26" s="21">
        <f t="shared" si="6"/>
        <v>0</v>
      </c>
      <c r="E26" s="39"/>
      <c r="F26" s="39"/>
      <c r="G26" s="39"/>
      <c r="H26" s="39"/>
      <c r="I26" s="40"/>
      <c r="J26" s="28" t="s">
        <v>27</v>
      </c>
      <c r="K26" s="29" t="s">
        <v>27</v>
      </c>
      <c r="L26" s="30" t="s">
        <v>27</v>
      </c>
    </row>
    <row r="27" spans="1:12">
      <c r="A27" s="121"/>
      <c r="B27" s="42" t="s">
        <v>48</v>
      </c>
      <c r="C27" s="33" t="s">
        <v>49</v>
      </c>
      <c r="D27" s="21">
        <f t="shared" si="6"/>
        <v>0</v>
      </c>
      <c r="E27" s="39"/>
      <c r="F27" s="39"/>
      <c r="G27" s="39"/>
      <c r="H27" s="39"/>
      <c r="I27" s="40"/>
      <c r="J27" s="28" t="s">
        <v>27</v>
      </c>
      <c r="K27" s="29" t="s">
        <v>27</v>
      </c>
      <c r="L27" s="30" t="s">
        <v>27</v>
      </c>
    </row>
    <row r="28" spans="1:12">
      <c r="A28" s="121"/>
      <c r="B28" s="42" t="s">
        <v>50</v>
      </c>
      <c r="C28" s="33" t="s">
        <v>51</v>
      </c>
      <c r="D28" s="21">
        <f t="shared" si="6"/>
        <v>0</v>
      </c>
      <c r="E28" s="39"/>
      <c r="F28" s="39"/>
      <c r="G28" s="39"/>
      <c r="H28" s="39"/>
      <c r="I28" s="40"/>
      <c r="J28" s="28" t="s">
        <v>27</v>
      </c>
      <c r="K28" s="29" t="s">
        <v>27</v>
      </c>
      <c r="L28" s="30" t="s">
        <v>27</v>
      </c>
    </row>
    <row r="29" spans="1:12">
      <c r="A29" s="121"/>
      <c r="B29" s="42" t="s">
        <v>52</v>
      </c>
      <c r="C29" s="33" t="s">
        <v>53</v>
      </c>
      <c r="D29" s="21">
        <f t="shared" si="6"/>
        <v>0</v>
      </c>
      <c r="E29" s="39"/>
      <c r="F29" s="39"/>
      <c r="G29" s="39"/>
      <c r="H29" s="39"/>
      <c r="I29" s="40"/>
      <c r="J29" s="28" t="s">
        <v>27</v>
      </c>
      <c r="K29" s="29" t="s">
        <v>27</v>
      </c>
      <c r="L29" s="30" t="s">
        <v>27</v>
      </c>
    </row>
    <row r="30" spans="1:12">
      <c r="A30" s="121"/>
      <c r="B30" s="42" t="s">
        <v>54</v>
      </c>
      <c r="C30" s="33" t="s">
        <v>55</v>
      </c>
      <c r="D30" s="21">
        <f t="shared" si="6"/>
        <v>0</v>
      </c>
      <c r="E30" s="39"/>
      <c r="F30" s="39"/>
      <c r="G30" s="39"/>
      <c r="H30" s="39"/>
      <c r="I30" s="40"/>
      <c r="J30" s="28" t="s">
        <v>27</v>
      </c>
      <c r="K30" s="29" t="s">
        <v>27</v>
      </c>
      <c r="L30" s="30" t="s">
        <v>27</v>
      </c>
    </row>
    <row r="31" spans="1:12">
      <c r="A31" s="121"/>
      <c r="B31" s="32" t="s">
        <v>56</v>
      </c>
      <c r="C31" s="33" t="s">
        <v>57</v>
      </c>
      <c r="D31" s="21">
        <f t="shared" si="6"/>
        <v>0</v>
      </c>
      <c r="E31" s="39"/>
      <c r="F31" s="39"/>
      <c r="G31" s="39"/>
      <c r="H31" s="39"/>
      <c r="I31" s="40"/>
      <c r="J31" s="28" t="s">
        <v>27</v>
      </c>
      <c r="K31" s="29" t="s">
        <v>27</v>
      </c>
      <c r="L31" s="30" t="s">
        <v>27</v>
      </c>
    </row>
    <row r="32" spans="1:12">
      <c r="A32" s="121" t="s">
        <v>58</v>
      </c>
      <c r="B32" s="32"/>
      <c r="C32" s="19" t="s">
        <v>59</v>
      </c>
      <c r="D32" s="21">
        <f t="shared" si="6"/>
        <v>0</v>
      </c>
      <c r="E32" s="39"/>
      <c r="F32" s="39"/>
      <c r="G32" s="39"/>
      <c r="H32" s="39"/>
      <c r="I32" s="40"/>
      <c r="J32" s="28" t="s">
        <v>27</v>
      </c>
      <c r="K32" s="29" t="s">
        <v>27</v>
      </c>
      <c r="L32" s="30" t="s">
        <v>27</v>
      </c>
    </row>
    <row r="33" spans="1:12">
      <c r="A33" s="121"/>
      <c r="B33" s="32" t="s">
        <v>60</v>
      </c>
      <c r="C33" s="33" t="s">
        <v>61</v>
      </c>
      <c r="D33" s="21">
        <f t="shared" si="6"/>
        <v>0</v>
      </c>
      <c r="E33" s="39"/>
      <c r="F33" s="39"/>
      <c r="G33" s="39"/>
      <c r="H33" s="39"/>
      <c r="I33" s="40"/>
      <c r="J33" s="28" t="s">
        <v>27</v>
      </c>
      <c r="K33" s="29" t="s">
        <v>27</v>
      </c>
      <c r="L33" s="30" t="s">
        <v>27</v>
      </c>
    </row>
    <row r="34" spans="1:12">
      <c r="A34" s="121"/>
      <c r="B34" s="32" t="s">
        <v>62</v>
      </c>
      <c r="C34" s="33" t="s">
        <v>63</v>
      </c>
      <c r="D34" s="21">
        <f t="shared" si="6"/>
        <v>0</v>
      </c>
      <c r="E34" s="39"/>
      <c r="F34" s="39"/>
      <c r="G34" s="39"/>
      <c r="H34" s="39"/>
      <c r="I34" s="40"/>
      <c r="J34" s="28" t="s">
        <v>27</v>
      </c>
      <c r="K34" s="29" t="s">
        <v>27</v>
      </c>
      <c r="L34" s="30" t="s">
        <v>27</v>
      </c>
    </row>
    <row r="35" spans="1:12">
      <c r="A35" s="121"/>
      <c r="B35" s="32" t="s">
        <v>64</v>
      </c>
      <c r="C35" s="33" t="s">
        <v>65</v>
      </c>
      <c r="D35" s="21">
        <f t="shared" si="6"/>
        <v>0</v>
      </c>
      <c r="E35" s="39"/>
      <c r="F35" s="39"/>
      <c r="G35" s="39"/>
      <c r="H35" s="39"/>
      <c r="I35" s="40"/>
      <c r="J35" s="28" t="s">
        <v>27</v>
      </c>
      <c r="K35" s="29" t="s">
        <v>27</v>
      </c>
      <c r="L35" s="30" t="s">
        <v>27</v>
      </c>
    </row>
    <row r="36" spans="1:12">
      <c r="A36" s="121"/>
      <c r="B36" s="32" t="s">
        <v>66</v>
      </c>
      <c r="C36" s="33" t="s">
        <v>67</v>
      </c>
      <c r="D36" s="21">
        <f t="shared" si="6"/>
        <v>0</v>
      </c>
      <c r="E36" s="39"/>
      <c r="F36" s="39"/>
      <c r="G36" s="39"/>
      <c r="H36" s="39"/>
      <c r="I36" s="40"/>
      <c r="J36" s="28" t="s">
        <v>27</v>
      </c>
      <c r="K36" s="29" t="s">
        <v>27</v>
      </c>
      <c r="L36" s="30" t="s">
        <v>27</v>
      </c>
    </row>
    <row r="37" spans="1:12">
      <c r="A37" s="121"/>
      <c r="B37" s="42" t="s">
        <v>68</v>
      </c>
      <c r="C37" s="33" t="s">
        <v>69</v>
      </c>
      <c r="D37" s="21">
        <f t="shared" si="6"/>
        <v>0</v>
      </c>
      <c r="E37" s="39"/>
      <c r="F37" s="39"/>
      <c r="G37" s="39"/>
      <c r="H37" s="39"/>
      <c r="I37" s="40"/>
      <c r="J37" s="28" t="s">
        <v>27</v>
      </c>
      <c r="K37" s="29" t="s">
        <v>27</v>
      </c>
      <c r="L37" s="30" t="s">
        <v>27</v>
      </c>
    </row>
    <row r="38" spans="1:12">
      <c r="A38" s="31"/>
      <c r="B38" s="32" t="s">
        <v>70</v>
      </c>
      <c r="C38" s="33" t="s">
        <v>71</v>
      </c>
      <c r="D38" s="21">
        <f t="shared" si="6"/>
        <v>0</v>
      </c>
      <c r="E38" s="39"/>
      <c r="F38" s="39"/>
      <c r="G38" s="39"/>
      <c r="H38" s="39"/>
      <c r="I38" s="40"/>
      <c r="J38" s="28" t="s">
        <v>27</v>
      </c>
      <c r="K38" s="29" t="s">
        <v>27</v>
      </c>
      <c r="L38" s="30" t="s">
        <v>27</v>
      </c>
    </row>
    <row r="39" spans="1:12">
      <c r="A39" s="43" t="s">
        <v>72</v>
      </c>
      <c r="B39" s="42"/>
      <c r="C39" s="19" t="s">
        <v>73</v>
      </c>
      <c r="D39" s="80">
        <f t="shared" si="6"/>
        <v>90</v>
      </c>
      <c r="E39" s="80"/>
      <c r="F39" s="80">
        <f>SUM(F40:F45)</f>
        <v>31</v>
      </c>
      <c r="G39" s="80">
        <f t="shared" ref="G39:I39" si="7">SUM(G40:G45)</f>
        <v>19</v>
      </c>
      <c r="H39" s="80">
        <f t="shared" si="7"/>
        <v>21</v>
      </c>
      <c r="I39" s="80">
        <f t="shared" si="7"/>
        <v>19</v>
      </c>
      <c r="J39" s="28" t="s">
        <v>27</v>
      </c>
      <c r="K39" s="29" t="s">
        <v>27</v>
      </c>
      <c r="L39" s="30" t="s">
        <v>27</v>
      </c>
    </row>
    <row r="40" spans="1:12">
      <c r="A40" s="121"/>
      <c r="B40" s="44" t="s">
        <v>74</v>
      </c>
      <c r="C40" s="33" t="s">
        <v>75</v>
      </c>
      <c r="D40" s="21">
        <f t="shared" si="6"/>
        <v>68</v>
      </c>
      <c r="E40" s="21"/>
      <c r="F40" s="21">
        <v>22</v>
      </c>
      <c r="G40" s="21">
        <v>15</v>
      </c>
      <c r="H40" s="21">
        <v>16</v>
      </c>
      <c r="I40" s="27">
        <v>15</v>
      </c>
      <c r="J40" s="28" t="s">
        <v>27</v>
      </c>
      <c r="K40" s="29" t="s">
        <v>27</v>
      </c>
      <c r="L40" s="30" t="s">
        <v>27</v>
      </c>
    </row>
    <row r="41" spans="1:12">
      <c r="A41" s="43"/>
      <c r="B41" s="42" t="s">
        <v>76</v>
      </c>
      <c r="C41" s="33" t="s">
        <v>77</v>
      </c>
      <c r="D41" s="21">
        <f t="shared" si="6"/>
        <v>2</v>
      </c>
      <c r="E41" s="21"/>
      <c r="F41" s="21">
        <v>1</v>
      </c>
      <c r="G41" s="21">
        <v>0</v>
      </c>
      <c r="H41" s="21">
        <v>1</v>
      </c>
      <c r="I41" s="27">
        <v>0</v>
      </c>
      <c r="J41" s="28" t="s">
        <v>27</v>
      </c>
      <c r="K41" s="29" t="s">
        <v>27</v>
      </c>
      <c r="L41" s="30" t="s">
        <v>27</v>
      </c>
    </row>
    <row r="42" spans="1:12">
      <c r="A42" s="43"/>
      <c r="B42" s="42" t="s">
        <v>78</v>
      </c>
      <c r="C42" s="33" t="s">
        <v>79</v>
      </c>
      <c r="D42" s="21">
        <f t="shared" si="6"/>
        <v>18</v>
      </c>
      <c r="E42" s="21"/>
      <c r="F42" s="21">
        <v>6</v>
      </c>
      <c r="G42" s="21">
        <v>4</v>
      </c>
      <c r="H42" s="21">
        <v>4</v>
      </c>
      <c r="I42" s="27">
        <v>4</v>
      </c>
      <c r="J42" s="28" t="s">
        <v>27</v>
      </c>
      <c r="K42" s="29" t="s">
        <v>27</v>
      </c>
      <c r="L42" s="30" t="s">
        <v>27</v>
      </c>
    </row>
    <row r="43" spans="1:12" ht="25.5">
      <c r="A43" s="43"/>
      <c r="B43" s="45" t="s">
        <v>80</v>
      </c>
      <c r="C43" s="33" t="s">
        <v>81</v>
      </c>
      <c r="D43" s="21">
        <f t="shared" si="6"/>
        <v>1</v>
      </c>
      <c r="E43" s="21"/>
      <c r="F43" s="21">
        <v>1</v>
      </c>
      <c r="G43" s="21">
        <v>0</v>
      </c>
      <c r="H43" s="21">
        <v>0</v>
      </c>
      <c r="I43" s="27">
        <v>0</v>
      </c>
      <c r="J43" s="28" t="s">
        <v>27</v>
      </c>
      <c r="K43" s="29" t="s">
        <v>27</v>
      </c>
      <c r="L43" s="30" t="s">
        <v>27</v>
      </c>
    </row>
    <row r="44" spans="1:12" ht="25.5">
      <c r="A44" s="43"/>
      <c r="B44" s="45" t="s">
        <v>82</v>
      </c>
      <c r="C44" s="33" t="s">
        <v>83</v>
      </c>
      <c r="D44" s="21">
        <f t="shared" si="6"/>
        <v>0</v>
      </c>
      <c r="E44" s="21"/>
      <c r="F44" s="21"/>
      <c r="G44" s="21"/>
      <c r="H44" s="21"/>
      <c r="I44" s="27"/>
      <c r="J44" s="28" t="s">
        <v>27</v>
      </c>
      <c r="K44" s="29" t="s">
        <v>27</v>
      </c>
      <c r="L44" s="30" t="s">
        <v>27</v>
      </c>
    </row>
    <row r="45" spans="1:12">
      <c r="A45" s="43"/>
      <c r="B45" s="42" t="s">
        <v>84</v>
      </c>
      <c r="C45" s="33" t="s">
        <v>85</v>
      </c>
      <c r="D45" s="21">
        <f t="shared" si="6"/>
        <v>1</v>
      </c>
      <c r="E45" s="21"/>
      <c r="F45" s="21">
        <v>1</v>
      </c>
      <c r="G45" s="21">
        <v>0</v>
      </c>
      <c r="H45" s="21">
        <v>0</v>
      </c>
      <c r="I45" s="27">
        <v>0</v>
      </c>
      <c r="J45" s="28" t="s">
        <v>27</v>
      </c>
      <c r="K45" s="29" t="s">
        <v>27</v>
      </c>
      <c r="L45" s="30" t="s">
        <v>27</v>
      </c>
    </row>
    <row r="46" spans="1:12" ht="15.75">
      <c r="A46" s="191" t="s">
        <v>86</v>
      </c>
      <c r="B46" s="192"/>
      <c r="C46" s="23" t="s">
        <v>87</v>
      </c>
      <c r="D46" s="80">
        <f t="shared" si="6"/>
        <v>789</v>
      </c>
      <c r="E46" s="80">
        <f>SUM(E47+E58+E59+E62+E67+E71+E74+E76+E78+E79+E93)</f>
        <v>30</v>
      </c>
      <c r="F46" s="80">
        <f>SUM(F47+F58+F59+F62+F67+F71+F74+F76+F78+F79+F93)</f>
        <v>185</v>
      </c>
      <c r="G46" s="80">
        <f t="shared" ref="G46:I46" si="8">SUM(G47+G58+G59+G62+G67+G71+G74+G76+G78+G79+G93)</f>
        <v>107</v>
      </c>
      <c r="H46" s="80">
        <f t="shared" si="8"/>
        <v>347</v>
      </c>
      <c r="I46" s="80">
        <f t="shared" si="8"/>
        <v>150</v>
      </c>
      <c r="J46" s="24"/>
      <c r="K46" s="24"/>
      <c r="L46" s="26"/>
    </row>
    <row r="47" spans="1:12">
      <c r="A47" s="46" t="s">
        <v>88</v>
      </c>
      <c r="B47" s="32"/>
      <c r="C47" s="19" t="s">
        <v>89</v>
      </c>
      <c r="D47" s="80">
        <f t="shared" si="6"/>
        <v>749</v>
      </c>
      <c r="E47" s="80">
        <f>SUM(E48:E57)</f>
        <v>30</v>
      </c>
      <c r="F47" s="80">
        <f>SUM(F48:F57)</f>
        <v>155</v>
      </c>
      <c r="G47" s="80">
        <f t="shared" ref="G47:I47" si="9">SUM(G48:G57)</f>
        <v>97</v>
      </c>
      <c r="H47" s="80">
        <f t="shared" si="9"/>
        <v>347</v>
      </c>
      <c r="I47" s="80">
        <f t="shared" si="9"/>
        <v>150</v>
      </c>
      <c r="J47" s="28" t="s">
        <v>27</v>
      </c>
      <c r="K47" s="29" t="s">
        <v>27</v>
      </c>
      <c r="L47" s="30" t="s">
        <v>27</v>
      </c>
    </row>
    <row r="48" spans="1:12">
      <c r="A48" s="43"/>
      <c r="B48" s="42" t="s">
        <v>90</v>
      </c>
      <c r="C48" s="33" t="s">
        <v>91</v>
      </c>
      <c r="D48" s="21">
        <f t="shared" si="6"/>
        <v>0</v>
      </c>
      <c r="E48" s="21"/>
      <c r="F48" s="21"/>
      <c r="G48" s="21"/>
      <c r="H48" s="21"/>
      <c r="I48" s="27"/>
      <c r="J48" s="28" t="s">
        <v>27</v>
      </c>
      <c r="K48" s="29" t="s">
        <v>27</v>
      </c>
      <c r="L48" s="30" t="s">
        <v>27</v>
      </c>
    </row>
    <row r="49" spans="1:12">
      <c r="A49" s="43"/>
      <c r="B49" s="42" t="s">
        <v>92</v>
      </c>
      <c r="C49" s="33" t="s">
        <v>93</v>
      </c>
      <c r="D49" s="21">
        <f t="shared" si="6"/>
        <v>0</v>
      </c>
      <c r="E49" s="21"/>
      <c r="F49" s="21"/>
      <c r="G49" s="21"/>
      <c r="H49" s="21"/>
      <c r="I49" s="27"/>
      <c r="J49" s="28" t="s">
        <v>27</v>
      </c>
      <c r="K49" s="29" t="s">
        <v>27</v>
      </c>
      <c r="L49" s="30" t="s">
        <v>27</v>
      </c>
    </row>
    <row r="50" spans="1:12">
      <c r="A50" s="43"/>
      <c r="B50" s="42" t="s">
        <v>94</v>
      </c>
      <c r="C50" s="33" t="s">
        <v>95</v>
      </c>
      <c r="D50" s="21">
        <f t="shared" si="6"/>
        <v>140</v>
      </c>
      <c r="E50" s="21"/>
      <c r="F50" s="21">
        <v>20</v>
      </c>
      <c r="G50" s="21">
        <v>61</v>
      </c>
      <c r="H50" s="21">
        <v>8</v>
      </c>
      <c r="I50" s="27">
        <v>51</v>
      </c>
      <c r="J50" s="28" t="s">
        <v>27</v>
      </c>
      <c r="K50" s="29" t="s">
        <v>27</v>
      </c>
      <c r="L50" s="30" t="s">
        <v>27</v>
      </c>
    </row>
    <row r="51" spans="1:12">
      <c r="A51" s="43"/>
      <c r="B51" s="42" t="s">
        <v>96</v>
      </c>
      <c r="C51" s="33" t="s">
        <v>97</v>
      </c>
      <c r="D51" s="21">
        <f t="shared" si="6"/>
        <v>30</v>
      </c>
      <c r="E51" s="21"/>
      <c r="F51" s="21">
        <v>1</v>
      </c>
      <c r="G51" s="21">
        <v>0</v>
      </c>
      <c r="H51" s="21">
        <v>10</v>
      </c>
      <c r="I51" s="27">
        <v>19</v>
      </c>
      <c r="J51" s="28" t="s">
        <v>27</v>
      </c>
      <c r="K51" s="29" t="s">
        <v>27</v>
      </c>
      <c r="L51" s="30" t="s">
        <v>27</v>
      </c>
    </row>
    <row r="52" spans="1:12">
      <c r="A52" s="43"/>
      <c r="B52" s="42" t="s">
        <v>98</v>
      </c>
      <c r="C52" s="33" t="s">
        <v>99</v>
      </c>
      <c r="D52" s="21">
        <f t="shared" si="6"/>
        <v>0</v>
      </c>
      <c r="E52" s="21"/>
      <c r="F52" s="21"/>
      <c r="G52" s="21"/>
      <c r="H52" s="21"/>
      <c r="I52" s="27"/>
      <c r="J52" s="28" t="s">
        <v>27</v>
      </c>
      <c r="K52" s="29" t="s">
        <v>27</v>
      </c>
      <c r="L52" s="30" t="s">
        <v>27</v>
      </c>
    </row>
    <row r="53" spans="1:12">
      <c r="A53" s="43"/>
      <c r="B53" s="42" t="s">
        <v>100</v>
      </c>
      <c r="C53" s="33" t="s">
        <v>101</v>
      </c>
      <c r="D53" s="21">
        <f t="shared" si="6"/>
        <v>0</v>
      </c>
      <c r="E53" s="21"/>
      <c r="F53" s="21"/>
      <c r="G53" s="21"/>
      <c r="H53" s="21"/>
      <c r="I53" s="27"/>
      <c r="J53" s="28" t="s">
        <v>27</v>
      </c>
      <c r="K53" s="29" t="s">
        <v>27</v>
      </c>
      <c r="L53" s="30" t="s">
        <v>27</v>
      </c>
    </row>
    <row r="54" spans="1:12">
      <c r="A54" s="43"/>
      <c r="B54" s="42" t="s">
        <v>102</v>
      </c>
      <c r="C54" s="33" t="s">
        <v>103</v>
      </c>
      <c r="D54" s="21">
        <f t="shared" si="6"/>
        <v>0</v>
      </c>
      <c r="E54" s="21"/>
      <c r="F54" s="21"/>
      <c r="G54" s="21"/>
      <c r="H54" s="21"/>
      <c r="I54" s="27"/>
      <c r="J54" s="28" t="s">
        <v>27</v>
      </c>
      <c r="K54" s="29" t="s">
        <v>27</v>
      </c>
      <c r="L54" s="30" t="s">
        <v>27</v>
      </c>
    </row>
    <row r="55" spans="1:12">
      <c r="A55" s="43"/>
      <c r="B55" s="42" t="s">
        <v>104</v>
      </c>
      <c r="C55" s="33" t="s">
        <v>105</v>
      </c>
      <c r="D55" s="21">
        <f t="shared" si="6"/>
        <v>0</v>
      </c>
      <c r="E55" s="21"/>
      <c r="F55" s="21"/>
      <c r="G55" s="21"/>
      <c r="H55" s="21"/>
      <c r="I55" s="27"/>
      <c r="J55" s="28" t="s">
        <v>27</v>
      </c>
      <c r="K55" s="29" t="s">
        <v>27</v>
      </c>
      <c r="L55" s="30" t="s">
        <v>27</v>
      </c>
    </row>
    <row r="56" spans="1:12">
      <c r="A56" s="43"/>
      <c r="B56" s="47" t="s">
        <v>106</v>
      </c>
      <c r="C56" s="33" t="s">
        <v>107</v>
      </c>
      <c r="D56" s="21">
        <f t="shared" si="6"/>
        <v>0</v>
      </c>
      <c r="E56" s="21"/>
      <c r="F56" s="21"/>
      <c r="G56" s="21"/>
      <c r="H56" s="21"/>
      <c r="I56" s="27"/>
      <c r="J56" s="28" t="s">
        <v>27</v>
      </c>
      <c r="K56" s="29" t="s">
        <v>27</v>
      </c>
      <c r="L56" s="30" t="s">
        <v>27</v>
      </c>
    </row>
    <row r="57" spans="1:12">
      <c r="A57" s="43"/>
      <c r="B57" s="42" t="s">
        <v>108</v>
      </c>
      <c r="C57" s="33" t="s">
        <v>109</v>
      </c>
      <c r="D57" s="21">
        <f t="shared" si="6"/>
        <v>579</v>
      </c>
      <c r="E57" s="21">
        <v>30</v>
      </c>
      <c r="F57" s="21">
        <v>134</v>
      </c>
      <c r="G57" s="21">
        <v>36</v>
      </c>
      <c r="H57" s="21">
        <v>329</v>
      </c>
      <c r="I57" s="27">
        <v>80</v>
      </c>
      <c r="J57" s="28" t="s">
        <v>27</v>
      </c>
      <c r="K57" s="29" t="s">
        <v>27</v>
      </c>
      <c r="L57" s="30" t="s">
        <v>27</v>
      </c>
    </row>
    <row r="58" spans="1:12">
      <c r="A58" s="121" t="s">
        <v>110</v>
      </c>
      <c r="B58" s="32"/>
      <c r="C58" s="19" t="s">
        <v>111</v>
      </c>
      <c r="D58" s="80">
        <f t="shared" si="6"/>
        <v>40</v>
      </c>
      <c r="E58" s="80"/>
      <c r="F58" s="80">
        <v>30</v>
      </c>
      <c r="G58" s="80">
        <v>10</v>
      </c>
      <c r="H58" s="80">
        <v>0</v>
      </c>
      <c r="I58" s="81">
        <v>0</v>
      </c>
      <c r="J58" s="28" t="s">
        <v>27</v>
      </c>
      <c r="K58" s="29" t="s">
        <v>27</v>
      </c>
      <c r="L58" s="30" t="s">
        <v>27</v>
      </c>
    </row>
    <row r="59" spans="1:12">
      <c r="A59" s="121" t="s">
        <v>112</v>
      </c>
      <c r="B59" s="18"/>
      <c r="C59" s="19" t="s">
        <v>113</v>
      </c>
      <c r="D59" s="21">
        <f t="shared" si="6"/>
        <v>0</v>
      </c>
      <c r="E59" s="21"/>
      <c r="F59" s="21"/>
      <c r="G59" s="21"/>
      <c r="H59" s="21"/>
      <c r="I59" s="27"/>
      <c r="J59" s="28" t="s">
        <v>27</v>
      </c>
      <c r="K59" s="29" t="s">
        <v>27</v>
      </c>
      <c r="L59" s="30" t="s">
        <v>27</v>
      </c>
    </row>
    <row r="60" spans="1:12">
      <c r="A60" s="121"/>
      <c r="B60" s="47" t="s">
        <v>114</v>
      </c>
      <c r="C60" s="33" t="s">
        <v>115</v>
      </c>
      <c r="D60" s="21">
        <f t="shared" si="6"/>
        <v>0</v>
      </c>
      <c r="E60" s="21"/>
      <c r="F60" s="21"/>
      <c r="G60" s="21"/>
      <c r="H60" s="21"/>
      <c r="I60" s="27"/>
      <c r="J60" s="28" t="s">
        <v>27</v>
      </c>
      <c r="K60" s="29" t="s">
        <v>27</v>
      </c>
      <c r="L60" s="30" t="s">
        <v>27</v>
      </c>
    </row>
    <row r="61" spans="1:12">
      <c r="A61" s="121"/>
      <c r="B61" s="47" t="s">
        <v>116</v>
      </c>
      <c r="C61" s="33" t="s">
        <v>117</v>
      </c>
      <c r="D61" s="21">
        <f t="shared" si="6"/>
        <v>0</v>
      </c>
      <c r="E61" s="21"/>
      <c r="F61" s="21"/>
      <c r="G61" s="21"/>
      <c r="H61" s="21"/>
      <c r="I61" s="27"/>
      <c r="J61" s="28" t="s">
        <v>27</v>
      </c>
      <c r="K61" s="29" t="s">
        <v>27</v>
      </c>
      <c r="L61" s="30" t="s">
        <v>27</v>
      </c>
    </row>
    <row r="62" spans="1:12">
      <c r="A62" s="121" t="s">
        <v>118</v>
      </c>
      <c r="B62" s="18"/>
      <c r="C62" s="19" t="s">
        <v>119</v>
      </c>
      <c r="D62" s="21">
        <f t="shared" si="6"/>
        <v>0</v>
      </c>
      <c r="E62" s="21"/>
      <c r="F62" s="21"/>
      <c r="G62" s="21"/>
      <c r="H62" s="21"/>
      <c r="I62" s="27"/>
      <c r="J62" s="28" t="s">
        <v>27</v>
      </c>
      <c r="K62" s="29" t="s">
        <v>27</v>
      </c>
      <c r="L62" s="30" t="s">
        <v>27</v>
      </c>
    </row>
    <row r="63" spans="1:12">
      <c r="A63" s="43"/>
      <c r="B63" s="42" t="s">
        <v>120</v>
      </c>
      <c r="C63" s="33" t="s">
        <v>121</v>
      </c>
      <c r="D63" s="21">
        <f t="shared" si="6"/>
        <v>0</v>
      </c>
      <c r="E63" s="21"/>
      <c r="F63" s="21"/>
      <c r="G63" s="21"/>
      <c r="H63" s="21"/>
      <c r="I63" s="27"/>
      <c r="J63" s="28" t="s">
        <v>27</v>
      </c>
      <c r="K63" s="29" t="s">
        <v>27</v>
      </c>
      <c r="L63" s="30" t="s">
        <v>27</v>
      </c>
    </row>
    <row r="64" spans="1:12">
      <c r="A64" s="43"/>
      <c r="B64" s="42" t="s">
        <v>122</v>
      </c>
      <c r="C64" s="33" t="s">
        <v>123</v>
      </c>
      <c r="D64" s="21">
        <f t="shared" si="6"/>
        <v>0</v>
      </c>
      <c r="E64" s="21"/>
      <c r="F64" s="21"/>
      <c r="G64" s="21"/>
      <c r="H64" s="21"/>
      <c r="I64" s="27"/>
      <c r="J64" s="28" t="s">
        <v>27</v>
      </c>
      <c r="K64" s="29" t="s">
        <v>27</v>
      </c>
      <c r="L64" s="30" t="s">
        <v>27</v>
      </c>
    </row>
    <row r="65" spans="1:12">
      <c r="A65" s="43"/>
      <c r="B65" s="42" t="s">
        <v>124</v>
      </c>
      <c r="C65" s="33" t="s">
        <v>125</v>
      </c>
      <c r="D65" s="21">
        <f t="shared" si="6"/>
        <v>0</v>
      </c>
      <c r="E65" s="21"/>
      <c r="F65" s="21"/>
      <c r="G65" s="21"/>
      <c r="H65" s="21"/>
      <c r="I65" s="27"/>
      <c r="J65" s="28" t="s">
        <v>27</v>
      </c>
      <c r="K65" s="29" t="s">
        <v>27</v>
      </c>
      <c r="L65" s="30" t="s">
        <v>27</v>
      </c>
    </row>
    <row r="66" spans="1:12">
      <c r="A66" s="43"/>
      <c r="B66" s="42" t="s">
        <v>126</v>
      </c>
      <c r="C66" s="33" t="s">
        <v>127</v>
      </c>
      <c r="D66" s="21">
        <f t="shared" si="6"/>
        <v>0</v>
      </c>
      <c r="E66" s="21"/>
      <c r="F66" s="21"/>
      <c r="G66" s="21"/>
      <c r="H66" s="21"/>
      <c r="I66" s="27"/>
      <c r="J66" s="28" t="s">
        <v>27</v>
      </c>
      <c r="K66" s="29" t="s">
        <v>27</v>
      </c>
      <c r="L66" s="30" t="s">
        <v>27</v>
      </c>
    </row>
    <row r="67" spans="1:12">
      <c r="A67" s="193" t="s">
        <v>128</v>
      </c>
      <c r="B67" s="178"/>
      <c r="C67" s="19" t="s">
        <v>129</v>
      </c>
      <c r="D67" s="21">
        <f t="shared" si="6"/>
        <v>0</v>
      </c>
      <c r="E67" s="21"/>
      <c r="F67" s="21"/>
      <c r="G67" s="21"/>
      <c r="H67" s="21"/>
      <c r="I67" s="27"/>
      <c r="J67" s="28" t="s">
        <v>27</v>
      </c>
      <c r="K67" s="29" t="s">
        <v>27</v>
      </c>
      <c r="L67" s="30" t="s">
        <v>27</v>
      </c>
    </row>
    <row r="68" spans="1:12">
      <c r="A68" s="43"/>
      <c r="B68" s="42" t="s">
        <v>130</v>
      </c>
      <c r="C68" s="33" t="s">
        <v>131</v>
      </c>
      <c r="D68" s="21">
        <f t="shared" si="6"/>
        <v>0</v>
      </c>
      <c r="E68" s="21"/>
      <c r="F68" s="21"/>
      <c r="G68" s="21"/>
      <c r="H68" s="21"/>
      <c r="I68" s="27"/>
      <c r="J68" s="28" t="s">
        <v>27</v>
      </c>
      <c r="K68" s="29" t="s">
        <v>27</v>
      </c>
      <c r="L68" s="30" t="s">
        <v>27</v>
      </c>
    </row>
    <row r="69" spans="1:12">
      <c r="A69" s="43"/>
      <c r="B69" s="42" t="s">
        <v>132</v>
      </c>
      <c r="C69" s="33" t="s">
        <v>133</v>
      </c>
      <c r="D69" s="21">
        <f t="shared" si="6"/>
        <v>0</v>
      </c>
      <c r="E69" s="21"/>
      <c r="F69" s="21"/>
      <c r="G69" s="21"/>
      <c r="H69" s="21"/>
      <c r="I69" s="27"/>
      <c r="J69" s="28" t="s">
        <v>27</v>
      </c>
      <c r="K69" s="29" t="s">
        <v>27</v>
      </c>
      <c r="L69" s="30" t="s">
        <v>27</v>
      </c>
    </row>
    <row r="70" spans="1:12">
      <c r="A70" s="43"/>
      <c r="B70" s="42" t="s">
        <v>134</v>
      </c>
      <c r="C70" s="33" t="s">
        <v>135</v>
      </c>
      <c r="D70" s="21">
        <f t="shared" si="6"/>
        <v>0</v>
      </c>
      <c r="E70" s="21"/>
      <c r="F70" s="21"/>
      <c r="G70" s="21"/>
      <c r="H70" s="21"/>
      <c r="I70" s="27"/>
      <c r="J70" s="28" t="s">
        <v>27</v>
      </c>
      <c r="K70" s="29" t="s">
        <v>27</v>
      </c>
      <c r="L70" s="30" t="s">
        <v>27</v>
      </c>
    </row>
    <row r="71" spans="1:12">
      <c r="A71" s="48" t="s">
        <v>136</v>
      </c>
      <c r="B71" s="18"/>
      <c r="C71" s="19" t="s">
        <v>137</v>
      </c>
      <c r="D71" s="21">
        <f t="shared" si="6"/>
        <v>0</v>
      </c>
      <c r="E71" s="21"/>
      <c r="F71" s="21"/>
      <c r="G71" s="21"/>
      <c r="H71" s="21"/>
      <c r="I71" s="27"/>
      <c r="J71" s="28" t="s">
        <v>27</v>
      </c>
      <c r="K71" s="29" t="s">
        <v>27</v>
      </c>
      <c r="L71" s="30" t="s">
        <v>27</v>
      </c>
    </row>
    <row r="72" spans="1:12">
      <c r="A72" s="43"/>
      <c r="B72" s="42" t="s">
        <v>138</v>
      </c>
      <c r="C72" s="33" t="s">
        <v>139</v>
      </c>
      <c r="D72" s="21">
        <f t="shared" si="6"/>
        <v>0</v>
      </c>
      <c r="E72" s="21"/>
      <c r="F72" s="21"/>
      <c r="G72" s="21"/>
      <c r="H72" s="21"/>
      <c r="I72" s="27"/>
      <c r="J72" s="28" t="s">
        <v>27</v>
      </c>
      <c r="K72" s="29" t="s">
        <v>27</v>
      </c>
      <c r="L72" s="30" t="s">
        <v>27</v>
      </c>
    </row>
    <row r="73" spans="1:12">
      <c r="A73" s="43"/>
      <c r="B73" s="42" t="s">
        <v>140</v>
      </c>
      <c r="C73" s="33" t="s">
        <v>141</v>
      </c>
      <c r="D73" s="21">
        <f t="shared" si="6"/>
        <v>0</v>
      </c>
      <c r="E73" s="21"/>
      <c r="F73" s="21"/>
      <c r="G73" s="21"/>
      <c r="H73" s="21"/>
      <c r="I73" s="27"/>
      <c r="J73" s="28" t="s">
        <v>27</v>
      </c>
      <c r="K73" s="29" t="s">
        <v>27</v>
      </c>
      <c r="L73" s="30" t="s">
        <v>27</v>
      </c>
    </row>
    <row r="74" spans="1:12">
      <c r="A74" s="194" t="s">
        <v>142</v>
      </c>
      <c r="B74" s="195"/>
      <c r="C74" s="19" t="s">
        <v>143</v>
      </c>
      <c r="D74" s="21">
        <f t="shared" si="6"/>
        <v>0</v>
      </c>
      <c r="E74" s="21"/>
      <c r="F74" s="21"/>
      <c r="G74" s="21"/>
      <c r="H74" s="21"/>
      <c r="I74" s="27"/>
      <c r="J74" s="28" t="s">
        <v>27</v>
      </c>
      <c r="K74" s="29" t="s">
        <v>27</v>
      </c>
      <c r="L74" s="30" t="s">
        <v>27</v>
      </c>
    </row>
    <row r="75" spans="1:12">
      <c r="A75" s="194" t="s">
        <v>144</v>
      </c>
      <c r="B75" s="195"/>
      <c r="C75" s="19" t="s">
        <v>145</v>
      </c>
      <c r="D75" s="21">
        <f t="shared" si="6"/>
        <v>0</v>
      </c>
      <c r="E75" s="21"/>
      <c r="F75" s="21"/>
      <c r="G75" s="21"/>
      <c r="H75" s="21"/>
      <c r="I75" s="27"/>
      <c r="J75" s="28" t="s">
        <v>27</v>
      </c>
      <c r="K75" s="29" t="s">
        <v>27</v>
      </c>
      <c r="L75" s="30" t="s">
        <v>27</v>
      </c>
    </row>
    <row r="76" spans="1:12">
      <c r="A76" s="121" t="s">
        <v>146</v>
      </c>
      <c r="B76" s="18"/>
      <c r="C76" s="19" t="s">
        <v>147</v>
      </c>
      <c r="D76" s="21">
        <f t="shared" si="6"/>
        <v>0</v>
      </c>
      <c r="E76" s="21"/>
      <c r="F76" s="21"/>
      <c r="G76" s="21"/>
      <c r="H76" s="21"/>
      <c r="I76" s="27"/>
      <c r="J76" s="28" t="s">
        <v>27</v>
      </c>
      <c r="K76" s="29" t="s">
        <v>27</v>
      </c>
      <c r="L76" s="30" t="s">
        <v>27</v>
      </c>
    </row>
    <row r="77" spans="1:12">
      <c r="A77" s="121" t="s">
        <v>148</v>
      </c>
      <c r="B77" s="18"/>
      <c r="C77" s="19" t="s">
        <v>149</v>
      </c>
      <c r="D77" s="21">
        <f t="shared" si="6"/>
        <v>0</v>
      </c>
      <c r="E77" s="21"/>
      <c r="F77" s="21"/>
      <c r="G77" s="21"/>
      <c r="H77" s="21"/>
      <c r="I77" s="27"/>
      <c r="J77" s="28" t="s">
        <v>27</v>
      </c>
      <c r="K77" s="29" t="s">
        <v>27</v>
      </c>
      <c r="L77" s="30" t="s">
        <v>27</v>
      </c>
    </row>
    <row r="78" spans="1:12">
      <c r="A78" s="121" t="s">
        <v>150</v>
      </c>
      <c r="B78" s="18"/>
      <c r="C78" s="19" t="s">
        <v>151</v>
      </c>
      <c r="D78" s="21">
        <f t="shared" si="6"/>
        <v>0</v>
      </c>
      <c r="E78" s="21"/>
      <c r="F78" s="21"/>
      <c r="G78" s="21"/>
      <c r="H78" s="21"/>
      <c r="I78" s="27"/>
      <c r="J78" s="28" t="s">
        <v>27</v>
      </c>
      <c r="K78" s="29" t="s">
        <v>27</v>
      </c>
      <c r="L78" s="30" t="s">
        <v>27</v>
      </c>
    </row>
    <row r="79" spans="1:12">
      <c r="A79" s="121" t="s">
        <v>152</v>
      </c>
      <c r="B79" s="18"/>
      <c r="C79" s="19" t="s">
        <v>153</v>
      </c>
      <c r="D79" s="21">
        <f t="shared" si="6"/>
        <v>0</v>
      </c>
      <c r="E79" s="21"/>
      <c r="F79" s="21"/>
      <c r="G79" s="21"/>
      <c r="H79" s="21"/>
      <c r="I79" s="27"/>
      <c r="J79" s="28" t="s">
        <v>27</v>
      </c>
      <c r="K79" s="29" t="s">
        <v>27</v>
      </c>
      <c r="L79" s="30" t="s">
        <v>27</v>
      </c>
    </row>
    <row r="80" spans="1:12">
      <c r="A80" s="177" t="s">
        <v>154</v>
      </c>
      <c r="B80" s="178"/>
      <c r="C80" s="19" t="s">
        <v>155</v>
      </c>
      <c r="D80" s="21">
        <f t="shared" si="6"/>
        <v>0</v>
      </c>
      <c r="E80" s="21"/>
      <c r="F80" s="21"/>
      <c r="G80" s="21"/>
      <c r="H80" s="21"/>
      <c r="I80" s="27"/>
      <c r="J80" s="28" t="s">
        <v>27</v>
      </c>
      <c r="K80" s="29" t="s">
        <v>27</v>
      </c>
      <c r="L80" s="30" t="s">
        <v>27</v>
      </c>
    </row>
    <row r="81" spans="1:12">
      <c r="A81" s="121" t="s">
        <v>156</v>
      </c>
      <c r="B81" s="18"/>
      <c r="C81" s="19" t="s">
        <v>157</v>
      </c>
      <c r="D81" s="21">
        <f t="shared" si="6"/>
        <v>0</v>
      </c>
      <c r="E81" s="21"/>
      <c r="F81" s="21"/>
      <c r="G81" s="21"/>
      <c r="H81" s="21"/>
      <c r="I81" s="27"/>
      <c r="J81" s="28" t="s">
        <v>27</v>
      </c>
      <c r="K81" s="29" t="s">
        <v>27</v>
      </c>
      <c r="L81" s="30" t="s">
        <v>27</v>
      </c>
    </row>
    <row r="82" spans="1:12">
      <c r="A82" s="121" t="s">
        <v>158</v>
      </c>
      <c r="B82" s="18"/>
      <c r="C82" s="19" t="s">
        <v>159</v>
      </c>
      <c r="D82" s="21">
        <f t="shared" ref="D82:D145" si="10">SUM(F82+G82+H82+I82)</f>
        <v>0</v>
      </c>
      <c r="E82" s="21"/>
      <c r="F82" s="21"/>
      <c r="G82" s="21"/>
      <c r="H82" s="21"/>
      <c r="I82" s="27"/>
      <c r="J82" s="28" t="s">
        <v>27</v>
      </c>
      <c r="K82" s="29" t="s">
        <v>27</v>
      </c>
      <c r="L82" s="30" t="s">
        <v>27</v>
      </c>
    </row>
    <row r="83" spans="1:12">
      <c r="A83" s="175" t="s">
        <v>160</v>
      </c>
      <c r="B83" s="176"/>
      <c r="C83" s="19" t="s">
        <v>161</v>
      </c>
      <c r="D83" s="21">
        <f t="shared" si="10"/>
        <v>0</v>
      </c>
      <c r="E83" s="21"/>
      <c r="F83" s="21"/>
      <c r="G83" s="21"/>
      <c r="H83" s="21"/>
      <c r="I83" s="27"/>
      <c r="J83" s="28" t="s">
        <v>27</v>
      </c>
      <c r="K83" s="29" t="s">
        <v>27</v>
      </c>
      <c r="L83" s="30" t="s">
        <v>27</v>
      </c>
    </row>
    <row r="84" spans="1:12">
      <c r="A84" s="177" t="s">
        <v>162</v>
      </c>
      <c r="B84" s="178"/>
      <c r="C84" s="19" t="s">
        <v>163</v>
      </c>
      <c r="D84" s="21">
        <f t="shared" si="10"/>
        <v>0</v>
      </c>
      <c r="E84" s="21"/>
      <c r="F84" s="21"/>
      <c r="G84" s="21"/>
      <c r="H84" s="21"/>
      <c r="I84" s="27"/>
      <c r="J84" s="28" t="s">
        <v>27</v>
      </c>
      <c r="K84" s="29" t="s">
        <v>27</v>
      </c>
      <c r="L84" s="30" t="s">
        <v>27</v>
      </c>
    </row>
    <row r="85" spans="1:12">
      <c r="A85" s="121" t="s">
        <v>164</v>
      </c>
      <c r="B85" s="18"/>
      <c r="C85" s="19" t="s">
        <v>165</v>
      </c>
      <c r="D85" s="21">
        <f t="shared" si="10"/>
        <v>0</v>
      </c>
      <c r="E85" s="21"/>
      <c r="F85" s="21"/>
      <c r="G85" s="21"/>
      <c r="H85" s="21"/>
      <c r="I85" s="27"/>
      <c r="J85" s="28" t="s">
        <v>27</v>
      </c>
      <c r="K85" s="29" t="s">
        <v>27</v>
      </c>
      <c r="L85" s="30" t="s">
        <v>27</v>
      </c>
    </row>
    <row r="86" spans="1:12">
      <c r="A86" s="121" t="s">
        <v>166</v>
      </c>
      <c r="B86" s="18"/>
      <c r="C86" s="19" t="s">
        <v>167</v>
      </c>
      <c r="D86" s="21">
        <f t="shared" si="10"/>
        <v>0</v>
      </c>
      <c r="E86" s="21"/>
      <c r="F86" s="21"/>
      <c r="G86" s="21"/>
      <c r="H86" s="21"/>
      <c r="I86" s="27"/>
      <c r="J86" s="28" t="s">
        <v>27</v>
      </c>
      <c r="K86" s="29" t="s">
        <v>27</v>
      </c>
      <c r="L86" s="30" t="s">
        <v>27</v>
      </c>
    </row>
    <row r="87" spans="1:12">
      <c r="A87" s="121" t="s">
        <v>168</v>
      </c>
      <c r="B87" s="18"/>
      <c r="C87" s="19" t="s">
        <v>169</v>
      </c>
      <c r="D87" s="21">
        <f t="shared" si="10"/>
        <v>0</v>
      </c>
      <c r="E87" s="21"/>
      <c r="F87" s="21"/>
      <c r="G87" s="21"/>
      <c r="H87" s="21"/>
      <c r="I87" s="27"/>
      <c r="J87" s="28" t="s">
        <v>27</v>
      </c>
      <c r="K87" s="29" t="s">
        <v>27</v>
      </c>
      <c r="L87" s="30" t="s">
        <v>27</v>
      </c>
    </row>
    <row r="88" spans="1:12">
      <c r="A88" s="177" t="s">
        <v>170</v>
      </c>
      <c r="B88" s="178"/>
      <c r="C88" s="19" t="s">
        <v>171</v>
      </c>
      <c r="D88" s="21">
        <f t="shared" si="10"/>
        <v>0</v>
      </c>
      <c r="E88" s="21"/>
      <c r="F88" s="21"/>
      <c r="G88" s="21"/>
      <c r="H88" s="21"/>
      <c r="I88" s="27"/>
      <c r="J88" s="28" t="s">
        <v>27</v>
      </c>
      <c r="K88" s="29" t="s">
        <v>27</v>
      </c>
      <c r="L88" s="30" t="s">
        <v>27</v>
      </c>
    </row>
    <row r="89" spans="1:12">
      <c r="A89" s="121"/>
      <c r="B89" s="42" t="s">
        <v>172</v>
      </c>
      <c r="C89" s="33" t="s">
        <v>173</v>
      </c>
      <c r="D89" s="21">
        <f t="shared" si="10"/>
        <v>0</v>
      </c>
      <c r="E89" s="21"/>
      <c r="F89" s="21"/>
      <c r="G89" s="21"/>
      <c r="H89" s="21"/>
      <c r="I89" s="27"/>
      <c r="J89" s="28" t="s">
        <v>27</v>
      </c>
      <c r="K89" s="29" t="s">
        <v>27</v>
      </c>
      <c r="L89" s="30" t="s">
        <v>27</v>
      </c>
    </row>
    <row r="90" spans="1:12">
      <c r="A90" s="121"/>
      <c r="B90" s="42" t="s">
        <v>174</v>
      </c>
      <c r="C90" s="33" t="s">
        <v>175</v>
      </c>
      <c r="D90" s="21">
        <f t="shared" si="10"/>
        <v>0</v>
      </c>
      <c r="E90" s="21"/>
      <c r="F90" s="21"/>
      <c r="G90" s="21"/>
      <c r="H90" s="21"/>
      <c r="I90" s="27"/>
      <c r="J90" s="28" t="s">
        <v>27</v>
      </c>
      <c r="K90" s="29" t="s">
        <v>27</v>
      </c>
      <c r="L90" s="30" t="s">
        <v>27</v>
      </c>
    </row>
    <row r="91" spans="1:12">
      <c r="A91" s="175" t="s">
        <v>176</v>
      </c>
      <c r="B91" s="176"/>
      <c r="C91" s="19" t="s">
        <v>177</v>
      </c>
      <c r="D91" s="21">
        <f t="shared" si="10"/>
        <v>0</v>
      </c>
      <c r="E91" s="21"/>
      <c r="F91" s="21"/>
      <c r="G91" s="21"/>
      <c r="H91" s="21"/>
      <c r="I91" s="27"/>
      <c r="J91" s="28" t="s">
        <v>27</v>
      </c>
      <c r="K91" s="29" t="s">
        <v>27</v>
      </c>
      <c r="L91" s="30" t="s">
        <v>27</v>
      </c>
    </row>
    <row r="92" spans="1:12">
      <c r="A92" s="121" t="s">
        <v>178</v>
      </c>
      <c r="B92" s="122"/>
      <c r="C92" s="19" t="s">
        <v>179</v>
      </c>
      <c r="D92" s="21">
        <f t="shared" si="10"/>
        <v>0</v>
      </c>
      <c r="E92" s="39"/>
      <c r="F92" s="39"/>
      <c r="G92" s="39"/>
      <c r="H92" s="39"/>
      <c r="I92" s="40"/>
      <c r="J92" s="28" t="s">
        <v>27</v>
      </c>
      <c r="K92" s="29" t="s">
        <v>27</v>
      </c>
      <c r="L92" s="30" t="s">
        <v>27</v>
      </c>
    </row>
    <row r="93" spans="1:12">
      <c r="A93" s="177" t="s">
        <v>180</v>
      </c>
      <c r="B93" s="178"/>
      <c r="C93" s="19" t="s">
        <v>181</v>
      </c>
      <c r="D93" s="21">
        <f t="shared" si="10"/>
        <v>0</v>
      </c>
      <c r="E93" s="21"/>
      <c r="F93" s="21"/>
      <c r="G93" s="21"/>
      <c r="H93" s="21"/>
      <c r="I93" s="27"/>
      <c r="J93" s="28" t="s">
        <v>27</v>
      </c>
      <c r="K93" s="29" t="s">
        <v>27</v>
      </c>
      <c r="L93" s="30" t="s">
        <v>27</v>
      </c>
    </row>
    <row r="94" spans="1:12">
      <c r="A94" s="121"/>
      <c r="B94" s="42" t="s">
        <v>182</v>
      </c>
      <c r="C94" s="33" t="s">
        <v>183</v>
      </c>
      <c r="D94" s="21">
        <f t="shared" si="10"/>
        <v>0</v>
      </c>
      <c r="E94" s="21"/>
      <c r="F94" s="21"/>
      <c r="G94" s="21"/>
      <c r="H94" s="21"/>
      <c r="I94" s="27"/>
      <c r="J94" s="28" t="s">
        <v>27</v>
      </c>
      <c r="K94" s="29" t="s">
        <v>27</v>
      </c>
      <c r="L94" s="30" t="s">
        <v>27</v>
      </c>
    </row>
    <row r="95" spans="1:12">
      <c r="A95" s="43"/>
      <c r="B95" s="42" t="s">
        <v>184</v>
      </c>
      <c r="C95" s="33" t="s">
        <v>185</v>
      </c>
      <c r="D95" s="21">
        <f t="shared" si="10"/>
        <v>0</v>
      </c>
      <c r="E95" s="21"/>
      <c r="F95" s="21"/>
      <c r="G95" s="21"/>
      <c r="H95" s="21"/>
      <c r="I95" s="27"/>
      <c r="J95" s="28" t="s">
        <v>27</v>
      </c>
      <c r="K95" s="29" t="s">
        <v>27</v>
      </c>
      <c r="L95" s="30" t="s">
        <v>27</v>
      </c>
    </row>
    <row r="96" spans="1:12">
      <c r="A96" s="43"/>
      <c r="B96" s="42" t="s">
        <v>186</v>
      </c>
      <c r="C96" s="33" t="s">
        <v>187</v>
      </c>
      <c r="D96" s="21">
        <f t="shared" si="10"/>
        <v>0</v>
      </c>
      <c r="E96" s="21"/>
      <c r="F96" s="21"/>
      <c r="G96" s="21"/>
      <c r="H96" s="21"/>
      <c r="I96" s="27"/>
      <c r="J96" s="28" t="s">
        <v>27</v>
      </c>
      <c r="K96" s="29" t="s">
        <v>27</v>
      </c>
      <c r="L96" s="30" t="s">
        <v>27</v>
      </c>
    </row>
    <row r="97" spans="1:12">
      <c r="A97" s="43"/>
      <c r="B97" s="42" t="s">
        <v>188</v>
      </c>
      <c r="C97" s="33" t="s">
        <v>189</v>
      </c>
      <c r="D97" s="21">
        <f t="shared" si="10"/>
        <v>0</v>
      </c>
      <c r="E97" s="21"/>
      <c r="F97" s="21"/>
      <c r="G97" s="21"/>
      <c r="H97" s="21"/>
      <c r="I97" s="27"/>
      <c r="J97" s="28" t="s">
        <v>27</v>
      </c>
      <c r="K97" s="29" t="s">
        <v>27</v>
      </c>
      <c r="L97" s="30" t="s">
        <v>27</v>
      </c>
    </row>
    <row r="98" spans="1:12">
      <c r="A98" s="43"/>
      <c r="B98" s="42" t="s">
        <v>190</v>
      </c>
      <c r="C98" s="33" t="s">
        <v>191</v>
      </c>
      <c r="D98" s="21">
        <f t="shared" si="10"/>
        <v>0</v>
      </c>
      <c r="E98" s="21"/>
      <c r="F98" s="21"/>
      <c r="G98" s="21"/>
      <c r="H98" s="21"/>
      <c r="I98" s="27"/>
      <c r="J98" s="28" t="s">
        <v>27</v>
      </c>
      <c r="K98" s="29" t="s">
        <v>27</v>
      </c>
      <c r="L98" s="30" t="s">
        <v>27</v>
      </c>
    </row>
    <row r="99" spans="1:12">
      <c r="A99" s="43"/>
      <c r="B99" s="42" t="s">
        <v>192</v>
      </c>
      <c r="C99" s="33" t="s">
        <v>193</v>
      </c>
      <c r="D99" s="21">
        <f t="shared" si="10"/>
        <v>0</v>
      </c>
      <c r="E99" s="21"/>
      <c r="F99" s="21"/>
      <c r="G99" s="21"/>
      <c r="H99" s="21"/>
      <c r="I99" s="27"/>
      <c r="J99" s="28" t="s">
        <v>27</v>
      </c>
      <c r="K99" s="29" t="s">
        <v>27</v>
      </c>
      <c r="L99" s="30" t="s">
        <v>27</v>
      </c>
    </row>
    <row r="100" spans="1:12">
      <c r="A100" s="43"/>
      <c r="B100" s="42" t="s">
        <v>194</v>
      </c>
      <c r="C100" s="33" t="s">
        <v>195</v>
      </c>
      <c r="D100" s="21">
        <f t="shared" si="10"/>
        <v>0</v>
      </c>
      <c r="E100" s="21"/>
      <c r="F100" s="21"/>
      <c r="G100" s="21"/>
      <c r="H100" s="21"/>
      <c r="I100" s="27"/>
      <c r="J100" s="28" t="s">
        <v>27</v>
      </c>
      <c r="K100" s="29" t="s">
        <v>27</v>
      </c>
      <c r="L100" s="30" t="s">
        <v>27</v>
      </c>
    </row>
    <row r="101" spans="1:12">
      <c r="A101" s="121"/>
      <c r="B101" s="42" t="s">
        <v>196</v>
      </c>
      <c r="C101" s="33" t="s">
        <v>197</v>
      </c>
      <c r="D101" s="21">
        <f t="shared" si="10"/>
        <v>0</v>
      </c>
      <c r="E101" s="21"/>
      <c r="F101" s="21"/>
      <c r="G101" s="21"/>
      <c r="H101" s="21"/>
      <c r="I101" s="27"/>
      <c r="J101" s="28" t="s">
        <v>27</v>
      </c>
      <c r="K101" s="29" t="s">
        <v>27</v>
      </c>
      <c r="L101" s="30" t="s">
        <v>27</v>
      </c>
    </row>
    <row r="102" spans="1:12" ht="15.75">
      <c r="A102" s="50" t="s">
        <v>198</v>
      </c>
      <c r="B102" s="51"/>
      <c r="C102" s="23" t="s">
        <v>199</v>
      </c>
      <c r="D102" s="21">
        <f t="shared" si="10"/>
        <v>0</v>
      </c>
      <c r="E102" s="24"/>
      <c r="F102" s="24"/>
      <c r="G102" s="24"/>
      <c r="H102" s="24"/>
      <c r="I102" s="25"/>
      <c r="J102" s="24"/>
      <c r="K102" s="24"/>
      <c r="L102" s="26"/>
    </row>
    <row r="103" spans="1:12">
      <c r="A103" s="31" t="s">
        <v>200</v>
      </c>
      <c r="B103" s="18"/>
      <c r="C103" s="19" t="s">
        <v>201</v>
      </c>
      <c r="D103" s="21">
        <f t="shared" si="10"/>
        <v>0</v>
      </c>
      <c r="E103" s="21"/>
      <c r="F103" s="21"/>
      <c r="G103" s="21"/>
      <c r="H103" s="21"/>
      <c r="I103" s="27"/>
      <c r="J103" s="28" t="s">
        <v>27</v>
      </c>
      <c r="K103" s="29" t="s">
        <v>27</v>
      </c>
      <c r="L103" s="30" t="s">
        <v>27</v>
      </c>
    </row>
    <row r="104" spans="1:12">
      <c r="A104" s="121"/>
      <c r="B104" s="32" t="s">
        <v>202</v>
      </c>
      <c r="C104" s="33" t="s">
        <v>203</v>
      </c>
      <c r="D104" s="21">
        <f t="shared" si="10"/>
        <v>0</v>
      </c>
      <c r="E104" s="21"/>
      <c r="F104" s="21"/>
      <c r="G104" s="21"/>
      <c r="H104" s="21"/>
      <c r="I104" s="27"/>
      <c r="J104" s="28" t="s">
        <v>27</v>
      </c>
      <c r="K104" s="29" t="s">
        <v>27</v>
      </c>
      <c r="L104" s="30" t="s">
        <v>27</v>
      </c>
    </row>
    <row r="105" spans="1:12">
      <c r="A105" s="121"/>
      <c r="B105" s="32" t="s">
        <v>204</v>
      </c>
      <c r="C105" s="33" t="s">
        <v>205</v>
      </c>
      <c r="D105" s="21">
        <f t="shared" si="10"/>
        <v>0</v>
      </c>
      <c r="E105" s="21"/>
      <c r="F105" s="21"/>
      <c r="G105" s="21"/>
      <c r="H105" s="21"/>
      <c r="I105" s="27"/>
      <c r="J105" s="28" t="s">
        <v>27</v>
      </c>
      <c r="K105" s="29" t="s">
        <v>27</v>
      </c>
      <c r="L105" s="30" t="s">
        <v>27</v>
      </c>
    </row>
    <row r="106" spans="1:12">
      <c r="A106" s="162" t="s">
        <v>206</v>
      </c>
      <c r="B106" s="146"/>
      <c r="C106" s="19" t="s">
        <v>207</v>
      </c>
      <c r="D106" s="21">
        <f t="shared" si="10"/>
        <v>0</v>
      </c>
      <c r="E106" s="21"/>
      <c r="F106" s="21"/>
      <c r="G106" s="21"/>
      <c r="H106" s="21"/>
      <c r="I106" s="27"/>
      <c r="J106" s="28" t="s">
        <v>27</v>
      </c>
      <c r="K106" s="29" t="s">
        <v>27</v>
      </c>
      <c r="L106" s="30" t="s">
        <v>27</v>
      </c>
    </row>
    <row r="107" spans="1:12">
      <c r="A107" s="31"/>
      <c r="B107" s="32" t="s">
        <v>208</v>
      </c>
      <c r="C107" s="33" t="s">
        <v>209</v>
      </c>
      <c r="D107" s="21">
        <f t="shared" si="10"/>
        <v>0</v>
      </c>
      <c r="E107" s="21"/>
      <c r="F107" s="21"/>
      <c r="G107" s="21"/>
      <c r="H107" s="21"/>
      <c r="I107" s="27"/>
      <c r="J107" s="28" t="s">
        <v>27</v>
      </c>
      <c r="K107" s="29" t="s">
        <v>27</v>
      </c>
      <c r="L107" s="30" t="s">
        <v>27</v>
      </c>
    </row>
    <row r="108" spans="1:12" ht="26.25">
      <c r="A108" s="121"/>
      <c r="B108" s="47" t="s">
        <v>210</v>
      </c>
      <c r="C108" s="33" t="s">
        <v>211</v>
      </c>
      <c r="D108" s="21">
        <f t="shared" si="10"/>
        <v>0</v>
      </c>
      <c r="E108" s="21"/>
      <c r="F108" s="21"/>
      <c r="G108" s="21"/>
      <c r="H108" s="21"/>
      <c r="I108" s="27"/>
      <c r="J108" s="28" t="s">
        <v>27</v>
      </c>
      <c r="K108" s="29" t="s">
        <v>27</v>
      </c>
      <c r="L108" s="30" t="s">
        <v>27</v>
      </c>
    </row>
    <row r="109" spans="1:12">
      <c r="A109" s="121"/>
      <c r="B109" s="52" t="s">
        <v>212</v>
      </c>
      <c r="C109" s="33" t="s">
        <v>213</v>
      </c>
      <c r="D109" s="21">
        <f t="shared" si="10"/>
        <v>0</v>
      </c>
      <c r="E109" s="21"/>
      <c r="F109" s="21"/>
      <c r="G109" s="21"/>
      <c r="H109" s="21"/>
      <c r="I109" s="27"/>
      <c r="J109" s="28" t="s">
        <v>27</v>
      </c>
      <c r="K109" s="29" t="s">
        <v>27</v>
      </c>
      <c r="L109" s="30" t="s">
        <v>27</v>
      </c>
    </row>
    <row r="110" spans="1:12">
      <c r="A110" s="121"/>
      <c r="B110" s="52" t="s">
        <v>214</v>
      </c>
      <c r="C110" s="33" t="s">
        <v>215</v>
      </c>
      <c r="D110" s="21">
        <f t="shared" si="10"/>
        <v>0</v>
      </c>
      <c r="E110" s="21"/>
      <c r="F110" s="21"/>
      <c r="G110" s="21"/>
      <c r="H110" s="21"/>
      <c r="I110" s="27"/>
      <c r="J110" s="28" t="s">
        <v>27</v>
      </c>
      <c r="K110" s="29" t="s">
        <v>27</v>
      </c>
      <c r="L110" s="30" t="s">
        <v>27</v>
      </c>
    </row>
    <row r="111" spans="1:12">
      <c r="A111" s="53" t="s">
        <v>216</v>
      </c>
      <c r="B111" s="54"/>
      <c r="C111" s="19" t="s">
        <v>217</v>
      </c>
      <c r="D111" s="21">
        <f t="shared" si="10"/>
        <v>0</v>
      </c>
      <c r="E111" s="21"/>
      <c r="F111" s="21"/>
      <c r="G111" s="21"/>
      <c r="H111" s="21"/>
      <c r="I111" s="27"/>
      <c r="J111" s="28" t="s">
        <v>27</v>
      </c>
      <c r="K111" s="29" t="s">
        <v>27</v>
      </c>
      <c r="L111" s="30" t="s">
        <v>27</v>
      </c>
    </row>
    <row r="112" spans="1:12">
      <c r="A112" s="53"/>
      <c r="B112" s="32" t="s">
        <v>218</v>
      </c>
      <c r="C112" s="33" t="s">
        <v>219</v>
      </c>
      <c r="D112" s="21">
        <f t="shared" si="10"/>
        <v>0</v>
      </c>
      <c r="E112" s="21"/>
      <c r="F112" s="21"/>
      <c r="G112" s="21"/>
      <c r="H112" s="21"/>
      <c r="I112" s="27"/>
      <c r="J112" s="28" t="s">
        <v>27</v>
      </c>
      <c r="K112" s="29" t="s">
        <v>27</v>
      </c>
      <c r="L112" s="30" t="s">
        <v>27</v>
      </c>
    </row>
    <row r="113" spans="1:12">
      <c r="A113" s="121"/>
      <c r="B113" s="32" t="s">
        <v>220</v>
      </c>
      <c r="C113" s="33" t="s">
        <v>221</v>
      </c>
      <c r="D113" s="21">
        <f t="shared" si="10"/>
        <v>0</v>
      </c>
      <c r="E113" s="21"/>
      <c r="F113" s="21"/>
      <c r="G113" s="21"/>
      <c r="H113" s="21"/>
      <c r="I113" s="27"/>
      <c r="J113" s="28" t="s">
        <v>27</v>
      </c>
      <c r="K113" s="29" t="s">
        <v>27</v>
      </c>
      <c r="L113" s="30" t="s">
        <v>27</v>
      </c>
    </row>
    <row r="114" spans="1:12" ht="26.25">
      <c r="A114" s="121"/>
      <c r="B114" s="47" t="s">
        <v>222</v>
      </c>
      <c r="C114" s="33" t="s">
        <v>223</v>
      </c>
      <c r="D114" s="21">
        <f t="shared" si="10"/>
        <v>0</v>
      </c>
      <c r="E114" s="21"/>
      <c r="F114" s="21"/>
      <c r="G114" s="21"/>
      <c r="H114" s="21"/>
      <c r="I114" s="27"/>
      <c r="J114" s="28" t="s">
        <v>27</v>
      </c>
      <c r="K114" s="29" t="s">
        <v>27</v>
      </c>
      <c r="L114" s="30" t="s">
        <v>27</v>
      </c>
    </row>
    <row r="115" spans="1:12">
      <c r="A115" s="121"/>
      <c r="B115" s="47" t="s">
        <v>224</v>
      </c>
      <c r="C115" s="33" t="s">
        <v>225</v>
      </c>
      <c r="D115" s="21">
        <f t="shared" si="10"/>
        <v>0</v>
      </c>
      <c r="E115" s="21"/>
      <c r="F115" s="21"/>
      <c r="G115" s="21"/>
      <c r="H115" s="21"/>
      <c r="I115" s="27"/>
      <c r="J115" s="28" t="s">
        <v>27</v>
      </c>
      <c r="K115" s="29" t="s">
        <v>27</v>
      </c>
      <c r="L115" s="30" t="s">
        <v>27</v>
      </c>
    </row>
    <row r="116" spans="1:12" ht="15.75">
      <c r="A116" s="50" t="s">
        <v>226</v>
      </c>
      <c r="B116" s="55"/>
      <c r="C116" s="23" t="s">
        <v>227</v>
      </c>
      <c r="D116" s="21">
        <f t="shared" si="10"/>
        <v>0</v>
      </c>
      <c r="E116" s="24"/>
      <c r="F116" s="24"/>
      <c r="G116" s="24"/>
      <c r="H116" s="24"/>
      <c r="I116" s="25"/>
      <c r="J116" s="24"/>
      <c r="K116" s="24"/>
      <c r="L116" s="26"/>
    </row>
    <row r="117" spans="1:12">
      <c r="A117" s="121"/>
      <c r="B117" s="56" t="s">
        <v>228</v>
      </c>
      <c r="C117" s="57" t="s">
        <v>229</v>
      </c>
      <c r="D117" s="21">
        <f t="shared" si="10"/>
        <v>0</v>
      </c>
      <c r="E117" s="21"/>
      <c r="F117" s="21"/>
      <c r="G117" s="21"/>
      <c r="H117" s="21"/>
      <c r="I117" s="27"/>
      <c r="J117" s="28" t="s">
        <v>27</v>
      </c>
      <c r="K117" s="29" t="s">
        <v>27</v>
      </c>
      <c r="L117" s="30" t="s">
        <v>27</v>
      </c>
    </row>
    <row r="118" spans="1:12" ht="45">
      <c r="A118" s="121"/>
      <c r="B118" s="58" t="s">
        <v>230</v>
      </c>
      <c r="C118" s="57" t="s">
        <v>231</v>
      </c>
      <c r="D118" s="21">
        <f t="shared" si="10"/>
        <v>0</v>
      </c>
      <c r="E118" s="21"/>
      <c r="F118" s="21"/>
      <c r="G118" s="21"/>
      <c r="H118" s="21"/>
      <c r="I118" s="27"/>
      <c r="J118" s="28" t="s">
        <v>27</v>
      </c>
      <c r="K118" s="29" t="s">
        <v>27</v>
      </c>
      <c r="L118" s="30" t="s">
        <v>27</v>
      </c>
    </row>
    <row r="119" spans="1:12">
      <c r="A119" s="121"/>
      <c r="B119" s="59" t="s">
        <v>232</v>
      </c>
      <c r="C119" s="57" t="s">
        <v>233</v>
      </c>
      <c r="D119" s="21">
        <f t="shared" si="10"/>
        <v>0</v>
      </c>
      <c r="E119" s="21"/>
      <c r="F119" s="21"/>
      <c r="G119" s="21"/>
      <c r="H119" s="21"/>
      <c r="I119" s="27"/>
      <c r="J119" s="28" t="s">
        <v>27</v>
      </c>
      <c r="K119" s="29" t="s">
        <v>27</v>
      </c>
      <c r="L119" s="30" t="s">
        <v>27</v>
      </c>
    </row>
    <row r="120" spans="1:12" ht="15.75">
      <c r="A120" s="60" t="s">
        <v>234</v>
      </c>
      <c r="B120" s="61"/>
      <c r="C120" s="62" t="s">
        <v>235</v>
      </c>
      <c r="D120" s="21">
        <f t="shared" si="10"/>
        <v>0</v>
      </c>
      <c r="E120" s="21"/>
      <c r="F120" s="21"/>
      <c r="G120" s="21"/>
      <c r="H120" s="21"/>
      <c r="I120" s="27"/>
      <c r="J120" s="21"/>
      <c r="K120" s="21"/>
      <c r="L120" s="22"/>
    </row>
    <row r="121" spans="1:12">
      <c r="A121" s="121" t="s">
        <v>236</v>
      </c>
      <c r="B121" s="42"/>
      <c r="C121" s="19" t="s">
        <v>237</v>
      </c>
      <c r="D121" s="21">
        <f t="shared" si="10"/>
        <v>0</v>
      </c>
      <c r="E121" s="21"/>
      <c r="F121" s="21"/>
      <c r="G121" s="21"/>
      <c r="H121" s="21"/>
      <c r="I121" s="27"/>
      <c r="J121" s="28" t="s">
        <v>27</v>
      </c>
      <c r="K121" s="29" t="s">
        <v>27</v>
      </c>
      <c r="L121" s="30" t="s">
        <v>27</v>
      </c>
    </row>
    <row r="122" spans="1:12" ht="15.75">
      <c r="A122" s="179" t="s">
        <v>238</v>
      </c>
      <c r="B122" s="180"/>
      <c r="C122" s="23" t="s">
        <v>239</v>
      </c>
      <c r="D122" s="21">
        <f t="shared" si="10"/>
        <v>0</v>
      </c>
      <c r="E122" s="24"/>
      <c r="F122" s="24"/>
      <c r="G122" s="24"/>
      <c r="H122" s="24"/>
      <c r="I122" s="25"/>
      <c r="J122" s="24"/>
      <c r="K122" s="24"/>
      <c r="L122" s="26"/>
    </row>
    <row r="123" spans="1:12">
      <c r="A123" s="169" t="s">
        <v>240</v>
      </c>
      <c r="B123" s="181"/>
      <c r="C123" s="19" t="s">
        <v>241</v>
      </c>
      <c r="D123" s="21">
        <f t="shared" si="10"/>
        <v>0</v>
      </c>
      <c r="E123" s="21"/>
      <c r="F123" s="21"/>
      <c r="G123" s="21"/>
      <c r="H123" s="21"/>
      <c r="I123" s="27"/>
      <c r="J123" s="28" t="s">
        <v>27</v>
      </c>
      <c r="K123" s="29" t="s">
        <v>27</v>
      </c>
      <c r="L123" s="30" t="s">
        <v>27</v>
      </c>
    </row>
    <row r="124" spans="1:12">
      <c r="A124" s="121"/>
      <c r="B124" s="42" t="s">
        <v>242</v>
      </c>
      <c r="C124" s="33" t="s">
        <v>243</v>
      </c>
      <c r="D124" s="21">
        <f t="shared" si="10"/>
        <v>0</v>
      </c>
      <c r="E124" s="21"/>
      <c r="F124" s="21"/>
      <c r="G124" s="21"/>
      <c r="H124" s="21"/>
      <c r="I124" s="27"/>
      <c r="J124" s="28" t="s">
        <v>27</v>
      </c>
      <c r="K124" s="29" t="s">
        <v>27</v>
      </c>
      <c r="L124" s="30" t="s">
        <v>27</v>
      </c>
    </row>
    <row r="125" spans="1:12">
      <c r="A125" s="121"/>
      <c r="B125" s="52" t="s">
        <v>244</v>
      </c>
      <c r="C125" s="33" t="s">
        <v>245</v>
      </c>
      <c r="D125" s="21">
        <f t="shared" si="10"/>
        <v>0</v>
      </c>
      <c r="E125" s="21"/>
      <c r="F125" s="21"/>
      <c r="G125" s="21"/>
      <c r="H125" s="21"/>
      <c r="I125" s="27"/>
      <c r="J125" s="28" t="s">
        <v>27</v>
      </c>
      <c r="K125" s="29" t="s">
        <v>27</v>
      </c>
      <c r="L125" s="30" t="s">
        <v>27</v>
      </c>
    </row>
    <row r="126" spans="1:12">
      <c r="A126" s="121"/>
      <c r="B126" s="52" t="s">
        <v>246</v>
      </c>
      <c r="C126" s="33" t="s">
        <v>247</v>
      </c>
      <c r="D126" s="21">
        <f t="shared" si="10"/>
        <v>0</v>
      </c>
      <c r="E126" s="21"/>
      <c r="F126" s="21"/>
      <c r="G126" s="21"/>
      <c r="H126" s="21"/>
      <c r="I126" s="27"/>
      <c r="J126" s="28" t="s">
        <v>27</v>
      </c>
      <c r="K126" s="29" t="s">
        <v>27</v>
      </c>
      <c r="L126" s="30" t="s">
        <v>27</v>
      </c>
    </row>
    <row r="127" spans="1:12" ht="26.25">
      <c r="A127" s="121"/>
      <c r="B127" s="47" t="s">
        <v>248</v>
      </c>
      <c r="C127" s="33" t="s">
        <v>249</v>
      </c>
      <c r="D127" s="21">
        <f t="shared" si="10"/>
        <v>0</v>
      </c>
      <c r="E127" s="21"/>
      <c r="F127" s="21"/>
      <c r="G127" s="21"/>
      <c r="H127" s="21"/>
      <c r="I127" s="27"/>
      <c r="J127" s="28" t="s">
        <v>27</v>
      </c>
      <c r="K127" s="29" t="s">
        <v>27</v>
      </c>
      <c r="L127" s="30" t="s">
        <v>27</v>
      </c>
    </row>
    <row r="128" spans="1:12" ht="26.25">
      <c r="A128" s="121"/>
      <c r="B128" s="47" t="s">
        <v>250</v>
      </c>
      <c r="C128" s="33" t="s">
        <v>251</v>
      </c>
      <c r="D128" s="21">
        <f t="shared" si="10"/>
        <v>0</v>
      </c>
      <c r="E128" s="21"/>
      <c r="F128" s="21"/>
      <c r="G128" s="21"/>
      <c r="H128" s="21"/>
      <c r="I128" s="27"/>
      <c r="J128" s="28" t="s">
        <v>27</v>
      </c>
      <c r="K128" s="29" t="s">
        <v>27</v>
      </c>
      <c r="L128" s="30" t="s">
        <v>27</v>
      </c>
    </row>
    <row r="129" spans="1:12" ht="51.75">
      <c r="A129" s="63"/>
      <c r="B129" s="47" t="s">
        <v>252</v>
      </c>
      <c r="C129" s="33" t="s">
        <v>253</v>
      </c>
      <c r="D129" s="21">
        <f t="shared" si="10"/>
        <v>0</v>
      </c>
      <c r="E129" s="21"/>
      <c r="F129" s="21"/>
      <c r="G129" s="21"/>
      <c r="H129" s="21"/>
      <c r="I129" s="27"/>
      <c r="J129" s="28" t="s">
        <v>27</v>
      </c>
      <c r="K129" s="29" t="s">
        <v>27</v>
      </c>
      <c r="L129" s="30" t="s">
        <v>27</v>
      </c>
    </row>
    <row r="130" spans="1:12" ht="39">
      <c r="A130" s="63"/>
      <c r="B130" s="47" t="s">
        <v>254</v>
      </c>
      <c r="C130" s="33" t="s">
        <v>255</v>
      </c>
      <c r="D130" s="21">
        <f t="shared" si="10"/>
        <v>0</v>
      </c>
      <c r="E130" s="21"/>
      <c r="F130" s="21"/>
      <c r="G130" s="21"/>
      <c r="H130" s="21"/>
      <c r="I130" s="27"/>
      <c r="J130" s="28" t="s">
        <v>27</v>
      </c>
      <c r="K130" s="29" t="s">
        <v>27</v>
      </c>
      <c r="L130" s="30" t="s">
        <v>27</v>
      </c>
    </row>
    <row r="131" spans="1:12" ht="26.25">
      <c r="A131" s="63"/>
      <c r="B131" s="47" t="s">
        <v>256</v>
      </c>
      <c r="C131" s="33" t="s">
        <v>257</v>
      </c>
      <c r="D131" s="21">
        <f t="shared" si="10"/>
        <v>0</v>
      </c>
      <c r="E131" s="21"/>
      <c r="F131" s="21"/>
      <c r="G131" s="21"/>
      <c r="H131" s="21"/>
      <c r="I131" s="27"/>
      <c r="J131" s="28" t="s">
        <v>27</v>
      </c>
      <c r="K131" s="29" t="s">
        <v>27</v>
      </c>
      <c r="L131" s="30" t="s">
        <v>27</v>
      </c>
    </row>
    <row r="132" spans="1:12" ht="26.25">
      <c r="A132" s="63"/>
      <c r="B132" s="47" t="s">
        <v>258</v>
      </c>
      <c r="C132" s="33" t="s">
        <v>259</v>
      </c>
      <c r="D132" s="21">
        <f t="shared" si="10"/>
        <v>0</v>
      </c>
      <c r="E132" s="21"/>
      <c r="F132" s="21"/>
      <c r="G132" s="21"/>
      <c r="H132" s="21"/>
      <c r="I132" s="27"/>
      <c r="J132" s="28" t="s">
        <v>27</v>
      </c>
      <c r="K132" s="29" t="s">
        <v>27</v>
      </c>
      <c r="L132" s="30" t="s">
        <v>27</v>
      </c>
    </row>
    <row r="133" spans="1:12" ht="26.25">
      <c r="A133" s="63"/>
      <c r="B133" s="47" t="s">
        <v>260</v>
      </c>
      <c r="C133" s="33" t="s">
        <v>261</v>
      </c>
      <c r="D133" s="21">
        <f t="shared" si="10"/>
        <v>0</v>
      </c>
      <c r="E133" s="21"/>
      <c r="F133" s="21"/>
      <c r="G133" s="21"/>
      <c r="H133" s="21"/>
      <c r="I133" s="27"/>
      <c r="J133" s="28" t="s">
        <v>27</v>
      </c>
      <c r="K133" s="29" t="s">
        <v>27</v>
      </c>
      <c r="L133" s="30" t="s">
        <v>27</v>
      </c>
    </row>
    <row r="134" spans="1:12" ht="26.25">
      <c r="A134" s="63"/>
      <c r="B134" s="47" t="s">
        <v>262</v>
      </c>
      <c r="C134" s="33" t="s">
        <v>263</v>
      </c>
      <c r="D134" s="21">
        <f t="shared" si="10"/>
        <v>0</v>
      </c>
      <c r="E134" s="21"/>
      <c r="F134" s="21"/>
      <c r="G134" s="21"/>
      <c r="H134" s="21"/>
      <c r="I134" s="27"/>
      <c r="J134" s="28" t="s">
        <v>27</v>
      </c>
      <c r="K134" s="29" t="s">
        <v>27</v>
      </c>
      <c r="L134" s="30" t="s">
        <v>27</v>
      </c>
    </row>
    <row r="135" spans="1:12" ht="15.75">
      <c r="A135" s="50" t="s">
        <v>264</v>
      </c>
      <c r="B135" s="51"/>
      <c r="C135" s="23" t="s">
        <v>265</v>
      </c>
      <c r="D135" s="21">
        <f t="shared" si="10"/>
        <v>0</v>
      </c>
      <c r="E135" s="24"/>
      <c r="F135" s="24"/>
      <c r="G135" s="24"/>
      <c r="H135" s="24"/>
      <c r="I135" s="25"/>
      <c r="J135" s="24"/>
      <c r="K135" s="24"/>
      <c r="L135" s="26"/>
    </row>
    <row r="136" spans="1:12" ht="15.75">
      <c r="A136" s="169" t="s">
        <v>266</v>
      </c>
      <c r="B136" s="170"/>
      <c r="C136" s="19" t="s">
        <v>267</v>
      </c>
      <c r="D136" s="21">
        <f t="shared" si="10"/>
        <v>0</v>
      </c>
      <c r="E136" s="24"/>
      <c r="F136" s="24"/>
      <c r="G136" s="24"/>
      <c r="H136" s="24"/>
      <c r="I136" s="25"/>
      <c r="J136" s="28" t="s">
        <v>27</v>
      </c>
      <c r="K136" s="29" t="s">
        <v>27</v>
      </c>
      <c r="L136" s="30" t="s">
        <v>27</v>
      </c>
    </row>
    <row r="137" spans="1:12" ht="15.75">
      <c r="A137" s="50"/>
      <c r="B137" s="42" t="s">
        <v>268</v>
      </c>
      <c r="C137" s="33" t="s">
        <v>269</v>
      </c>
      <c r="D137" s="21">
        <f t="shared" si="10"/>
        <v>0</v>
      </c>
      <c r="E137" s="24"/>
      <c r="F137" s="24"/>
      <c r="G137" s="24"/>
      <c r="H137" s="24"/>
      <c r="I137" s="25"/>
      <c r="J137" s="28" t="s">
        <v>27</v>
      </c>
      <c r="K137" s="29" t="s">
        <v>27</v>
      </c>
      <c r="L137" s="30" t="s">
        <v>27</v>
      </c>
    </row>
    <row r="138" spans="1:12" ht="39">
      <c r="A138" s="64"/>
      <c r="B138" s="47" t="s">
        <v>270</v>
      </c>
      <c r="C138" s="33" t="s">
        <v>271</v>
      </c>
      <c r="D138" s="21">
        <f t="shared" si="10"/>
        <v>0</v>
      </c>
      <c r="E138" s="21"/>
      <c r="F138" s="21"/>
      <c r="G138" s="21"/>
      <c r="H138" s="21"/>
      <c r="I138" s="27"/>
      <c r="J138" s="28" t="s">
        <v>27</v>
      </c>
      <c r="K138" s="29" t="s">
        <v>27</v>
      </c>
      <c r="L138" s="30" t="s">
        <v>27</v>
      </c>
    </row>
    <row r="139" spans="1:12">
      <c r="A139" s="169" t="s">
        <v>272</v>
      </c>
      <c r="B139" s="170"/>
      <c r="C139" s="19" t="s">
        <v>273</v>
      </c>
      <c r="D139" s="21">
        <f t="shared" si="10"/>
        <v>0</v>
      </c>
      <c r="E139" s="21"/>
      <c r="F139" s="21"/>
      <c r="G139" s="21"/>
      <c r="H139" s="21"/>
      <c r="I139" s="27"/>
      <c r="J139" s="28" t="s">
        <v>27</v>
      </c>
      <c r="K139" s="29" t="s">
        <v>27</v>
      </c>
      <c r="L139" s="30" t="s">
        <v>27</v>
      </c>
    </row>
    <row r="140" spans="1:12">
      <c r="A140" s="65"/>
      <c r="B140" s="42" t="s">
        <v>274</v>
      </c>
      <c r="C140" s="33" t="s">
        <v>275</v>
      </c>
      <c r="D140" s="21">
        <f t="shared" si="10"/>
        <v>0</v>
      </c>
      <c r="E140" s="21"/>
      <c r="F140" s="21"/>
      <c r="G140" s="21"/>
      <c r="H140" s="21"/>
      <c r="I140" s="27"/>
      <c r="J140" s="28" t="s">
        <v>27</v>
      </c>
      <c r="K140" s="29" t="s">
        <v>27</v>
      </c>
      <c r="L140" s="30" t="s">
        <v>27</v>
      </c>
    </row>
    <row r="141" spans="1:12">
      <c r="A141" s="65"/>
      <c r="B141" s="42" t="s">
        <v>276</v>
      </c>
      <c r="C141" s="33" t="s">
        <v>277</v>
      </c>
      <c r="D141" s="21">
        <f t="shared" si="10"/>
        <v>0</v>
      </c>
      <c r="E141" s="21"/>
      <c r="F141" s="21"/>
      <c r="G141" s="21"/>
      <c r="H141" s="21"/>
      <c r="I141" s="27"/>
      <c r="J141" s="28" t="s">
        <v>27</v>
      </c>
      <c r="K141" s="29" t="s">
        <v>27</v>
      </c>
      <c r="L141" s="30" t="s">
        <v>27</v>
      </c>
    </row>
    <row r="142" spans="1:12">
      <c r="A142" s="121" t="s">
        <v>278</v>
      </c>
      <c r="B142" s="32"/>
      <c r="C142" s="19" t="s">
        <v>279</v>
      </c>
      <c r="D142" s="21">
        <f t="shared" si="10"/>
        <v>0</v>
      </c>
      <c r="E142" s="21"/>
      <c r="F142" s="21">
        <f>SUM(F143+0)</f>
        <v>0</v>
      </c>
      <c r="G142" s="21">
        <f t="shared" ref="G142:I142" si="11">SUM(G143+0)</f>
        <v>0</v>
      </c>
      <c r="H142" s="21">
        <f t="shared" si="11"/>
        <v>0</v>
      </c>
      <c r="I142" s="21">
        <f t="shared" si="11"/>
        <v>0</v>
      </c>
      <c r="J142" s="21"/>
      <c r="K142" s="21"/>
      <c r="L142" s="22"/>
    </row>
    <row r="143" spans="1:12">
      <c r="A143" s="66" t="s">
        <v>280</v>
      </c>
      <c r="B143" s="32"/>
      <c r="C143" s="19" t="s">
        <v>281</v>
      </c>
      <c r="D143" s="21">
        <f t="shared" si="10"/>
        <v>0</v>
      </c>
      <c r="E143" s="21"/>
      <c r="F143" s="21">
        <f>SUM(F144:F147)</f>
        <v>0</v>
      </c>
      <c r="G143" s="21">
        <f t="shared" ref="G143:I143" si="12">SUM(G144:G147)</f>
        <v>0</v>
      </c>
      <c r="H143" s="21">
        <f t="shared" si="12"/>
        <v>0</v>
      </c>
      <c r="I143" s="21">
        <f t="shared" si="12"/>
        <v>0</v>
      </c>
      <c r="J143" s="28" t="s">
        <v>27</v>
      </c>
      <c r="K143" s="29" t="s">
        <v>27</v>
      </c>
      <c r="L143" s="30" t="s">
        <v>27</v>
      </c>
    </row>
    <row r="144" spans="1:12">
      <c r="A144" s="121"/>
      <c r="B144" s="67" t="s">
        <v>282</v>
      </c>
      <c r="C144" s="33" t="s">
        <v>283</v>
      </c>
      <c r="D144" s="21">
        <f t="shared" si="10"/>
        <v>0</v>
      </c>
      <c r="E144" s="21"/>
      <c r="F144" s="21"/>
      <c r="G144" s="21"/>
      <c r="H144" s="21"/>
      <c r="I144" s="27"/>
      <c r="J144" s="28" t="s">
        <v>27</v>
      </c>
      <c r="K144" s="29" t="s">
        <v>27</v>
      </c>
      <c r="L144" s="30" t="s">
        <v>27</v>
      </c>
    </row>
    <row r="145" spans="1:12">
      <c r="A145" s="43"/>
      <c r="B145" s="67" t="s">
        <v>284</v>
      </c>
      <c r="C145" s="33" t="s">
        <v>285</v>
      </c>
      <c r="D145" s="21">
        <f t="shared" si="10"/>
        <v>0</v>
      </c>
      <c r="E145" s="21"/>
      <c r="F145" s="21"/>
      <c r="G145" s="21"/>
      <c r="H145" s="21"/>
      <c r="I145" s="27"/>
      <c r="J145" s="28" t="s">
        <v>27</v>
      </c>
      <c r="K145" s="29" t="s">
        <v>27</v>
      </c>
      <c r="L145" s="30" t="s">
        <v>27</v>
      </c>
    </row>
    <row r="146" spans="1:12">
      <c r="A146" s="43"/>
      <c r="B146" s="67" t="s">
        <v>286</v>
      </c>
      <c r="C146" s="33" t="s">
        <v>287</v>
      </c>
      <c r="D146" s="21">
        <f t="shared" ref="D146:D209" si="13">SUM(F146+G146+H146+I146)</f>
        <v>0</v>
      </c>
      <c r="E146" s="21"/>
      <c r="F146" s="21"/>
      <c r="G146" s="21"/>
      <c r="H146" s="21"/>
      <c r="I146" s="27"/>
      <c r="J146" s="28" t="s">
        <v>27</v>
      </c>
      <c r="K146" s="29" t="s">
        <v>27</v>
      </c>
      <c r="L146" s="30" t="s">
        <v>27</v>
      </c>
    </row>
    <row r="147" spans="1:12">
      <c r="A147" s="43"/>
      <c r="B147" s="67" t="s">
        <v>288</v>
      </c>
      <c r="C147" s="33" t="s">
        <v>289</v>
      </c>
      <c r="D147" s="21">
        <f t="shared" si="13"/>
        <v>0</v>
      </c>
      <c r="E147" s="21"/>
      <c r="F147" s="21"/>
      <c r="G147" s="21"/>
      <c r="H147" s="21"/>
      <c r="I147" s="27"/>
      <c r="J147" s="28" t="s">
        <v>27</v>
      </c>
      <c r="K147" s="29" t="s">
        <v>27</v>
      </c>
      <c r="L147" s="30" t="s">
        <v>27</v>
      </c>
    </row>
    <row r="148" spans="1:12" ht="15.75">
      <c r="A148" s="163" t="s">
        <v>290</v>
      </c>
      <c r="B148" s="164"/>
      <c r="C148" s="23" t="s">
        <v>291</v>
      </c>
      <c r="D148" s="21">
        <f t="shared" si="13"/>
        <v>0</v>
      </c>
      <c r="E148" s="24"/>
      <c r="F148" s="21">
        <f>SUM(F152+0)</f>
        <v>0</v>
      </c>
      <c r="G148" s="21">
        <f t="shared" ref="G148:I148" si="14">SUM(G152+0)</f>
        <v>0</v>
      </c>
      <c r="H148" s="21">
        <f t="shared" si="14"/>
        <v>0</v>
      </c>
      <c r="I148" s="21">
        <f t="shared" si="14"/>
        <v>0</v>
      </c>
      <c r="J148" s="24"/>
      <c r="K148" s="24"/>
      <c r="L148" s="26"/>
    </row>
    <row r="149" spans="1:12">
      <c r="A149" s="121" t="s">
        <v>292</v>
      </c>
      <c r="B149" s="18"/>
      <c r="C149" s="19" t="s">
        <v>293</v>
      </c>
      <c r="D149" s="21">
        <f t="shared" si="13"/>
        <v>0</v>
      </c>
      <c r="E149" s="21"/>
      <c r="F149" s="21"/>
      <c r="G149" s="21"/>
      <c r="H149" s="21"/>
      <c r="I149" s="27"/>
      <c r="J149" s="28" t="s">
        <v>27</v>
      </c>
      <c r="K149" s="29" t="s">
        <v>27</v>
      </c>
      <c r="L149" s="30" t="s">
        <v>27</v>
      </c>
    </row>
    <row r="150" spans="1:12">
      <c r="A150" s="48" t="s">
        <v>294</v>
      </c>
      <c r="B150" s="18"/>
      <c r="C150" s="19" t="s">
        <v>295</v>
      </c>
      <c r="D150" s="21">
        <f t="shared" si="13"/>
        <v>0</v>
      </c>
      <c r="E150" s="21"/>
      <c r="F150" s="21"/>
      <c r="G150" s="21"/>
      <c r="H150" s="21"/>
      <c r="I150" s="27"/>
      <c r="J150" s="28" t="s">
        <v>27</v>
      </c>
      <c r="K150" s="29" t="s">
        <v>27</v>
      </c>
      <c r="L150" s="30" t="s">
        <v>27</v>
      </c>
    </row>
    <row r="151" spans="1:12">
      <c r="A151" s="48" t="s">
        <v>296</v>
      </c>
      <c r="B151" s="18"/>
      <c r="C151" s="19" t="s">
        <v>297</v>
      </c>
      <c r="D151" s="21">
        <f t="shared" si="13"/>
        <v>0</v>
      </c>
      <c r="E151" s="21"/>
      <c r="F151" s="21"/>
      <c r="G151" s="21"/>
      <c r="H151" s="21"/>
      <c r="I151" s="27"/>
      <c r="J151" s="28" t="s">
        <v>27</v>
      </c>
      <c r="K151" s="29" t="s">
        <v>27</v>
      </c>
      <c r="L151" s="30" t="s">
        <v>27</v>
      </c>
    </row>
    <row r="152" spans="1:12">
      <c r="A152" s="156" t="s">
        <v>298</v>
      </c>
      <c r="B152" s="157"/>
      <c r="C152" s="19" t="s">
        <v>299</v>
      </c>
      <c r="D152" s="21">
        <f t="shared" si="13"/>
        <v>0</v>
      </c>
      <c r="E152" s="21"/>
      <c r="F152" s="21"/>
      <c r="G152" s="21"/>
      <c r="H152" s="21"/>
      <c r="I152" s="27"/>
      <c r="J152" s="28" t="s">
        <v>27</v>
      </c>
      <c r="K152" s="29" t="s">
        <v>27</v>
      </c>
      <c r="L152" s="30" t="s">
        <v>27</v>
      </c>
    </row>
    <row r="153" spans="1:12">
      <c r="A153" s="156" t="s">
        <v>300</v>
      </c>
      <c r="B153" s="157"/>
      <c r="C153" s="19" t="s">
        <v>301</v>
      </c>
      <c r="D153" s="21">
        <f t="shared" si="13"/>
        <v>0</v>
      </c>
      <c r="E153" s="21"/>
      <c r="F153" s="21"/>
      <c r="G153" s="21"/>
      <c r="H153" s="21"/>
      <c r="I153" s="27"/>
      <c r="J153" s="28" t="s">
        <v>27</v>
      </c>
      <c r="K153" s="29" t="s">
        <v>27</v>
      </c>
      <c r="L153" s="30" t="s">
        <v>27</v>
      </c>
    </row>
    <row r="154" spans="1:12">
      <c r="A154" s="48" t="s">
        <v>302</v>
      </c>
      <c r="B154" s="18"/>
      <c r="C154" s="19" t="s">
        <v>303</v>
      </c>
      <c r="D154" s="21">
        <f t="shared" si="13"/>
        <v>0</v>
      </c>
      <c r="E154" s="21"/>
      <c r="F154" s="21"/>
      <c r="G154" s="21"/>
      <c r="H154" s="21"/>
      <c r="I154" s="27"/>
      <c r="J154" s="28" t="s">
        <v>27</v>
      </c>
      <c r="K154" s="29" t="s">
        <v>27</v>
      </c>
      <c r="L154" s="30" t="s">
        <v>27</v>
      </c>
    </row>
    <row r="155" spans="1:12">
      <c r="A155" s="48" t="s">
        <v>304</v>
      </c>
      <c r="B155" s="18"/>
      <c r="C155" s="19" t="s">
        <v>305</v>
      </c>
      <c r="D155" s="21">
        <f t="shared" si="13"/>
        <v>0</v>
      </c>
      <c r="E155" s="21"/>
      <c r="F155" s="21"/>
      <c r="G155" s="21"/>
      <c r="H155" s="21"/>
      <c r="I155" s="27"/>
      <c r="J155" s="28" t="s">
        <v>27</v>
      </c>
      <c r="K155" s="29" t="s">
        <v>27</v>
      </c>
      <c r="L155" s="30" t="s">
        <v>27</v>
      </c>
    </row>
    <row r="156" spans="1:12">
      <c r="A156" s="158" t="s">
        <v>306</v>
      </c>
      <c r="B156" s="159"/>
      <c r="C156" s="19" t="s">
        <v>307</v>
      </c>
      <c r="D156" s="21">
        <f t="shared" si="13"/>
        <v>0</v>
      </c>
      <c r="E156" s="21"/>
      <c r="F156" s="21"/>
      <c r="G156" s="21"/>
      <c r="H156" s="21"/>
      <c r="I156" s="27"/>
      <c r="J156" s="28" t="s">
        <v>27</v>
      </c>
      <c r="K156" s="29" t="s">
        <v>27</v>
      </c>
      <c r="L156" s="30" t="s">
        <v>27</v>
      </c>
    </row>
    <row r="157" spans="1:12">
      <c r="A157" s="48" t="s">
        <v>308</v>
      </c>
      <c r="B157" s="18"/>
      <c r="C157" s="19" t="s">
        <v>309</v>
      </c>
      <c r="D157" s="21">
        <f t="shared" si="13"/>
        <v>0</v>
      </c>
      <c r="E157" s="21"/>
      <c r="F157" s="21"/>
      <c r="G157" s="21"/>
      <c r="H157" s="21"/>
      <c r="I157" s="27"/>
      <c r="J157" s="28" t="s">
        <v>27</v>
      </c>
      <c r="K157" s="29" t="s">
        <v>27</v>
      </c>
      <c r="L157" s="30" t="s">
        <v>27</v>
      </c>
    </row>
    <row r="158" spans="1:12">
      <c r="A158" s="48" t="s">
        <v>310</v>
      </c>
      <c r="B158" s="61"/>
      <c r="C158" s="19" t="s">
        <v>311</v>
      </c>
      <c r="D158" s="21">
        <f t="shared" si="13"/>
        <v>0</v>
      </c>
      <c r="E158" s="21"/>
      <c r="F158" s="21"/>
      <c r="G158" s="21"/>
      <c r="H158" s="21"/>
      <c r="I158" s="27"/>
      <c r="J158" s="28" t="s">
        <v>27</v>
      </c>
      <c r="K158" s="29" t="s">
        <v>27</v>
      </c>
      <c r="L158" s="30" t="s">
        <v>27</v>
      </c>
    </row>
    <row r="159" spans="1:12">
      <c r="A159" s="48" t="s">
        <v>312</v>
      </c>
      <c r="B159" s="61"/>
      <c r="C159" s="19" t="s">
        <v>313</v>
      </c>
      <c r="D159" s="21">
        <f t="shared" si="13"/>
        <v>0</v>
      </c>
      <c r="E159" s="21"/>
      <c r="F159" s="21"/>
      <c r="G159" s="21"/>
      <c r="H159" s="21"/>
      <c r="I159" s="27"/>
      <c r="J159" s="28" t="s">
        <v>27</v>
      </c>
      <c r="K159" s="29" t="s">
        <v>27</v>
      </c>
      <c r="L159" s="30" t="s">
        <v>27</v>
      </c>
    </row>
    <row r="160" spans="1:12">
      <c r="A160" s="68" t="s">
        <v>314</v>
      </c>
      <c r="B160" s="52"/>
      <c r="C160" s="19" t="s">
        <v>315</v>
      </c>
      <c r="D160" s="21">
        <f t="shared" si="13"/>
        <v>0</v>
      </c>
      <c r="E160" s="21"/>
      <c r="F160" s="21"/>
      <c r="G160" s="21"/>
      <c r="H160" s="21"/>
      <c r="I160" s="27"/>
      <c r="J160" s="28" t="s">
        <v>27</v>
      </c>
      <c r="K160" s="29" t="s">
        <v>27</v>
      </c>
      <c r="L160" s="30" t="s">
        <v>27</v>
      </c>
    </row>
    <row r="161" spans="1:12">
      <c r="A161" s="69" t="s">
        <v>316</v>
      </c>
      <c r="B161" s="70"/>
      <c r="C161" s="19" t="s">
        <v>317</v>
      </c>
      <c r="D161" s="21">
        <f t="shared" si="13"/>
        <v>0</v>
      </c>
      <c r="E161" s="21"/>
      <c r="F161" s="21"/>
      <c r="G161" s="21"/>
      <c r="H161" s="21"/>
      <c r="I161" s="27"/>
      <c r="J161" s="21"/>
      <c r="K161" s="21"/>
      <c r="L161" s="22"/>
    </row>
    <row r="162" spans="1:12" ht="15.75">
      <c r="A162" s="71" t="s">
        <v>318</v>
      </c>
      <c r="B162" s="51"/>
      <c r="C162" s="23" t="s">
        <v>319</v>
      </c>
      <c r="D162" s="21">
        <f t="shared" si="13"/>
        <v>0</v>
      </c>
      <c r="E162" s="24"/>
      <c r="F162" s="24"/>
      <c r="G162" s="24"/>
      <c r="H162" s="24"/>
      <c r="I162" s="25"/>
      <c r="J162" s="24"/>
      <c r="K162" s="24"/>
      <c r="L162" s="26"/>
    </row>
    <row r="163" spans="1:12">
      <c r="A163" s="160" t="s">
        <v>320</v>
      </c>
      <c r="B163" s="161"/>
      <c r="C163" s="19" t="s">
        <v>321</v>
      </c>
      <c r="D163" s="21">
        <f t="shared" si="13"/>
        <v>0</v>
      </c>
      <c r="E163" s="21"/>
      <c r="F163" s="21"/>
      <c r="G163" s="21"/>
      <c r="H163" s="21"/>
      <c r="I163" s="27"/>
      <c r="J163" s="28" t="s">
        <v>27</v>
      </c>
      <c r="K163" s="29" t="s">
        <v>27</v>
      </c>
      <c r="L163" s="30" t="s">
        <v>27</v>
      </c>
    </row>
    <row r="164" spans="1:12">
      <c r="A164" s="48" t="s">
        <v>322</v>
      </c>
      <c r="B164" s="18"/>
      <c r="C164" s="19" t="s">
        <v>323</v>
      </c>
      <c r="D164" s="21">
        <f t="shared" si="13"/>
        <v>0</v>
      </c>
      <c r="E164" s="21"/>
      <c r="F164" s="21"/>
      <c r="G164" s="21"/>
      <c r="H164" s="21"/>
      <c r="I164" s="27"/>
      <c r="J164" s="28" t="s">
        <v>27</v>
      </c>
      <c r="K164" s="29" t="s">
        <v>27</v>
      </c>
      <c r="L164" s="30" t="s">
        <v>27</v>
      </c>
    </row>
    <row r="165" spans="1:12" ht="15.75">
      <c r="A165" s="72" t="s">
        <v>324</v>
      </c>
      <c r="B165" s="51"/>
      <c r="C165" s="23" t="s">
        <v>325</v>
      </c>
      <c r="D165" s="21">
        <f t="shared" si="13"/>
        <v>0</v>
      </c>
      <c r="E165" s="24"/>
      <c r="F165" s="24"/>
      <c r="G165" s="24"/>
      <c r="H165" s="24"/>
      <c r="I165" s="25"/>
      <c r="J165" s="24"/>
      <c r="K165" s="24"/>
      <c r="L165" s="26"/>
    </row>
    <row r="166" spans="1:12">
      <c r="A166" s="162" t="s">
        <v>326</v>
      </c>
      <c r="B166" s="146"/>
      <c r="C166" s="19" t="s">
        <v>327</v>
      </c>
      <c r="D166" s="21">
        <f t="shared" si="13"/>
        <v>0</v>
      </c>
      <c r="E166" s="21"/>
      <c r="F166" s="21"/>
      <c r="G166" s="21"/>
      <c r="H166" s="21"/>
      <c r="I166" s="27"/>
      <c r="J166" s="28" t="s">
        <v>27</v>
      </c>
      <c r="K166" s="29" t="s">
        <v>27</v>
      </c>
      <c r="L166" s="30" t="s">
        <v>27</v>
      </c>
    </row>
    <row r="167" spans="1:12" ht="26.25">
      <c r="A167" s="121"/>
      <c r="B167" s="47" t="s">
        <v>328</v>
      </c>
      <c r="C167" s="33" t="s">
        <v>329</v>
      </c>
      <c r="D167" s="21">
        <f t="shared" si="13"/>
        <v>0</v>
      </c>
      <c r="E167" s="21"/>
      <c r="F167" s="21"/>
      <c r="G167" s="21"/>
      <c r="H167" s="21"/>
      <c r="I167" s="27"/>
      <c r="J167" s="28" t="s">
        <v>27</v>
      </c>
      <c r="K167" s="29" t="s">
        <v>27</v>
      </c>
      <c r="L167" s="30" t="s">
        <v>27</v>
      </c>
    </row>
    <row r="168" spans="1:12" ht="26.25">
      <c r="A168" s="121"/>
      <c r="B168" s="47" t="s">
        <v>330</v>
      </c>
      <c r="C168" s="33" t="s">
        <v>331</v>
      </c>
      <c r="D168" s="21">
        <f t="shared" si="13"/>
        <v>0</v>
      </c>
      <c r="E168" s="21"/>
      <c r="F168" s="21"/>
      <c r="G168" s="21"/>
      <c r="H168" s="21"/>
      <c r="I168" s="27"/>
      <c r="J168" s="28" t="s">
        <v>27</v>
      </c>
      <c r="K168" s="29" t="s">
        <v>27</v>
      </c>
      <c r="L168" s="30" t="s">
        <v>27</v>
      </c>
    </row>
    <row r="169" spans="1:12" ht="26.25">
      <c r="A169" s="121"/>
      <c r="B169" s="47" t="s">
        <v>332</v>
      </c>
      <c r="C169" s="33" t="s">
        <v>333</v>
      </c>
      <c r="D169" s="21">
        <f t="shared" si="13"/>
        <v>0</v>
      </c>
      <c r="E169" s="21"/>
      <c r="F169" s="21"/>
      <c r="G169" s="21"/>
      <c r="H169" s="21"/>
      <c r="I169" s="27"/>
      <c r="J169" s="28" t="s">
        <v>27</v>
      </c>
      <c r="K169" s="29" t="s">
        <v>27</v>
      </c>
      <c r="L169" s="30" t="s">
        <v>27</v>
      </c>
    </row>
    <row r="170" spans="1:12">
      <c r="A170" s="121"/>
      <c r="B170" s="32" t="s">
        <v>334</v>
      </c>
      <c r="C170" s="33" t="s">
        <v>335</v>
      </c>
      <c r="D170" s="21">
        <f t="shared" si="13"/>
        <v>0</v>
      </c>
      <c r="E170" s="21"/>
      <c r="F170" s="21"/>
      <c r="G170" s="21"/>
      <c r="H170" s="21"/>
      <c r="I170" s="27"/>
      <c r="J170" s="28" t="s">
        <v>27</v>
      </c>
      <c r="K170" s="29" t="s">
        <v>27</v>
      </c>
      <c r="L170" s="30" t="s">
        <v>27</v>
      </c>
    </row>
    <row r="171" spans="1:12">
      <c r="A171" s="31" t="s">
        <v>336</v>
      </c>
      <c r="B171" s="18"/>
      <c r="C171" s="19" t="s">
        <v>337</v>
      </c>
      <c r="D171" s="21">
        <f t="shared" si="13"/>
        <v>0</v>
      </c>
      <c r="E171" s="21"/>
      <c r="F171" s="21"/>
      <c r="G171" s="21"/>
      <c r="H171" s="21"/>
      <c r="I171" s="27"/>
      <c r="J171" s="28" t="s">
        <v>27</v>
      </c>
      <c r="K171" s="29" t="s">
        <v>27</v>
      </c>
      <c r="L171" s="30" t="s">
        <v>27</v>
      </c>
    </row>
    <row r="172" spans="1:12">
      <c r="A172" s="121"/>
      <c r="B172" s="32" t="s">
        <v>338</v>
      </c>
      <c r="C172" s="33" t="s">
        <v>339</v>
      </c>
      <c r="D172" s="21">
        <f t="shared" si="13"/>
        <v>0</v>
      </c>
      <c r="E172" s="21"/>
      <c r="F172" s="21"/>
      <c r="G172" s="21"/>
      <c r="H172" s="21"/>
      <c r="I172" s="27"/>
      <c r="J172" s="28" t="s">
        <v>27</v>
      </c>
      <c r="K172" s="29" t="s">
        <v>27</v>
      </c>
      <c r="L172" s="30" t="s">
        <v>27</v>
      </c>
    </row>
    <row r="173" spans="1:12">
      <c r="A173" s="121"/>
      <c r="B173" s="32" t="s">
        <v>340</v>
      </c>
      <c r="C173" s="33" t="s">
        <v>341</v>
      </c>
      <c r="D173" s="21">
        <f t="shared" si="13"/>
        <v>0</v>
      </c>
      <c r="E173" s="21"/>
      <c r="F173" s="21"/>
      <c r="G173" s="21"/>
      <c r="H173" s="21"/>
      <c r="I173" s="27"/>
      <c r="J173" s="28" t="s">
        <v>27</v>
      </c>
      <c r="K173" s="29" t="s">
        <v>27</v>
      </c>
      <c r="L173" s="30" t="s">
        <v>27</v>
      </c>
    </row>
    <row r="174" spans="1:12">
      <c r="A174" s="121"/>
      <c r="B174" s="32" t="s">
        <v>342</v>
      </c>
      <c r="C174" s="33" t="s">
        <v>343</v>
      </c>
      <c r="D174" s="21">
        <f t="shared" si="13"/>
        <v>0</v>
      </c>
      <c r="E174" s="21"/>
      <c r="F174" s="21"/>
      <c r="G174" s="21"/>
      <c r="H174" s="21"/>
      <c r="I174" s="27"/>
      <c r="J174" s="28" t="s">
        <v>27</v>
      </c>
      <c r="K174" s="29" t="s">
        <v>27</v>
      </c>
      <c r="L174" s="30" t="s">
        <v>27</v>
      </c>
    </row>
    <row r="175" spans="1:12" ht="15.75">
      <c r="A175" s="163" t="s">
        <v>344</v>
      </c>
      <c r="B175" s="164"/>
      <c r="C175" s="23" t="s">
        <v>345</v>
      </c>
      <c r="D175" s="21">
        <f t="shared" si="13"/>
        <v>0</v>
      </c>
      <c r="E175" s="28"/>
      <c r="F175" s="114">
        <f>SUM(F176+0)</f>
        <v>0</v>
      </c>
      <c r="G175" s="91"/>
      <c r="H175" s="91"/>
      <c r="I175" s="114"/>
      <c r="J175" s="28" t="s">
        <v>27</v>
      </c>
      <c r="K175" s="29" t="s">
        <v>27</v>
      </c>
      <c r="L175" s="30" t="s">
        <v>27</v>
      </c>
    </row>
    <row r="176" spans="1:12">
      <c r="A176" s="145" t="s">
        <v>346</v>
      </c>
      <c r="B176" s="146"/>
      <c r="C176" s="19" t="s">
        <v>347</v>
      </c>
      <c r="D176" s="21">
        <f t="shared" si="13"/>
        <v>0</v>
      </c>
      <c r="E176" s="28"/>
      <c r="F176" s="114">
        <f>SUM(F177+0)</f>
        <v>0</v>
      </c>
      <c r="G176" s="91"/>
      <c r="H176" s="91"/>
      <c r="I176" s="114"/>
      <c r="J176" s="28" t="s">
        <v>27</v>
      </c>
      <c r="K176" s="29" t="s">
        <v>27</v>
      </c>
      <c r="L176" s="30" t="s">
        <v>27</v>
      </c>
    </row>
    <row r="177" spans="1:12" ht="38.25">
      <c r="A177" s="121"/>
      <c r="B177" s="73" t="s">
        <v>348</v>
      </c>
      <c r="C177" s="19" t="s">
        <v>349</v>
      </c>
      <c r="D177" s="21">
        <f t="shared" si="13"/>
        <v>0</v>
      </c>
      <c r="E177" s="28"/>
      <c r="F177" s="115"/>
      <c r="G177" s="116"/>
      <c r="H177" s="116"/>
      <c r="I177" s="115"/>
      <c r="J177" s="28" t="s">
        <v>27</v>
      </c>
      <c r="K177" s="29" t="s">
        <v>27</v>
      </c>
      <c r="L177" s="30" t="s">
        <v>27</v>
      </c>
    </row>
    <row r="178" spans="1:12">
      <c r="A178" s="74" t="s">
        <v>350</v>
      </c>
      <c r="B178" s="75"/>
      <c r="C178" s="19" t="s">
        <v>351</v>
      </c>
      <c r="D178" s="21">
        <f t="shared" si="13"/>
        <v>0</v>
      </c>
      <c r="E178" s="21"/>
      <c r="F178" s="21"/>
      <c r="G178" s="21"/>
      <c r="H178" s="21"/>
      <c r="I178" s="27"/>
      <c r="J178" s="21"/>
      <c r="K178" s="21"/>
      <c r="L178" s="22"/>
    </row>
    <row r="179" spans="1:12">
      <c r="A179" s="121" t="s">
        <v>352</v>
      </c>
      <c r="B179" s="18"/>
      <c r="C179" s="76" t="s">
        <v>353</v>
      </c>
      <c r="D179" s="21">
        <f t="shared" si="13"/>
        <v>0</v>
      </c>
      <c r="E179" s="21"/>
      <c r="F179" s="21"/>
      <c r="G179" s="21"/>
      <c r="H179" s="21"/>
      <c r="I179" s="27"/>
      <c r="J179" s="21"/>
      <c r="K179" s="21"/>
      <c r="L179" s="22"/>
    </row>
    <row r="180" spans="1:12">
      <c r="A180" s="74"/>
      <c r="B180" s="32" t="s">
        <v>354</v>
      </c>
      <c r="C180" s="77" t="s">
        <v>355</v>
      </c>
      <c r="D180" s="21">
        <f t="shared" si="13"/>
        <v>0</v>
      </c>
      <c r="E180" s="21"/>
      <c r="F180" s="21"/>
      <c r="G180" s="21"/>
      <c r="H180" s="21"/>
      <c r="I180" s="27"/>
      <c r="J180" s="21"/>
      <c r="K180" s="21"/>
      <c r="L180" s="22"/>
    </row>
    <row r="181" spans="1:12">
      <c r="A181" s="78" t="s">
        <v>356</v>
      </c>
      <c r="B181" s="79"/>
      <c r="C181" s="76" t="s">
        <v>357</v>
      </c>
      <c r="D181" s="21">
        <f t="shared" si="13"/>
        <v>0</v>
      </c>
      <c r="E181" s="80"/>
      <c r="F181" s="80"/>
      <c r="G181" s="80"/>
      <c r="H181" s="80"/>
      <c r="I181" s="81"/>
      <c r="J181" s="80"/>
      <c r="K181" s="80"/>
      <c r="L181" s="82"/>
    </row>
    <row r="182" spans="1:12">
      <c r="A182" s="65"/>
      <c r="B182" s="83" t="s">
        <v>358</v>
      </c>
      <c r="C182" s="77" t="s">
        <v>359</v>
      </c>
      <c r="D182" s="21">
        <f t="shared" si="13"/>
        <v>0</v>
      </c>
      <c r="E182" s="21"/>
      <c r="F182" s="21"/>
      <c r="G182" s="21"/>
      <c r="H182" s="21"/>
      <c r="I182" s="27"/>
      <c r="J182" s="21"/>
      <c r="K182" s="21"/>
      <c r="L182" s="22"/>
    </row>
    <row r="183" spans="1:12" ht="18">
      <c r="A183" s="165" t="s">
        <v>360</v>
      </c>
      <c r="B183" s="166"/>
      <c r="C183" s="84"/>
      <c r="D183" s="85"/>
      <c r="E183" s="85"/>
      <c r="F183" s="126">
        <f>SUM(F184+F189+F201+F258)</f>
        <v>0</v>
      </c>
      <c r="G183" s="126">
        <f t="shared" ref="G183:I183" si="15">SUM(G184+G189+G201+G258)</f>
        <v>0</v>
      </c>
      <c r="H183" s="126">
        <f t="shared" si="15"/>
        <v>0</v>
      </c>
      <c r="I183" s="126">
        <f t="shared" si="15"/>
        <v>0</v>
      </c>
      <c r="J183" s="85"/>
      <c r="K183" s="85"/>
      <c r="L183" s="86"/>
    </row>
    <row r="184" spans="1:12" ht="15.75">
      <c r="A184" s="167" t="s">
        <v>361</v>
      </c>
      <c r="B184" s="168"/>
      <c r="C184" s="23" t="s">
        <v>362</v>
      </c>
      <c r="D184" s="21">
        <f t="shared" si="13"/>
        <v>0</v>
      </c>
      <c r="E184" s="21"/>
      <c r="F184" s="21"/>
      <c r="G184" s="21"/>
      <c r="H184" s="21"/>
      <c r="I184" s="27"/>
      <c r="J184" s="21"/>
      <c r="K184" s="21"/>
      <c r="L184" s="22"/>
    </row>
    <row r="185" spans="1:12">
      <c r="A185" s="121" t="s">
        <v>363</v>
      </c>
      <c r="B185" s="32"/>
      <c r="C185" s="19" t="s">
        <v>364</v>
      </c>
      <c r="D185" s="21">
        <f t="shared" si="13"/>
        <v>0</v>
      </c>
      <c r="E185" s="21"/>
      <c r="F185" s="21"/>
      <c r="G185" s="21"/>
      <c r="H185" s="21"/>
      <c r="I185" s="27"/>
      <c r="J185" s="28" t="s">
        <v>27</v>
      </c>
      <c r="K185" s="29" t="s">
        <v>27</v>
      </c>
      <c r="L185" s="30" t="s">
        <v>27</v>
      </c>
    </row>
    <row r="186" spans="1:12">
      <c r="A186" s="63"/>
      <c r="B186" s="42" t="s">
        <v>365</v>
      </c>
      <c r="C186" s="33" t="s">
        <v>366</v>
      </c>
      <c r="D186" s="21">
        <f t="shared" si="13"/>
        <v>0</v>
      </c>
      <c r="E186" s="21"/>
      <c r="F186" s="21"/>
      <c r="G186" s="21"/>
      <c r="H186" s="21"/>
      <c r="I186" s="27"/>
      <c r="J186" s="28" t="s">
        <v>27</v>
      </c>
      <c r="K186" s="29" t="s">
        <v>27</v>
      </c>
      <c r="L186" s="30" t="s">
        <v>27</v>
      </c>
    </row>
    <row r="187" spans="1:12" ht="43.5">
      <c r="A187" s="63"/>
      <c r="B187" s="87" t="s">
        <v>367</v>
      </c>
      <c r="C187" s="33" t="s">
        <v>368</v>
      </c>
      <c r="D187" s="21">
        <f t="shared" si="13"/>
        <v>0</v>
      </c>
      <c r="E187" s="21"/>
      <c r="F187" s="21"/>
      <c r="G187" s="21"/>
      <c r="H187" s="21"/>
      <c r="I187" s="27"/>
      <c r="J187" s="28" t="s">
        <v>27</v>
      </c>
      <c r="K187" s="29" t="s">
        <v>27</v>
      </c>
      <c r="L187" s="30" t="s">
        <v>27</v>
      </c>
    </row>
    <row r="188" spans="1:12">
      <c r="A188" s="63"/>
      <c r="B188" s="87" t="s">
        <v>369</v>
      </c>
      <c r="C188" s="33" t="s">
        <v>370</v>
      </c>
      <c r="D188" s="21">
        <f t="shared" si="13"/>
        <v>0</v>
      </c>
      <c r="E188" s="21"/>
      <c r="F188" s="21"/>
      <c r="G188" s="21"/>
      <c r="H188" s="21"/>
      <c r="I188" s="27"/>
      <c r="J188" s="28" t="s">
        <v>27</v>
      </c>
      <c r="K188" s="29" t="s">
        <v>27</v>
      </c>
      <c r="L188" s="30" t="s">
        <v>27</v>
      </c>
    </row>
    <row r="189" spans="1:12" ht="15.75">
      <c r="A189" s="121" t="s">
        <v>371</v>
      </c>
      <c r="B189" s="122"/>
      <c r="C189" s="23" t="s">
        <v>372</v>
      </c>
      <c r="D189" s="21">
        <f t="shared" si="13"/>
        <v>0</v>
      </c>
      <c r="E189" s="21"/>
      <c r="F189" s="21"/>
      <c r="G189" s="21"/>
      <c r="H189" s="21"/>
      <c r="I189" s="27"/>
      <c r="J189" s="21"/>
      <c r="K189" s="21"/>
      <c r="L189" s="22"/>
    </row>
    <row r="190" spans="1:12">
      <c r="A190" s="169" t="s">
        <v>373</v>
      </c>
      <c r="B190" s="170"/>
      <c r="C190" s="19" t="s">
        <v>267</v>
      </c>
      <c r="D190" s="21">
        <f t="shared" si="13"/>
        <v>0</v>
      </c>
      <c r="E190" s="21"/>
      <c r="F190" s="21"/>
      <c r="G190" s="21"/>
      <c r="H190" s="21"/>
      <c r="I190" s="27"/>
      <c r="J190" s="28" t="s">
        <v>27</v>
      </c>
      <c r="K190" s="29" t="s">
        <v>27</v>
      </c>
      <c r="L190" s="30" t="s">
        <v>27</v>
      </c>
    </row>
    <row r="191" spans="1:12">
      <c r="A191" s="121"/>
      <c r="B191" s="52" t="s">
        <v>374</v>
      </c>
      <c r="C191" s="33" t="s">
        <v>375</v>
      </c>
      <c r="D191" s="21">
        <f t="shared" si="13"/>
        <v>0</v>
      </c>
      <c r="E191" s="21"/>
      <c r="F191" s="21"/>
      <c r="G191" s="21"/>
      <c r="H191" s="21"/>
      <c r="I191" s="27"/>
      <c r="J191" s="28" t="s">
        <v>27</v>
      </c>
      <c r="K191" s="29" t="s">
        <v>27</v>
      </c>
      <c r="L191" s="30" t="s">
        <v>27</v>
      </c>
    </row>
    <row r="192" spans="1:12">
      <c r="A192" s="121"/>
      <c r="B192" s="52" t="s">
        <v>376</v>
      </c>
      <c r="C192" s="33" t="s">
        <v>377</v>
      </c>
      <c r="D192" s="21">
        <f t="shared" si="13"/>
        <v>0</v>
      </c>
      <c r="E192" s="21"/>
      <c r="F192" s="21"/>
      <c r="G192" s="21"/>
      <c r="H192" s="21"/>
      <c r="I192" s="27"/>
      <c r="J192" s="28" t="s">
        <v>27</v>
      </c>
      <c r="K192" s="29" t="s">
        <v>27</v>
      </c>
      <c r="L192" s="30" t="s">
        <v>27</v>
      </c>
    </row>
    <row r="193" spans="1:12">
      <c r="A193" s="121"/>
      <c r="B193" s="52" t="s">
        <v>378</v>
      </c>
      <c r="C193" s="33" t="s">
        <v>379</v>
      </c>
      <c r="D193" s="21">
        <f t="shared" si="13"/>
        <v>0</v>
      </c>
      <c r="E193" s="21"/>
      <c r="F193" s="21"/>
      <c r="G193" s="21"/>
      <c r="H193" s="21"/>
      <c r="I193" s="27"/>
      <c r="J193" s="28" t="s">
        <v>27</v>
      </c>
      <c r="K193" s="29" t="s">
        <v>27</v>
      </c>
      <c r="L193" s="30" t="s">
        <v>27</v>
      </c>
    </row>
    <row r="194" spans="1:12">
      <c r="A194" s="121"/>
      <c r="B194" s="52" t="s">
        <v>380</v>
      </c>
      <c r="C194" s="33" t="s">
        <v>381</v>
      </c>
      <c r="D194" s="21">
        <f t="shared" si="13"/>
        <v>0</v>
      </c>
      <c r="E194" s="21"/>
      <c r="F194" s="21"/>
      <c r="G194" s="21"/>
      <c r="H194" s="21"/>
      <c r="I194" s="27"/>
      <c r="J194" s="28" t="s">
        <v>27</v>
      </c>
      <c r="K194" s="29" t="s">
        <v>27</v>
      </c>
      <c r="L194" s="30" t="s">
        <v>27</v>
      </c>
    </row>
    <row r="195" spans="1:12">
      <c r="A195" s="121"/>
      <c r="B195" s="52" t="s">
        <v>382</v>
      </c>
      <c r="C195" s="33" t="s">
        <v>383</v>
      </c>
      <c r="D195" s="21">
        <f t="shared" si="13"/>
        <v>0</v>
      </c>
      <c r="E195" s="21"/>
      <c r="F195" s="21"/>
      <c r="G195" s="21"/>
      <c r="H195" s="21"/>
      <c r="I195" s="27"/>
      <c r="J195" s="28"/>
      <c r="K195" s="29"/>
      <c r="L195" s="30"/>
    </row>
    <row r="196" spans="1:12">
      <c r="A196" s="64"/>
      <c r="B196" s="52" t="s">
        <v>384</v>
      </c>
      <c r="C196" s="33" t="s">
        <v>385</v>
      </c>
      <c r="D196" s="21">
        <f t="shared" si="13"/>
        <v>0</v>
      </c>
      <c r="E196" s="21"/>
      <c r="F196" s="21"/>
      <c r="G196" s="21"/>
      <c r="H196" s="21"/>
      <c r="I196" s="27"/>
      <c r="J196" s="28" t="s">
        <v>27</v>
      </c>
      <c r="K196" s="29" t="s">
        <v>27</v>
      </c>
      <c r="L196" s="30" t="s">
        <v>27</v>
      </c>
    </row>
    <row r="197" spans="1:12">
      <c r="A197" s="64"/>
      <c r="B197" s="52" t="s">
        <v>386</v>
      </c>
      <c r="C197" s="33" t="s">
        <v>387</v>
      </c>
      <c r="D197" s="21">
        <f t="shared" si="13"/>
        <v>0</v>
      </c>
      <c r="E197" s="21"/>
      <c r="F197" s="21"/>
      <c r="G197" s="21"/>
      <c r="H197" s="21"/>
      <c r="I197" s="27"/>
      <c r="J197" s="28" t="s">
        <v>27</v>
      </c>
      <c r="K197" s="29" t="s">
        <v>27</v>
      </c>
      <c r="L197" s="30" t="s">
        <v>27</v>
      </c>
    </row>
    <row r="198" spans="1:12">
      <c r="A198" s="64"/>
      <c r="B198" s="42" t="s">
        <v>388</v>
      </c>
      <c r="C198" s="33" t="s">
        <v>389</v>
      </c>
      <c r="D198" s="21">
        <f t="shared" si="13"/>
        <v>0</v>
      </c>
      <c r="E198" s="21"/>
      <c r="F198" s="21"/>
      <c r="G198" s="21"/>
      <c r="H198" s="21"/>
      <c r="I198" s="27"/>
      <c r="J198" s="28" t="s">
        <v>27</v>
      </c>
      <c r="K198" s="29" t="s">
        <v>27</v>
      </c>
      <c r="L198" s="30" t="s">
        <v>27</v>
      </c>
    </row>
    <row r="199" spans="1:12">
      <c r="A199" s="64"/>
      <c r="B199" s="42" t="s">
        <v>390</v>
      </c>
      <c r="C199" s="33" t="s">
        <v>391</v>
      </c>
      <c r="D199" s="21">
        <f t="shared" si="13"/>
        <v>0</v>
      </c>
      <c r="E199" s="21"/>
      <c r="F199" s="21"/>
      <c r="G199" s="21"/>
      <c r="H199" s="21"/>
      <c r="I199" s="27"/>
      <c r="J199" s="28" t="s">
        <v>27</v>
      </c>
      <c r="K199" s="29" t="s">
        <v>27</v>
      </c>
      <c r="L199" s="30" t="s">
        <v>27</v>
      </c>
    </row>
    <row r="200" spans="1:12">
      <c r="A200" s="64"/>
      <c r="B200" s="42" t="s">
        <v>392</v>
      </c>
      <c r="C200" s="33" t="s">
        <v>393</v>
      </c>
      <c r="D200" s="21">
        <f t="shared" si="13"/>
        <v>0</v>
      </c>
      <c r="E200" s="21"/>
      <c r="F200" s="21"/>
      <c r="G200" s="21"/>
      <c r="H200" s="21"/>
      <c r="I200" s="27"/>
      <c r="J200" s="28"/>
      <c r="K200" s="29"/>
      <c r="L200" s="30"/>
    </row>
    <row r="201" spans="1:12" ht="15.75">
      <c r="A201" s="171" t="s">
        <v>394</v>
      </c>
      <c r="B201" s="172"/>
      <c r="C201" s="88">
        <v>56</v>
      </c>
      <c r="D201" s="21">
        <f t="shared" si="13"/>
        <v>0</v>
      </c>
      <c r="E201" s="21"/>
      <c r="F201" s="21">
        <f>SUM(F202+0)</f>
        <v>0</v>
      </c>
      <c r="G201" s="21">
        <f t="shared" ref="G201:I201" si="16">SUM(G202+0)</f>
        <v>0</v>
      </c>
      <c r="H201" s="21">
        <f t="shared" si="16"/>
        <v>0</v>
      </c>
      <c r="I201" s="21">
        <f t="shared" si="16"/>
        <v>0</v>
      </c>
      <c r="J201" s="21"/>
      <c r="K201" s="21"/>
      <c r="L201" s="22"/>
    </row>
    <row r="202" spans="1:12">
      <c r="A202" s="173" t="s">
        <v>395</v>
      </c>
      <c r="B202" s="174"/>
      <c r="C202" s="33" t="s">
        <v>396</v>
      </c>
      <c r="D202" s="21">
        <f t="shared" si="13"/>
        <v>0</v>
      </c>
      <c r="E202" s="21"/>
      <c r="F202" s="21">
        <f>SUM(F203:F209)</f>
        <v>0</v>
      </c>
      <c r="G202" s="21">
        <f t="shared" ref="G202:I202" si="17">SUM(G203:G209)</f>
        <v>0</v>
      </c>
      <c r="H202" s="21">
        <f t="shared" si="17"/>
        <v>0</v>
      </c>
      <c r="I202" s="21">
        <f t="shared" si="17"/>
        <v>0</v>
      </c>
      <c r="J202" s="28" t="s">
        <v>27</v>
      </c>
      <c r="K202" s="29" t="s">
        <v>27</v>
      </c>
      <c r="L202" s="30" t="s">
        <v>27</v>
      </c>
    </row>
    <row r="203" spans="1:12">
      <c r="A203" s="65"/>
      <c r="B203" s="89" t="s">
        <v>397</v>
      </c>
      <c r="C203" s="90" t="s">
        <v>398</v>
      </c>
      <c r="D203" s="21">
        <f t="shared" si="13"/>
        <v>0</v>
      </c>
      <c r="E203" s="21"/>
      <c r="F203" s="39"/>
      <c r="G203" s="39"/>
      <c r="H203" s="39"/>
      <c r="I203" s="40"/>
      <c r="J203" s="28" t="s">
        <v>27</v>
      </c>
      <c r="K203" s="29" t="s">
        <v>27</v>
      </c>
      <c r="L203" s="30" t="s">
        <v>27</v>
      </c>
    </row>
    <row r="204" spans="1:12">
      <c r="A204" s="65"/>
      <c r="B204" s="89" t="s">
        <v>399</v>
      </c>
      <c r="C204" s="90" t="s">
        <v>400</v>
      </c>
      <c r="D204" s="21">
        <f t="shared" si="13"/>
        <v>0</v>
      </c>
      <c r="E204" s="21"/>
      <c r="F204" s="39"/>
      <c r="G204" s="39"/>
      <c r="H204" s="39"/>
      <c r="I204" s="40"/>
      <c r="J204" s="28" t="s">
        <v>27</v>
      </c>
      <c r="K204" s="29" t="s">
        <v>27</v>
      </c>
      <c r="L204" s="30" t="s">
        <v>27</v>
      </c>
    </row>
    <row r="205" spans="1:12">
      <c r="A205" s="65"/>
      <c r="B205" s="89" t="s">
        <v>401</v>
      </c>
      <c r="C205" s="90" t="s">
        <v>402</v>
      </c>
      <c r="D205" s="21">
        <f t="shared" si="13"/>
        <v>0</v>
      </c>
      <c r="E205" s="21"/>
      <c r="F205" s="39"/>
      <c r="G205" s="39"/>
      <c r="H205" s="39"/>
      <c r="I205" s="40"/>
      <c r="J205" s="28" t="s">
        <v>27</v>
      </c>
      <c r="K205" s="29" t="s">
        <v>27</v>
      </c>
      <c r="L205" s="30" t="s">
        <v>27</v>
      </c>
    </row>
    <row r="206" spans="1:12">
      <c r="A206" s="150" t="s">
        <v>403</v>
      </c>
      <c r="B206" s="151"/>
      <c r="C206" s="91" t="s">
        <v>404</v>
      </c>
      <c r="D206" s="21">
        <f t="shared" si="13"/>
        <v>0</v>
      </c>
      <c r="E206" s="21"/>
      <c r="F206" s="39"/>
      <c r="G206" s="39"/>
      <c r="H206" s="39"/>
      <c r="I206" s="40"/>
      <c r="J206" s="28" t="s">
        <v>27</v>
      </c>
      <c r="K206" s="29" t="s">
        <v>27</v>
      </c>
      <c r="L206" s="30" t="s">
        <v>27</v>
      </c>
    </row>
    <row r="207" spans="1:12">
      <c r="A207" s="65"/>
      <c r="B207" s="89" t="s">
        <v>397</v>
      </c>
      <c r="C207" s="90" t="s">
        <v>405</v>
      </c>
      <c r="D207" s="21">
        <f t="shared" si="13"/>
        <v>0</v>
      </c>
      <c r="E207" s="21"/>
      <c r="F207" s="39"/>
      <c r="G207" s="39"/>
      <c r="H207" s="39"/>
      <c r="I207" s="40"/>
      <c r="J207" s="28" t="s">
        <v>27</v>
      </c>
      <c r="K207" s="29" t="s">
        <v>27</v>
      </c>
      <c r="L207" s="30" t="s">
        <v>27</v>
      </c>
    </row>
    <row r="208" spans="1:12">
      <c r="A208" s="65"/>
      <c r="B208" s="89" t="s">
        <v>399</v>
      </c>
      <c r="C208" s="90" t="s">
        <v>406</v>
      </c>
      <c r="D208" s="21">
        <f t="shared" si="13"/>
        <v>0</v>
      </c>
      <c r="E208" s="21"/>
      <c r="F208" s="124"/>
      <c r="G208" s="124"/>
      <c r="H208" s="124"/>
      <c r="I208" s="125"/>
      <c r="J208" s="28" t="s">
        <v>27</v>
      </c>
      <c r="K208" s="29" t="s">
        <v>27</v>
      </c>
      <c r="L208" s="30" t="s">
        <v>27</v>
      </c>
    </row>
    <row r="209" spans="1:12">
      <c r="A209" s="65"/>
      <c r="B209" s="89" t="s">
        <v>407</v>
      </c>
      <c r="C209" s="90" t="s">
        <v>408</v>
      </c>
      <c r="D209" s="21">
        <f t="shared" si="13"/>
        <v>0</v>
      </c>
      <c r="E209" s="21"/>
      <c r="F209" s="39"/>
      <c r="G209" s="39"/>
      <c r="H209" s="39"/>
      <c r="I209" s="40"/>
      <c r="J209" s="28" t="s">
        <v>27</v>
      </c>
      <c r="K209" s="29" t="s">
        <v>27</v>
      </c>
      <c r="L209" s="30" t="s">
        <v>27</v>
      </c>
    </row>
    <row r="210" spans="1:12">
      <c r="A210" s="150" t="s">
        <v>409</v>
      </c>
      <c r="B210" s="151"/>
      <c r="C210" s="91" t="s">
        <v>410</v>
      </c>
      <c r="D210" s="21">
        <f t="shared" ref="D210:D241" si="18">SUM(F210+G210+H210+I210)</f>
        <v>0</v>
      </c>
      <c r="E210" s="21"/>
      <c r="F210" s="39"/>
      <c r="G210" s="39"/>
      <c r="H210" s="39"/>
      <c r="I210" s="40"/>
      <c r="J210" s="28" t="s">
        <v>27</v>
      </c>
      <c r="K210" s="29" t="s">
        <v>27</v>
      </c>
      <c r="L210" s="30" t="s">
        <v>27</v>
      </c>
    </row>
    <row r="211" spans="1:12">
      <c r="A211" s="65"/>
      <c r="B211" s="89" t="s">
        <v>397</v>
      </c>
      <c r="C211" s="90" t="s">
        <v>411</v>
      </c>
      <c r="D211" s="21">
        <f t="shared" si="18"/>
        <v>0</v>
      </c>
      <c r="E211" s="21"/>
      <c r="F211" s="39"/>
      <c r="G211" s="39"/>
      <c r="H211" s="39"/>
      <c r="I211" s="40"/>
      <c r="J211" s="28" t="s">
        <v>27</v>
      </c>
      <c r="K211" s="29" t="s">
        <v>27</v>
      </c>
      <c r="L211" s="30" t="s">
        <v>27</v>
      </c>
    </row>
    <row r="212" spans="1:12">
      <c r="A212" s="65"/>
      <c r="B212" s="89" t="s">
        <v>399</v>
      </c>
      <c r="C212" s="90" t="s">
        <v>412</v>
      </c>
      <c r="D212" s="21">
        <f t="shared" si="18"/>
        <v>0</v>
      </c>
      <c r="E212" s="21"/>
      <c r="F212" s="39"/>
      <c r="G212" s="39"/>
      <c r="H212" s="39"/>
      <c r="I212" s="40"/>
      <c r="J212" s="28" t="s">
        <v>27</v>
      </c>
      <c r="K212" s="29" t="s">
        <v>27</v>
      </c>
      <c r="L212" s="30" t="s">
        <v>27</v>
      </c>
    </row>
    <row r="213" spans="1:12">
      <c r="A213" s="65"/>
      <c r="B213" s="89" t="s">
        <v>401</v>
      </c>
      <c r="C213" s="90" t="s">
        <v>413</v>
      </c>
      <c r="D213" s="21">
        <f t="shared" si="18"/>
        <v>0</v>
      </c>
      <c r="E213" s="21"/>
      <c r="F213" s="39"/>
      <c r="G213" s="39"/>
      <c r="H213" s="39"/>
      <c r="I213" s="40"/>
      <c r="J213" s="28" t="s">
        <v>27</v>
      </c>
      <c r="K213" s="29" t="s">
        <v>27</v>
      </c>
      <c r="L213" s="30" t="s">
        <v>27</v>
      </c>
    </row>
    <row r="214" spans="1:12">
      <c r="A214" s="150" t="s">
        <v>414</v>
      </c>
      <c r="B214" s="151"/>
      <c r="C214" s="91" t="s">
        <v>415</v>
      </c>
      <c r="D214" s="21">
        <f t="shared" si="18"/>
        <v>0</v>
      </c>
      <c r="E214" s="21"/>
      <c r="F214" s="39"/>
      <c r="G214" s="39"/>
      <c r="H214" s="39"/>
      <c r="I214" s="40"/>
      <c r="J214" s="28" t="s">
        <v>27</v>
      </c>
      <c r="K214" s="29" t="s">
        <v>27</v>
      </c>
      <c r="L214" s="30" t="s">
        <v>27</v>
      </c>
    </row>
    <row r="215" spans="1:12">
      <c r="A215" s="65"/>
      <c r="B215" s="89" t="s">
        <v>397</v>
      </c>
      <c r="C215" s="90" t="s">
        <v>416</v>
      </c>
      <c r="D215" s="21">
        <f t="shared" si="18"/>
        <v>0</v>
      </c>
      <c r="E215" s="21"/>
      <c r="F215" s="39"/>
      <c r="G215" s="39"/>
      <c r="H215" s="39"/>
      <c r="I215" s="40"/>
      <c r="J215" s="28" t="s">
        <v>27</v>
      </c>
      <c r="K215" s="29" t="s">
        <v>27</v>
      </c>
      <c r="L215" s="30" t="s">
        <v>27</v>
      </c>
    </row>
    <row r="216" spans="1:12">
      <c r="A216" s="65"/>
      <c r="B216" s="89" t="s">
        <v>399</v>
      </c>
      <c r="C216" s="90" t="s">
        <v>417</v>
      </c>
      <c r="D216" s="21">
        <f t="shared" si="18"/>
        <v>0</v>
      </c>
      <c r="E216" s="21"/>
      <c r="F216" s="39"/>
      <c r="G216" s="39"/>
      <c r="H216" s="39"/>
      <c r="I216" s="40"/>
      <c r="J216" s="28" t="s">
        <v>27</v>
      </c>
      <c r="K216" s="29" t="s">
        <v>27</v>
      </c>
      <c r="L216" s="30" t="s">
        <v>27</v>
      </c>
    </row>
    <row r="217" spans="1:12">
      <c r="A217" s="65"/>
      <c r="B217" s="89" t="s">
        <v>401</v>
      </c>
      <c r="C217" s="90" t="s">
        <v>418</v>
      </c>
      <c r="D217" s="21">
        <f t="shared" si="18"/>
        <v>0</v>
      </c>
      <c r="E217" s="21"/>
      <c r="F217" s="39"/>
      <c r="G217" s="39"/>
      <c r="H217" s="39"/>
      <c r="I217" s="40"/>
      <c r="J217" s="28" t="s">
        <v>27</v>
      </c>
      <c r="K217" s="29" t="s">
        <v>27</v>
      </c>
      <c r="L217" s="30" t="s">
        <v>27</v>
      </c>
    </row>
    <row r="218" spans="1:12">
      <c r="A218" s="150" t="s">
        <v>419</v>
      </c>
      <c r="B218" s="151"/>
      <c r="C218" s="91" t="s">
        <v>420</v>
      </c>
      <c r="D218" s="21">
        <f t="shared" si="18"/>
        <v>0</v>
      </c>
      <c r="E218" s="21"/>
      <c r="F218" s="39"/>
      <c r="G218" s="39"/>
      <c r="H218" s="39"/>
      <c r="I218" s="40"/>
      <c r="J218" s="28" t="s">
        <v>27</v>
      </c>
      <c r="K218" s="29" t="s">
        <v>27</v>
      </c>
      <c r="L218" s="30" t="s">
        <v>27</v>
      </c>
    </row>
    <row r="219" spans="1:12">
      <c r="A219" s="65"/>
      <c r="B219" s="89" t="s">
        <v>397</v>
      </c>
      <c r="C219" s="90" t="s">
        <v>421</v>
      </c>
      <c r="D219" s="21">
        <f t="shared" si="18"/>
        <v>0</v>
      </c>
      <c r="E219" s="21"/>
      <c r="F219" s="39"/>
      <c r="G219" s="39"/>
      <c r="H219" s="39"/>
      <c r="I219" s="40"/>
      <c r="J219" s="28" t="s">
        <v>27</v>
      </c>
      <c r="K219" s="29" t="s">
        <v>27</v>
      </c>
      <c r="L219" s="30" t="s">
        <v>27</v>
      </c>
    </row>
    <row r="220" spans="1:12">
      <c r="A220" s="65"/>
      <c r="B220" s="89" t="s">
        <v>399</v>
      </c>
      <c r="C220" s="90" t="s">
        <v>422</v>
      </c>
      <c r="D220" s="21">
        <f t="shared" si="18"/>
        <v>0</v>
      </c>
      <c r="E220" s="21"/>
      <c r="F220" s="39"/>
      <c r="G220" s="39"/>
      <c r="H220" s="39"/>
      <c r="I220" s="40"/>
      <c r="J220" s="28" t="s">
        <v>27</v>
      </c>
      <c r="K220" s="29" t="s">
        <v>27</v>
      </c>
      <c r="L220" s="30" t="s">
        <v>27</v>
      </c>
    </row>
    <row r="221" spans="1:12">
      <c r="A221" s="65"/>
      <c r="B221" s="89" t="s">
        <v>401</v>
      </c>
      <c r="C221" s="90" t="s">
        <v>423</v>
      </c>
      <c r="D221" s="21">
        <f t="shared" si="18"/>
        <v>0</v>
      </c>
      <c r="E221" s="21"/>
      <c r="F221" s="39"/>
      <c r="G221" s="39"/>
      <c r="H221" s="39"/>
      <c r="I221" s="40"/>
      <c r="J221" s="28" t="s">
        <v>27</v>
      </c>
      <c r="K221" s="29" t="s">
        <v>27</v>
      </c>
      <c r="L221" s="30" t="s">
        <v>27</v>
      </c>
    </row>
    <row r="222" spans="1:12">
      <c r="A222" s="150" t="s">
        <v>424</v>
      </c>
      <c r="B222" s="151"/>
      <c r="C222" s="91" t="s">
        <v>425</v>
      </c>
      <c r="D222" s="21">
        <f t="shared" si="18"/>
        <v>0</v>
      </c>
      <c r="E222" s="21"/>
      <c r="F222" s="39"/>
      <c r="G222" s="39"/>
      <c r="H222" s="39"/>
      <c r="I222" s="40"/>
      <c r="J222" s="28" t="s">
        <v>27</v>
      </c>
      <c r="K222" s="29" t="s">
        <v>27</v>
      </c>
      <c r="L222" s="30" t="s">
        <v>27</v>
      </c>
    </row>
    <row r="223" spans="1:12">
      <c r="A223" s="65"/>
      <c r="B223" s="89" t="s">
        <v>397</v>
      </c>
      <c r="C223" s="90" t="s">
        <v>426</v>
      </c>
      <c r="D223" s="21">
        <f t="shared" si="18"/>
        <v>0</v>
      </c>
      <c r="E223" s="21"/>
      <c r="F223" s="39"/>
      <c r="G223" s="39"/>
      <c r="H223" s="39"/>
      <c r="I223" s="40"/>
      <c r="J223" s="28" t="s">
        <v>27</v>
      </c>
      <c r="K223" s="29" t="s">
        <v>27</v>
      </c>
      <c r="L223" s="30" t="s">
        <v>27</v>
      </c>
    </row>
    <row r="224" spans="1:12">
      <c r="A224" s="65"/>
      <c r="B224" s="89" t="s">
        <v>399</v>
      </c>
      <c r="C224" s="90" t="s">
        <v>427</v>
      </c>
      <c r="D224" s="21">
        <f t="shared" si="18"/>
        <v>0</v>
      </c>
      <c r="E224" s="21"/>
      <c r="F224" s="39"/>
      <c r="G224" s="39"/>
      <c r="H224" s="39"/>
      <c r="I224" s="40"/>
      <c r="J224" s="28" t="s">
        <v>27</v>
      </c>
      <c r="K224" s="29" t="s">
        <v>27</v>
      </c>
      <c r="L224" s="30" t="s">
        <v>27</v>
      </c>
    </row>
    <row r="225" spans="1:12">
      <c r="A225" s="65"/>
      <c r="B225" s="89" t="s">
        <v>401</v>
      </c>
      <c r="C225" s="90" t="s">
        <v>428</v>
      </c>
      <c r="D225" s="21">
        <f t="shared" si="18"/>
        <v>0</v>
      </c>
      <c r="E225" s="21"/>
      <c r="F225" s="39"/>
      <c r="G225" s="39"/>
      <c r="H225" s="39"/>
      <c r="I225" s="40"/>
      <c r="J225" s="28" t="s">
        <v>27</v>
      </c>
      <c r="K225" s="29" t="s">
        <v>27</v>
      </c>
      <c r="L225" s="30" t="s">
        <v>27</v>
      </c>
    </row>
    <row r="226" spans="1:12">
      <c r="A226" s="150" t="s">
        <v>429</v>
      </c>
      <c r="B226" s="151"/>
      <c r="C226" s="91" t="s">
        <v>430</v>
      </c>
      <c r="D226" s="21">
        <f t="shared" si="18"/>
        <v>0</v>
      </c>
      <c r="E226" s="21"/>
      <c r="F226" s="39"/>
      <c r="G226" s="39"/>
      <c r="H226" s="39"/>
      <c r="I226" s="40"/>
      <c r="J226" s="28" t="s">
        <v>27</v>
      </c>
      <c r="K226" s="29" t="s">
        <v>27</v>
      </c>
      <c r="L226" s="30" t="s">
        <v>27</v>
      </c>
    </row>
    <row r="227" spans="1:12">
      <c r="A227" s="65"/>
      <c r="B227" s="89" t="s">
        <v>397</v>
      </c>
      <c r="C227" s="90" t="s">
        <v>431</v>
      </c>
      <c r="D227" s="21">
        <f t="shared" si="18"/>
        <v>0</v>
      </c>
      <c r="E227" s="21"/>
      <c r="F227" s="39"/>
      <c r="G227" s="39"/>
      <c r="H227" s="39"/>
      <c r="I227" s="40"/>
      <c r="J227" s="28" t="s">
        <v>27</v>
      </c>
      <c r="K227" s="29" t="s">
        <v>27</v>
      </c>
      <c r="L227" s="30" t="s">
        <v>27</v>
      </c>
    </row>
    <row r="228" spans="1:12">
      <c r="A228" s="65"/>
      <c r="B228" s="89" t="s">
        <v>399</v>
      </c>
      <c r="C228" s="90" t="s">
        <v>432</v>
      </c>
      <c r="D228" s="21">
        <f t="shared" si="18"/>
        <v>0</v>
      </c>
      <c r="E228" s="21"/>
      <c r="F228" s="39"/>
      <c r="G228" s="39"/>
      <c r="H228" s="39"/>
      <c r="I228" s="40"/>
      <c r="J228" s="28" t="s">
        <v>27</v>
      </c>
      <c r="K228" s="29" t="s">
        <v>27</v>
      </c>
      <c r="L228" s="30" t="s">
        <v>27</v>
      </c>
    </row>
    <row r="229" spans="1:12">
      <c r="A229" s="65"/>
      <c r="B229" s="89" t="s">
        <v>401</v>
      </c>
      <c r="C229" s="90" t="s">
        <v>433</v>
      </c>
      <c r="D229" s="21">
        <f t="shared" si="18"/>
        <v>0</v>
      </c>
      <c r="E229" s="21"/>
      <c r="F229" s="39"/>
      <c r="G229" s="39"/>
      <c r="H229" s="39"/>
      <c r="I229" s="40"/>
      <c r="J229" s="28" t="s">
        <v>27</v>
      </c>
      <c r="K229" s="29" t="s">
        <v>27</v>
      </c>
      <c r="L229" s="30" t="s">
        <v>27</v>
      </c>
    </row>
    <row r="230" spans="1:12">
      <c r="A230" s="152" t="s">
        <v>434</v>
      </c>
      <c r="B230" s="153"/>
      <c r="C230" s="91" t="s">
        <v>435</v>
      </c>
      <c r="D230" s="21">
        <f t="shared" si="18"/>
        <v>0</v>
      </c>
      <c r="E230" s="21"/>
      <c r="F230" s="39"/>
      <c r="G230" s="39"/>
      <c r="H230" s="39"/>
      <c r="I230" s="40"/>
      <c r="J230" s="28" t="s">
        <v>27</v>
      </c>
      <c r="K230" s="29" t="s">
        <v>27</v>
      </c>
      <c r="L230" s="30" t="s">
        <v>27</v>
      </c>
    </row>
    <row r="231" spans="1:12">
      <c r="A231" s="92"/>
      <c r="B231" s="89" t="s">
        <v>397</v>
      </c>
      <c r="C231" s="91" t="s">
        <v>436</v>
      </c>
      <c r="D231" s="21">
        <f t="shared" si="18"/>
        <v>0</v>
      </c>
      <c r="E231" s="21"/>
      <c r="F231" s="39"/>
      <c r="G231" s="39"/>
      <c r="H231" s="39"/>
      <c r="I231" s="40"/>
      <c r="J231" s="28" t="s">
        <v>27</v>
      </c>
      <c r="K231" s="29" t="s">
        <v>27</v>
      </c>
      <c r="L231" s="30" t="s">
        <v>27</v>
      </c>
    </row>
    <row r="232" spans="1:12">
      <c r="A232" s="92"/>
      <c r="B232" s="89" t="s">
        <v>399</v>
      </c>
      <c r="C232" s="91" t="s">
        <v>437</v>
      </c>
      <c r="D232" s="21">
        <f t="shared" si="18"/>
        <v>0</v>
      </c>
      <c r="E232" s="21"/>
      <c r="F232" s="39"/>
      <c r="G232" s="39"/>
      <c r="H232" s="39"/>
      <c r="I232" s="40"/>
      <c r="J232" s="28" t="s">
        <v>27</v>
      </c>
      <c r="K232" s="29" t="s">
        <v>27</v>
      </c>
      <c r="L232" s="30" t="s">
        <v>27</v>
      </c>
    </row>
    <row r="233" spans="1:12">
      <c r="A233" s="92"/>
      <c r="B233" s="89" t="s">
        <v>401</v>
      </c>
      <c r="C233" s="91" t="s">
        <v>438</v>
      </c>
      <c r="D233" s="21">
        <f t="shared" si="18"/>
        <v>0</v>
      </c>
      <c r="E233" s="21"/>
      <c r="F233" s="39"/>
      <c r="G233" s="39"/>
      <c r="H233" s="39"/>
      <c r="I233" s="40"/>
      <c r="J233" s="28" t="s">
        <v>27</v>
      </c>
      <c r="K233" s="29" t="s">
        <v>27</v>
      </c>
      <c r="L233" s="30" t="s">
        <v>27</v>
      </c>
    </row>
    <row r="234" spans="1:12">
      <c r="A234" s="152" t="s">
        <v>439</v>
      </c>
      <c r="B234" s="153"/>
      <c r="C234" s="91" t="s">
        <v>440</v>
      </c>
      <c r="D234" s="21">
        <f t="shared" si="18"/>
        <v>0</v>
      </c>
      <c r="E234" s="21"/>
      <c r="F234" s="39"/>
      <c r="G234" s="39"/>
      <c r="H234" s="39"/>
      <c r="I234" s="40"/>
      <c r="J234" s="28" t="s">
        <v>27</v>
      </c>
      <c r="K234" s="29" t="s">
        <v>27</v>
      </c>
      <c r="L234" s="30" t="s">
        <v>27</v>
      </c>
    </row>
    <row r="235" spans="1:12">
      <c r="A235" s="92"/>
      <c r="B235" s="89" t="s">
        <v>397</v>
      </c>
      <c r="C235" s="91" t="s">
        <v>441</v>
      </c>
      <c r="D235" s="21">
        <f t="shared" si="18"/>
        <v>0</v>
      </c>
      <c r="E235" s="21"/>
      <c r="F235" s="39"/>
      <c r="G235" s="39"/>
      <c r="H235" s="39"/>
      <c r="I235" s="40"/>
      <c r="J235" s="28" t="s">
        <v>27</v>
      </c>
      <c r="K235" s="29" t="s">
        <v>27</v>
      </c>
      <c r="L235" s="30" t="s">
        <v>27</v>
      </c>
    </row>
    <row r="236" spans="1:12">
      <c r="A236" s="92"/>
      <c r="B236" s="89" t="s">
        <v>399</v>
      </c>
      <c r="C236" s="91" t="s">
        <v>442</v>
      </c>
      <c r="D236" s="21">
        <f t="shared" si="18"/>
        <v>0</v>
      </c>
      <c r="E236" s="21"/>
      <c r="F236" s="39"/>
      <c r="G236" s="39"/>
      <c r="H236" s="39"/>
      <c r="I236" s="40"/>
      <c r="J236" s="28" t="s">
        <v>27</v>
      </c>
      <c r="K236" s="29" t="s">
        <v>27</v>
      </c>
      <c r="L236" s="30" t="s">
        <v>27</v>
      </c>
    </row>
    <row r="237" spans="1:12">
      <c r="A237" s="92"/>
      <c r="B237" s="89" t="s">
        <v>401</v>
      </c>
      <c r="C237" s="91" t="s">
        <v>443</v>
      </c>
      <c r="D237" s="21">
        <f t="shared" si="18"/>
        <v>0</v>
      </c>
      <c r="E237" s="21"/>
      <c r="F237" s="39"/>
      <c r="G237" s="39"/>
      <c r="H237" s="39"/>
      <c r="I237" s="40"/>
      <c r="J237" s="28" t="s">
        <v>27</v>
      </c>
      <c r="K237" s="29" t="s">
        <v>27</v>
      </c>
      <c r="L237" s="30" t="s">
        <v>27</v>
      </c>
    </row>
    <row r="238" spans="1:12">
      <c r="A238" s="154" t="s">
        <v>444</v>
      </c>
      <c r="B238" s="155"/>
      <c r="C238" s="91" t="s">
        <v>445</v>
      </c>
      <c r="D238" s="21">
        <f t="shared" si="18"/>
        <v>0</v>
      </c>
      <c r="E238" s="21"/>
      <c r="F238" s="39"/>
      <c r="G238" s="39"/>
      <c r="H238" s="39"/>
      <c r="I238" s="40"/>
      <c r="J238" s="28" t="s">
        <v>27</v>
      </c>
      <c r="K238" s="29" t="s">
        <v>27</v>
      </c>
      <c r="L238" s="30" t="s">
        <v>27</v>
      </c>
    </row>
    <row r="239" spans="1:12">
      <c r="A239" s="120"/>
      <c r="B239" s="89" t="s">
        <v>397</v>
      </c>
      <c r="C239" s="91" t="s">
        <v>446</v>
      </c>
      <c r="D239" s="21">
        <f t="shared" si="18"/>
        <v>0</v>
      </c>
      <c r="E239" s="21"/>
      <c r="F239" s="39"/>
      <c r="G239" s="39"/>
      <c r="H239" s="39"/>
      <c r="I239" s="40"/>
      <c r="J239" s="28" t="s">
        <v>27</v>
      </c>
      <c r="K239" s="29" t="s">
        <v>27</v>
      </c>
      <c r="L239" s="30" t="s">
        <v>27</v>
      </c>
    </row>
    <row r="240" spans="1:12">
      <c r="A240" s="120"/>
      <c r="B240" s="89" t="s">
        <v>399</v>
      </c>
      <c r="C240" s="91" t="s">
        <v>447</v>
      </c>
      <c r="D240" s="21">
        <f t="shared" si="18"/>
        <v>0</v>
      </c>
      <c r="E240" s="21"/>
      <c r="F240" s="39"/>
      <c r="G240" s="39"/>
      <c r="H240" s="39"/>
      <c r="I240" s="40"/>
      <c r="J240" s="28" t="s">
        <v>27</v>
      </c>
      <c r="K240" s="29" t="s">
        <v>27</v>
      </c>
      <c r="L240" s="30" t="s">
        <v>27</v>
      </c>
    </row>
    <row r="241" spans="1:12">
      <c r="A241" s="120"/>
      <c r="B241" s="89" t="s">
        <v>401</v>
      </c>
      <c r="C241" s="91" t="s">
        <v>448</v>
      </c>
      <c r="D241" s="21">
        <f t="shared" si="18"/>
        <v>0</v>
      </c>
      <c r="E241" s="21"/>
      <c r="F241" s="39"/>
      <c r="G241" s="39"/>
      <c r="H241" s="39"/>
      <c r="I241" s="40"/>
      <c r="J241" s="28" t="s">
        <v>27</v>
      </c>
      <c r="K241" s="29" t="s">
        <v>27</v>
      </c>
      <c r="L241" s="30" t="s">
        <v>27</v>
      </c>
    </row>
    <row r="242" spans="1:12">
      <c r="A242" s="154" t="s">
        <v>449</v>
      </c>
      <c r="B242" s="155"/>
      <c r="C242" s="91" t="s">
        <v>450</v>
      </c>
      <c r="D242" s="21">
        <f t="shared" ref="D242:D272" si="19">SUM(F242+G242+H242+I242)</f>
        <v>0</v>
      </c>
      <c r="E242" s="21"/>
      <c r="F242" s="39"/>
      <c r="G242" s="39"/>
      <c r="H242" s="39"/>
      <c r="I242" s="40"/>
      <c r="J242" s="28" t="s">
        <v>27</v>
      </c>
      <c r="K242" s="29" t="s">
        <v>27</v>
      </c>
      <c r="L242" s="30" t="s">
        <v>27</v>
      </c>
    </row>
    <row r="243" spans="1:12">
      <c r="A243" s="120"/>
      <c r="B243" s="89" t="s">
        <v>397</v>
      </c>
      <c r="C243" s="91" t="s">
        <v>451</v>
      </c>
      <c r="D243" s="21">
        <f t="shared" si="19"/>
        <v>0</v>
      </c>
      <c r="E243" s="21"/>
      <c r="F243" s="39"/>
      <c r="G243" s="39"/>
      <c r="H243" s="39"/>
      <c r="I243" s="40"/>
      <c r="J243" s="28" t="s">
        <v>27</v>
      </c>
      <c r="K243" s="29" t="s">
        <v>27</v>
      </c>
      <c r="L243" s="30" t="s">
        <v>27</v>
      </c>
    </row>
    <row r="244" spans="1:12">
      <c r="A244" s="120"/>
      <c r="B244" s="89" t="s">
        <v>399</v>
      </c>
      <c r="C244" s="91" t="s">
        <v>452</v>
      </c>
      <c r="D244" s="21">
        <f t="shared" si="19"/>
        <v>0</v>
      </c>
      <c r="E244" s="21"/>
      <c r="F244" s="39"/>
      <c r="G244" s="39"/>
      <c r="H244" s="39"/>
      <c r="I244" s="40"/>
      <c r="J244" s="28" t="s">
        <v>27</v>
      </c>
      <c r="K244" s="29" t="s">
        <v>27</v>
      </c>
      <c r="L244" s="30" t="s">
        <v>27</v>
      </c>
    </row>
    <row r="245" spans="1:12">
      <c r="A245" s="120"/>
      <c r="B245" s="89" t="s">
        <v>401</v>
      </c>
      <c r="C245" s="91" t="s">
        <v>453</v>
      </c>
      <c r="D245" s="21">
        <f t="shared" si="19"/>
        <v>0</v>
      </c>
      <c r="E245" s="21"/>
      <c r="F245" s="39"/>
      <c r="G245" s="39"/>
      <c r="H245" s="39"/>
      <c r="I245" s="40"/>
      <c r="J245" s="28" t="s">
        <v>27</v>
      </c>
      <c r="K245" s="29" t="s">
        <v>27</v>
      </c>
      <c r="L245" s="30" t="s">
        <v>27</v>
      </c>
    </row>
    <row r="246" spans="1:12">
      <c r="A246" s="148" t="s">
        <v>454</v>
      </c>
      <c r="B246" s="149"/>
      <c r="C246" s="91" t="s">
        <v>455</v>
      </c>
      <c r="D246" s="21">
        <f t="shared" si="19"/>
        <v>0</v>
      </c>
      <c r="E246" s="21"/>
      <c r="F246" s="39"/>
      <c r="G246" s="39"/>
      <c r="H246" s="39"/>
      <c r="I246" s="40"/>
      <c r="J246" s="28" t="s">
        <v>27</v>
      </c>
      <c r="K246" s="29" t="s">
        <v>27</v>
      </c>
      <c r="L246" s="30" t="s">
        <v>27</v>
      </c>
    </row>
    <row r="247" spans="1:12">
      <c r="A247" s="120"/>
      <c r="B247" s="89" t="s">
        <v>397</v>
      </c>
      <c r="C247" s="91" t="s">
        <v>456</v>
      </c>
      <c r="D247" s="21">
        <f t="shared" si="19"/>
        <v>0</v>
      </c>
      <c r="E247" s="21"/>
      <c r="F247" s="39"/>
      <c r="G247" s="39"/>
      <c r="H247" s="39"/>
      <c r="I247" s="40"/>
      <c r="J247" s="28" t="s">
        <v>27</v>
      </c>
      <c r="K247" s="29" t="s">
        <v>27</v>
      </c>
      <c r="L247" s="30" t="s">
        <v>27</v>
      </c>
    </row>
    <row r="248" spans="1:12">
      <c r="A248" s="120"/>
      <c r="B248" s="89" t="s">
        <v>399</v>
      </c>
      <c r="C248" s="91" t="s">
        <v>457</v>
      </c>
      <c r="D248" s="21">
        <f t="shared" si="19"/>
        <v>0</v>
      </c>
      <c r="E248" s="21"/>
      <c r="F248" s="39"/>
      <c r="G248" s="39"/>
      <c r="H248" s="39"/>
      <c r="I248" s="40"/>
      <c r="J248" s="28" t="s">
        <v>27</v>
      </c>
      <c r="K248" s="29" t="s">
        <v>27</v>
      </c>
      <c r="L248" s="30" t="s">
        <v>27</v>
      </c>
    </row>
    <row r="249" spans="1:12">
      <c r="A249" s="120"/>
      <c r="B249" s="89" t="s">
        <v>401</v>
      </c>
      <c r="C249" s="91" t="s">
        <v>458</v>
      </c>
      <c r="D249" s="21">
        <f t="shared" si="19"/>
        <v>0</v>
      </c>
      <c r="E249" s="21"/>
      <c r="F249" s="39"/>
      <c r="G249" s="39"/>
      <c r="H249" s="39"/>
      <c r="I249" s="40"/>
      <c r="J249" s="28" t="s">
        <v>27</v>
      </c>
      <c r="K249" s="29" t="s">
        <v>27</v>
      </c>
      <c r="L249" s="30" t="s">
        <v>27</v>
      </c>
    </row>
    <row r="250" spans="1:12">
      <c r="A250" s="148" t="s">
        <v>459</v>
      </c>
      <c r="B250" s="149"/>
      <c r="C250" s="91">
        <v>56.27</v>
      </c>
      <c r="D250" s="21">
        <f t="shared" si="19"/>
        <v>0</v>
      </c>
      <c r="E250" s="21"/>
      <c r="F250" s="39"/>
      <c r="G250" s="39"/>
      <c r="H250" s="39"/>
      <c r="I250" s="40"/>
      <c r="J250" s="28" t="s">
        <v>27</v>
      </c>
      <c r="K250" s="29" t="s">
        <v>27</v>
      </c>
      <c r="L250" s="30" t="s">
        <v>27</v>
      </c>
    </row>
    <row r="251" spans="1:12">
      <c r="A251" s="120"/>
      <c r="B251" s="89" t="s">
        <v>397</v>
      </c>
      <c r="C251" s="91" t="s">
        <v>460</v>
      </c>
      <c r="D251" s="21">
        <f t="shared" si="19"/>
        <v>0</v>
      </c>
      <c r="E251" s="21"/>
      <c r="F251" s="39"/>
      <c r="G251" s="39"/>
      <c r="H251" s="39"/>
      <c r="I251" s="40"/>
      <c r="J251" s="28" t="s">
        <v>27</v>
      </c>
      <c r="K251" s="29" t="s">
        <v>27</v>
      </c>
      <c r="L251" s="30" t="s">
        <v>27</v>
      </c>
    </row>
    <row r="252" spans="1:12">
      <c r="A252" s="120"/>
      <c r="B252" s="89" t="s">
        <v>399</v>
      </c>
      <c r="C252" s="91" t="s">
        <v>461</v>
      </c>
      <c r="D252" s="21">
        <f t="shared" si="19"/>
        <v>0</v>
      </c>
      <c r="E252" s="21"/>
      <c r="F252" s="39"/>
      <c r="G252" s="39"/>
      <c r="H252" s="39"/>
      <c r="I252" s="40"/>
      <c r="J252" s="28" t="s">
        <v>27</v>
      </c>
      <c r="K252" s="29" t="s">
        <v>27</v>
      </c>
      <c r="L252" s="30" t="s">
        <v>27</v>
      </c>
    </row>
    <row r="253" spans="1:12">
      <c r="A253" s="120"/>
      <c r="B253" s="89" t="s">
        <v>401</v>
      </c>
      <c r="C253" s="91" t="s">
        <v>462</v>
      </c>
      <c r="D253" s="21">
        <f t="shared" si="19"/>
        <v>0</v>
      </c>
      <c r="E253" s="21"/>
      <c r="F253" s="39"/>
      <c r="G253" s="39"/>
      <c r="H253" s="39"/>
      <c r="I253" s="40"/>
      <c r="J253" s="28" t="s">
        <v>27</v>
      </c>
      <c r="K253" s="29" t="s">
        <v>27</v>
      </c>
      <c r="L253" s="30" t="s">
        <v>27</v>
      </c>
    </row>
    <row r="254" spans="1:12">
      <c r="A254" s="148" t="s">
        <v>463</v>
      </c>
      <c r="B254" s="149"/>
      <c r="C254" s="91">
        <v>56.28</v>
      </c>
      <c r="D254" s="21">
        <f t="shared" si="19"/>
        <v>0</v>
      </c>
      <c r="E254" s="21"/>
      <c r="F254" s="39"/>
      <c r="G254" s="39"/>
      <c r="H254" s="39"/>
      <c r="I254" s="40"/>
      <c r="J254" s="28" t="s">
        <v>27</v>
      </c>
      <c r="K254" s="29" t="s">
        <v>27</v>
      </c>
      <c r="L254" s="30" t="s">
        <v>27</v>
      </c>
    </row>
    <row r="255" spans="1:12">
      <c r="A255" s="120"/>
      <c r="B255" s="89" t="s">
        <v>397</v>
      </c>
      <c r="C255" s="91" t="s">
        <v>464</v>
      </c>
      <c r="D255" s="21">
        <f t="shared" si="19"/>
        <v>0</v>
      </c>
      <c r="E255" s="21"/>
      <c r="F255" s="39"/>
      <c r="G255" s="39"/>
      <c r="H255" s="39"/>
      <c r="I255" s="40"/>
      <c r="J255" s="28" t="s">
        <v>27</v>
      </c>
      <c r="K255" s="29" t="s">
        <v>27</v>
      </c>
      <c r="L255" s="30" t="s">
        <v>27</v>
      </c>
    </row>
    <row r="256" spans="1:12">
      <c r="A256" s="120"/>
      <c r="B256" s="89" t="s">
        <v>399</v>
      </c>
      <c r="C256" s="91" t="s">
        <v>465</v>
      </c>
      <c r="D256" s="21">
        <f t="shared" si="19"/>
        <v>0</v>
      </c>
      <c r="E256" s="21"/>
      <c r="F256" s="39"/>
      <c r="G256" s="39"/>
      <c r="H256" s="39"/>
      <c r="I256" s="40"/>
      <c r="J256" s="28" t="s">
        <v>27</v>
      </c>
      <c r="K256" s="29" t="s">
        <v>27</v>
      </c>
      <c r="L256" s="30" t="s">
        <v>27</v>
      </c>
    </row>
    <row r="257" spans="1:12">
      <c r="A257" s="120"/>
      <c r="B257" s="89" t="s">
        <v>401</v>
      </c>
      <c r="C257" s="91" t="s">
        <v>466</v>
      </c>
      <c r="D257" s="21">
        <f t="shared" si="19"/>
        <v>0</v>
      </c>
      <c r="E257" s="21"/>
      <c r="F257" s="39"/>
      <c r="G257" s="39"/>
      <c r="H257" s="39"/>
      <c r="I257" s="40"/>
      <c r="J257" s="28" t="s">
        <v>27</v>
      </c>
      <c r="K257" s="29" t="s">
        <v>27</v>
      </c>
      <c r="L257" s="30" t="s">
        <v>27</v>
      </c>
    </row>
    <row r="258" spans="1:12" ht="15.75">
      <c r="A258" s="69" t="s">
        <v>467</v>
      </c>
      <c r="B258" s="94"/>
      <c r="C258" s="23" t="s">
        <v>468</v>
      </c>
      <c r="D258" s="21">
        <f t="shared" si="19"/>
        <v>0</v>
      </c>
      <c r="E258" s="21"/>
      <c r="F258" s="21">
        <f>SUM(F259+0)</f>
        <v>0</v>
      </c>
      <c r="G258" s="21">
        <f t="shared" ref="G258:I258" si="20">SUM(G259+0)</f>
        <v>0</v>
      </c>
      <c r="H258" s="21">
        <f t="shared" si="20"/>
        <v>0</v>
      </c>
      <c r="I258" s="21">
        <f t="shared" si="20"/>
        <v>0</v>
      </c>
      <c r="J258" s="28"/>
      <c r="K258" s="29"/>
      <c r="L258" s="30"/>
    </row>
    <row r="259" spans="1:12">
      <c r="A259" s="43" t="s">
        <v>469</v>
      </c>
      <c r="B259" s="42"/>
      <c r="C259" s="95">
        <v>71</v>
      </c>
      <c r="D259" s="21">
        <f t="shared" si="19"/>
        <v>0</v>
      </c>
      <c r="E259" s="21"/>
      <c r="F259" s="21">
        <f>SUM(F260+0)</f>
        <v>0</v>
      </c>
      <c r="G259" s="21">
        <f t="shared" ref="G259:I259" si="21">SUM(G260+0)</f>
        <v>0</v>
      </c>
      <c r="H259" s="21">
        <f t="shared" si="21"/>
        <v>0</v>
      </c>
      <c r="I259" s="21">
        <f t="shared" si="21"/>
        <v>0</v>
      </c>
      <c r="J259" s="21"/>
      <c r="K259" s="21"/>
      <c r="L259" s="22"/>
    </row>
    <row r="260" spans="1:12">
      <c r="A260" s="121" t="s">
        <v>470</v>
      </c>
      <c r="B260" s="42"/>
      <c r="C260" s="95" t="s">
        <v>471</v>
      </c>
      <c r="D260" s="21">
        <f t="shared" si="19"/>
        <v>0</v>
      </c>
      <c r="E260" s="21"/>
      <c r="F260" s="21">
        <f>SUM(F261:F264)</f>
        <v>0</v>
      </c>
      <c r="G260" s="21">
        <f t="shared" ref="G260:I260" si="22">SUM(G261:G264)</f>
        <v>0</v>
      </c>
      <c r="H260" s="21">
        <f t="shared" si="22"/>
        <v>0</v>
      </c>
      <c r="I260" s="21">
        <f t="shared" si="22"/>
        <v>0</v>
      </c>
      <c r="J260" s="28" t="s">
        <v>27</v>
      </c>
      <c r="K260" s="29" t="s">
        <v>27</v>
      </c>
      <c r="L260" s="30" t="s">
        <v>27</v>
      </c>
    </row>
    <row r="261" spans="1:12">
      <c r="A261" s="121"/>
      <c r="B261" s="42" t="s">
        <v>472</v>
      </c>
      <c r="C261" s="96" t="s">
        <v>473</v>
      </c>
      <c r="D261" s="21">
        <f t="shared" si="19"/>
        <v>0</v>
      </c>
      <c r="E261" s="21"/>
      <c r="F261" s="21"/>
      <c r="G261" s="21"/>
      <c r="H261" s="21"/>
      <c r="I261" s="27"/>
      <c r="J261" s="28" t="s">
        <v>27</v>
      </c>
      <c r="K261" s="29" t="s">
        <v>27</v>
      </c>
      <c r="L261" s="30" t="s">
        <v>27</v>
      </c>
    </row>
    <row r="262" spans="1:12">
      <c r="A262" s="97"/>
      <c r="B262" s="47" t="s">
        <v>474</v>
      </c>
      <c r="C262" s="96" t="s">
        <v>475</v>
      </c>
      <c r="D262" s="21">
        <f t="shared" si="19"/>
        <v>0</v>
      </c>
      <c r="E262" s="21"/>
      <c r="F262" s="21"/>
      <c r="G262" s="21"/>
      <c r="H262" s="21"/>
      <c r="I262" s="27"/>
      <c r="J262" s="28" t="s">
        <v>27</v>
      </c>
      <c r="K262" s="29" t="s">
        <v>27</v>
      </c>
      <c r="L262" s="30" t="s">
        <v>27</v>
      </c>
    </row>
    <row r="263" spans="1:12">
      <c r="A263" s="121"/>
      <c r="B263" s="32" t="s">
        <v>476</v>
      </c>
      <c r="C263" s="96" t="s">
        <v>477</v>
      </c>
      <c r="D263" s="21">
        <f t="shared" si="19"/>
        <v>0</v>
      </c>
      <c r="E263" s="21"/>
      <c r="F263" s="21"/>
      <c r="G263" s="21"/>
      <c r="H263" s="21"/>
      <c r="I263" s="27"/>
      <c r="J263" s="28" t="s">
        <v>27</v>
      </c>
      <c r="K263" s="29" t="s">
        <v>27</v>
      </c>
      <c r="L263" s="30" t="s">
        <v>27</v>
      </c>
    </row>
    <row r="264" spans="1:12">
      <c r="A264" s="121"/>
      <c r="B264" s="32" t="s">
        <v>478</v>
      </c>
      <c r="C264" s="96" t="s">
        <v>479</v>
      </c>
      <c r="D264" s="21">
        <f t="shared" si="19"/>
        <v>0</v>
      </c>
      <c r="E264" s="21"/>
      <c r="F264" s="21"/>
      <c r="G264" s="21"/>
      <c r="H264" s="21"/>
      <c r="I264" s="27"/>
      <c r="J264" s="28" t="s">
        <v>27</v>
      </c>
      <c r="K264" s="29" t="s">
        <v>27</v>
      </c>
      <c r="L264" s="30" t="s">
        <v>27</v>
      </c>
    </row>
    <row r="265" spans="1:12">
      <c r="A265" s="121" t="s">
        <v>480</v>
      </c>
      <c r="B265" s="32"/>
      <c r="C265" s="95" t="s">
        <v>481</v>
      </c>
      <c r="D265" s="21">
        <f t="shared" si="19"/>
        <v>0</v>
      </c>
      <c r="E265" s="21"/>
      <c r="F265" s="21"/>
      <c r="G265" s="21"/>
      <c r="H265" s="21"/>
      <c r="I265" s="27"/>
      <c r="J265" s="28" t="s">
        <v>27</v>
      </c>
      <c r="K265" s="29" t="s">
        <v>27</v>
      </c>
      <c r="L265" s="30" t="s">
        <v>27</v>
      </c>
    </row>
    <row r="266" spans="1:12">
      <c r="A266" s="43" t="s">
        <v>482</v>
      </c>
      <c r="B266" s="32"/>
      <c r="C266" s="95">
        <v>72</v>
      </c>
      <c r="D266" s="21">
        <f t="shared" si="19"/>
        <v>0</v>
      </c>
      <c r="E266" s="21"/>
      <c r="F266" s="21"/>
      <c r="G266" s="21"/>
      <c r="H266" s="21"/>
      <c r="I266" s="27"/>
      <c r="J266" s="21"/>
      <c r="K266" s="21"/>
      <c r="L266" s="22"/>
    </row>
    <row r="267" spans="1:12">
      <c r="A267" s="98" t="s">
        <v>483</v>
      </c>
      <c r="B267" s="99"/>
      <c r="C267" s="95" t="s">
        <v>484</v>
      </c>
      <c r="D267" s="21">
        <f t="shared" si="19"/>
        <v>0</v>
      </c>
      <c r="E267" s="21"/>
      <c r="F267" s="21"/>
      <c r="G267" s="21"/>
      <c r="H267" s="21"/>
      <c r="I267" s="27"/>
      <c r="J267" s="28" t="s">
        <v>27</v>
      </c>
      <c r="K267" s="29" t="s">
        <v>27</v>
      </c>
      <c r="L267" s="30" t="s">
        <v>27</v>
      </c>
    </row>
    <row r="268" spans="1:12">
      <c r="A268" s="98"/>
      <c r="B268" s="32" t="s">
        <v>485</v>
      </c>
      <c r="C268" s="33" t="s">
        <v>486</v>
      </c>
      <c r="D268" s="21">
        <f t="shared" si="19"/>
        <v>0</v>
      </c>
      <c r="E268" s="21"/>
      <c r="F268" s="21"/>
      <c r="G268" s="21"/>
      <c r="H268" s="21"/>
      <c r="I268" s="27"/>
      <c r="J268" s="28" t="s">
        <v>27</v>
      </c>
      <c r="K268" s="29" t="s">
        <v>27</v>
      </c>
      <c r="L268" s="30" t="s">
        <v>27</v>
      </c>
    </row>
    <row r="269" spans="1:12">
      <c r="A269" s="98" t="s">
        <v>487</v>
      </c>
      <c r="B269" s="99"/>
      <c r="C269" s="100">
        <v>75</v>
      </c>
      <c r="D269" s="21">
        <f t="shared" si="19"/>
        <v>0</v>
      </c>
      <c r="E269" s="21"/>
      <c r="F269" s="21"/>
      <c r="G269" s="21"/>
      <c r="H269" s="21"/>
      <c r="I269" s="27"/>
      <c r="J269" s="28"/>
      <c r="K269" s="29"/>
      <c r="L269" s="30"/>
    </row>
    <row r="270" spans="1:12">
      <c r="A270" s="69" t="s">
        <v>488</v>
      </c>
      <c r="B270" s="70"/>
      <c r="C270" s="19" t="s">
        <v>317</v>
      </c>
      <c r="D270" s="21">
        <f t="shared" si="19"/>
        <v>0</v>
      </c>
      <c r="E270" s="21"/>
      <c r="F270" s="21"/>
      <c r="G270" s="21"/>
      <c r="H270" s="21"/>
      <c r="I270" s="27"/>
      <c r="J270" s="21"/>
      <c r="K270" s="21"/>
      <c r="L270" s="22"/>
    </row>
    <row r="271" spans="1:12" ht="15.75">
      <c r="A271" s="72" t="s">
        <v>489</v>
      </c>
      <c r="B271" s="51"/>
      <c r="C271" s="23" t="s">
        <v>325</v>
      </c>
      <c r="D271" s="21">
        <f t="shared" si="19"/>
        <v>0</v>
      </c>
      <c r="E271" s="21"/>
      <c r="F271" s="21"/>
      <c r="G271" s="21"/>
      <c r="H271" s="21"/>
      <c r="I271" s="27"/>
      <c r="J271" s="21"/>
      <c r="K271" s="21"/>
      <c r="L271" s="22"/>
    </row>
    <row r="272" spans="1:12">
      <c r="A272" s="141" t="s">
        <v>490</v>
      </c>
      <c r="B272" s="142"/>
      <c r="C272" s="19" t="s">
        <v>491</v>
      </c>
      <c r="D272" s="21">
        <f t="shared" si="19"/>
        <v>0</v>
      </c>
      <c r="E272" s="21"/>
      <c r="F272" s="21"/>
      <c r="G272" s="21"/>
      <c r="H272" s="21"/>
      <c r="I272" s="27"/>
      <c r="J272" s="28" t="s">
        <v>27</v>
      </c>
      <c r="K272" s="29" t="s">
        <v>27</v>
      </c>
      <c r="L272" s="30" t="s">
        <v>27</v>
      </c>
    </row>
    <row r="273" spans="1:12" ht="15.75">
      <c r="A273" s="143" t="s">
        <v>492</v>
      </c>
      <c r="B273" s="144"/>
      <c r="C273" s="23" t="s">
        <v>345</v>
      </c>
      <c r="D273" s="28" t="s">
        <v>27</v>
      </c>
      <c r="E273" s="28" t="s">
        <v>27</v>
      </c>
      <c r="F273" s="29" t="s">
        <v>27</v>
      </c>
      <c r="G273" s="28" t="s">
        <v>27</v>
      </c>
      <c r="H273" s="28" t="s">
        <v>27</v>
      </c>
      <c r="I273" s="29" t="s">
        <v>27</v>
      </c>
      <c r="J273" s="28" t="s">
        <v>27</v>
      </c>
      <c r="K273" s="29" t="s">
        <v>27</v>
      </c>
      <c r="L273" s="30" t="s">
        <v>27</v>
      </c>
    </row>
    <row r="274" spans="1:12">
      <c r="A274" s="145" t="s">
        <v>493</v>
      </c>
      <c r="B274" s="146"/>
      <c r="C274" s="19" t="s">
        <v>347</v>
      </c>
      <c r="D274" s="28" t="s">
        <v>27</v>
      </c>
      <c r="E274" s="28" t="s">
        <v>27</v>
      </c>
      <c r="F274" s="29" t="s">
        <v>27</v>
      </c>
      <c r="G274" s="28" t="s">
        <v>27</v>
      </c>
      <c r="H274" s="28" t="s">
        <v>27</v>
      </c>
      <c r="I274" s="29" t="s">
        <v>27</v>
      </c>
      <c r="J274" s="28" t="s">
        <v>27</v>
      </c>
      <c r="K274" s="29" t="s">
        <v>27</v>
      </c>
      <c r="L274" s="30" t="s">
        <v>27</v>
      </c>
    </row>
    <row r="275" spans="1:12" ht="38.25">
      <c r="A275" s="121"/>
      <c r="B275" s="73" t="s">
        <v>494</v>
      </c>
      <c r="C275" s="19" t="s">
        <v>495</v>
      </c>
      <c r="D275" s="28" t="s">
        <v>27</v>
      </c>
      <c r="E275" s="28" t="s">
        <v>27</v>
      </c>
      <c r="F275" s="29" t="s">
        <v>27</v>
      </c>
      <c r="G275" s="28" t="s">
        <v>27</v>
      </c>
      <c r="H275" s="28" t="s">
        <v>27</v>
      </c>
      <c r="I275" s="29" t="s">
        <v>27</v>
      </c>
      <c r="J275" s="28" t="s">
        <v>27</v>
      </c>
      <c r="K275" s="29" t="s">
        <v>27</v>
      </c>
      <c r="L275" s="30" t="s">
        <v>27</v>
      </c>
    </row>
    <row r="276" spans="1:12">
      <c r="A276" s="74" t="s">
        <v>350</v>
      </c>
      <c r="B276" s="75"/>
      <c r="C276" s="19" t="s">
        <v>351</v>
      </c>
      <c r="D276" s="21">
        <f t="shared" ref="D276:D280" si="23">SUM(F276+G276+H276+I276)</f>
        <v>0</v>
      </c>
      <c r="E276" s="21"/>
      <c r="F276" s="21"/>
      <c r="G276" s="21"/>
      <c r="H276" s="21"/>
      <c r="I276" s="27"/>
      <c r="J276" s="21"/>
      <c r="K276" s="21"/>
      <c r="L276" s="22"/>
    </row>
    <row r="277" spans="1:12">
      <c r="A277" s="121" t="s">
        <v>496</v>
      </c>
      <c r="B277" s="18"/>
      <c r="C277" s="76" t="s">
        <v>353</v>
      </c>
      <c r="D277" s="21">
        <f t="shared" si="23"/>
        <v>0</v>
      </c>
      <c r="E277" s="21"/>
      <c r="F277" s="21"/>
      <c r="G277" s="21"/>
      <c r="H277" s="21"/>
      <c r="I277" s="27"/>
      <c r="J277" s="21"/>
      <c r="K277" s="21"/>
      <c r="L277" s="22"/>
    </row>
    <row r="278" spans="1:12">
      <c r="A278" s="65"/>
      <c r="B278" s="83" t="s">
        <v>497</v>
      </c>
      <c r="C278" s="77" t="s">
        <v>498</v>
      </c>
      <c r="D278" s="21">
        <f t="shared" si="23"/>
        <v>0</v>
      </c>
      <c r="E278" s="21"/>
      <c r="F278" s="21"/>
      <c r="G278" s="21"/>
      <c r="H278" s="21"/>
      <c r="I278" s="27"/>
      <c r="J278" s="21"/>
      <c r="K278" s="21"/>
      <c r="L278" s="22"/>
    </row>
    <row r="279" spans="1:12">
      <c r="A279" s="78" t="s">
        <v>499</v>
      </c>
      <c r="B279" s="79"/>
      <c r="C279" s="76" t="s">
        <v>357</v>
      </c>
      <c r="D279" s="21">
        <f t="shared" si="23"/>
        <v>0</v>
      </c>
      <c r="E279" s="80"/>
      <c r="F279" s="80"/>
      <c r="G279" s="80"/>
      <c r="H279" s="80"/>
      <c r="I279" s="81"/>
      <c r="J279" s="80"/>
      <c r="K279" s="80"/>
      <c r="L279" s="82"/>
    </row>
    <row r="280" spans="1:12" ht="15.75" thickBot="1">
      <c r="A280" s="101"/>
      <c r="B280" s="102" t="s">
        <v>500</v>
      </c>
      <c r="C280" s="103" t="s">
        <v>501</v>
      </c>
      <c r="D280" s="21">
        <f t="shared" si="23"/>
        <v>0</v>
      </c>
      <c r="E280" s="104"/>
      <c r="F280" s="104"/>
      <c r="G280" s="104"/>
      <c r="H280" s="104"/>
      <c r="I280" s="105"/>
      <c r="J280" s="104"/>
      <c r="K280" s="104"/>
      <c r="L280" s="106"/>
    </row>
    <row r="282" spans="1:12" ht="38.25">
      <c r="A282" s="108" t="s">
        <v>502</v>
      </c>
      <c r="B282" s="109" t="s">
        <v>503</v>
      </c>
      <c r="C282" s="109"/>
    </row>
    <row r="283" spans="1:12">
      <c r="A283" s="108"/>
      <c r="B283" s="109"/>
      <c r="C283" s="109"/>
    </row>
    <row r="284" spans="1:12">
      <c r="A284" s="147" t="s">
        <v>504</v>
      </c>
      <c r="B284" s="147"/>
      <c r="F284" s="110"/>
    </row>
    <row r="285" spans="1:12">
      <c r="A285" s="140" t="s">
        <v>506</v>
      </c>
      <c r="B285" s="140"/>
    </row>
    <row r="286" spans="1:12">
      <c r="A286" s="140" t="s">
        <v>507</v>
      </c>
      <c r="B286" s="140"/>
      <c r="F286" s="1" t="s">
        <v>508</v>
      </c>
    </row>
    <row r="287" spans="1:12" ht="38.25">
      <c r="A287" s="111"/>
      <c r="B287" s="111" t="s">
        <v>509</v>
      </c>
      <c r="C287" s="112"/>
      <c r="D287" s="113"/>
      <c r="E287" s="113"/>
      <c r="F287" s="113"/>
      <c r="G287" s="113"/>
      <c r="H287" s="113"/>
    </row>
    <row r="288" spans="1:12">
      <c r="A288" s="140"/>
      <c r="B288" s="140"/>
      <c r="C288" s="113"/>
      <c r="D288" s="113"/>
      <c r="E288" s="113"/>
      <c r="F288" s="113"/>
      <c r="G288" s="113"/>
      <c r="H288" s="113"/>
    </row>
    <row r="290" spans="2:5">
      <c r="B290" s="110" t="s">
        <v>510</v>
      </c>
      <c r="E290" s="110" t="s">
        <v>511</v>
      </c>
    </row>
  </sheetData>
  <mergeCells count="65">
    <mergeCell ref="B5:I5"/>
    <mergeCell ref="B7:I7"/>
    <mergeCell ref="H8:I8"/>
    <mergeCell ref="J8:K8"/>
    <mergeCell ref="A9:B11"/>
    <mergeCell ref="C9:C11"/>
    <mergeCell ref="D9:I9"/>
    <mergeCell ref="J9:L9"/>
    <mergeCell ref="D10:E10"/>
    <mergeCell ref="F10:I10"/>
    <mergeCell ref="A80:B80"/>
    <mergeCell ref="J10:J11"/>
    <mergeCell ref="K10:K11"/>
    <mergeCell ref="L10:L11"/>
    <mergeCell ref="A12:B12"/>
    <mergeCell ref="A13:B13"/>
    <mergeCell ref="A15:B15"/>
    <mergeCell ref="A16:B16"/>
    <mergeCell ref="A46:B46"/>
    <mergeCell ref="A67:B67"/>
    <mergeCell ref="A74:B74"/>
    <mergeCell ref="A75:B75"/>
    <mergeCell ref="A152:B152"/>
    <mergeCell ref="A83:B83"/>
    <mergeCell ref="A84:B84"/>
    <mergeCell ref="A88:B88"/>
    <mergeCell ref="A91:B91"/>
    <mergeCell ref="A93:B93"/>
    <mergeCell ref="A106:B106"/>
    <mergeCell ref="A122:B122"/>
    <mergeCell ref="A123:B123"/>
    <mergeCell ref="A136:B136"/>
    <mergeCell ref="A139:B139"/>
    <mergeCell ref="A148:B148"/>
    <mergeCell ref="A206:B206"/>
    <mergeCell ref="A153:B153"/>
    <mergeCell ref="A156:B156"/>
    <mergeCell ref="A163:B163"/>
    <mergeCell ref="A166:B166"/>
    <mergeCell ref="A175:B175"/>
    <mergeCell ref="A176:B176"/>
    <mergeCell ref="A183:B183"/>
    <mergeCell ref="A184:B184"/>
    <mergeCell ref="A190:B190"/>
    <mergeCell ref="A201:B201"/>
    <mergeCell ref="A202:B202"/>
    <mergeCell ref="A254:B254"/>
    <mergeCell ref="A210:B210"/>
    <mergeCell ref="A214:B214"/>
    <mergeCell ref="A218:B218"/>
    <mergeCell ref="A222:B222"/>
    <mergeCell ref="A226:B226"/>
    <mergeCell ref="A230:B230"/>
    <mergeCell ref="A234:B234"/>
    <mergeCell ref="A238:B238"/>
    <mergeCell ref="A242:B242"/>
    <mergeCell ref="A246:B246"/>
    <mergeCell ref="A250:B250"/>
    <mergeCell ref="A288:B288"/>
    <mergeCell ref="A272:B272"/>
    <mergeCell ref="A273:B273"/>
    <mergeCell ref="A274:B274"/>
    <mergeCell ref="A284:B284"/>
    <mergeCell ref="A285:B285"/>
    <mergeCell ref="A286:B286"/>
  </mergeCells>
  <pageMargins left="0.7" right="0.7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0"/>
  <sheetViews>
    <sheetView topLeftCell="A25" workbookViewId="0">
      <selection activeCell="I43" sqref="I43"/>
    </sheetView>
  </sheetViews>
  <sheetFormatPr defaultRowHeight="15"/>
  <cols>
    <col min="1" max="1" width="5.140625" style="1" customWidth="1"/>
    <col min="2" max="2" width="46.28515625" style="107" customWidth="1"/>
    <col min="3" max="3" width="8.5703125" style="1" customWidth="1"/>
    <col min="4" max="4" width="7.140625" style="1" customWidth="1"/>
    <col min="5" max="5" width="10.7109375" style="1" customWidth="1"/>
    <col min="6" max="6" width="8" style="1" customWidth="1"/>
    <col min="7" max="7" width="7.7109375" style="1" customWidth="1"/>
    <col min="8" max="8" width="8.140625" style="1" customWidth="1"/>
    <col min="9" max="9" width="8.42578125" style="1" customWidth="1"/>
    <col min="10" max="10" width="6" style="1" customWidth="1"/>
    <col min="11" max="11" width="5.5703125" style="1" customWidth="1"/>
    <col min="12" max="12" width="9.140625" style="1"/>
  </cols>
  <sheetData>
    <row r="1" spans="1:12">
      <c r="B1" s="2" t="s">
        <v>0</v>
      </c>
      <c r="C1" s="2"/>
      <c r="D1" s="2"/>
      <c r="E1" s="2"/>
      <c r="F1" s="2"/>
      <c r="G1" s="2"/>
    </row>
    <row r="2" spans="1:12">
      <c r="B2" s="3" t="s">
        <v>1</v>
      </c>
      <c r="C2" s="2"/>
      <c r="D2" s="2"/>
      <c r="E2" s="2"/>
      <c r="F2" s="2"/>
      <c r="G2" s="2"/>
    </row>
    <row r="3" spans="1:12">
      <c r="B3" s="3" t="s">
        <v>2</v>
      </c>
      <c r="C3" s="2"/>
      <c r="D3" s="2"/>
      <c r="E3" s="2"/>
      <c r="F3" s="2"/>
      <c r="G3" s="2"/>
    </row>
    <row r="4" spans="1:12">
      <c r="B4" s="2" t="s">
        <v>3</v>
      </c>
      <c r="C4" s="2"/>
      <c r="D4" s="2"/>
      <c r="E4" s="2"/>
      <c r="F4" s="2"/>
      <c r="G4" s="2"/>
    </row>
    <row r="5" spans="1:12" ht="18">
      <c r="A5" s="4"/>
      <c r="B5" s="196" t="s">
        <v>4</v>
      </c>
      <c r="C5" s="196"/>
      <c r="D5" s="196"/>
      <c r="E5" s="196"/>
      <c r="F5" s="196"/>
      <c r="G5" s="196"/>
      <c r="H5" s="196"/>
      <c r="I5" s="196"/>
      <c r="L5"/>
    </row>
    <row r="6" spans="1:12" ht="18">
      <c r="A6" s="127" t="s">
        <v>5</v>
      </c>
      <c r="B6" s="127"/>
      <c r="C6" s="127"/>
      <c r="D6" s="127"/>
      <c r="E6" s="127"/>
      <c r="F6" s="127"/>
      <c r="G6" s="127"/>
      <c r="H6" s="127"/>
      <c r="I6" s="127"/>
    </row>
    <row r="7" spans="1:12">
      <c r="B7" s="197"/>
      <c r="C7" s="197"/>
      <c r="D7" s="197"/>
      <c r="E7" s="197"/>
      <c r="F7" s="197"/>
      <c r="G7" s="197"/>
      <c r="H7" s="197"/>
      <c r="I7" s="197"/>
    </row>
    <row r="8" spans="1:12" ht="15.75" thickBot="1">
      <c r="B8" s="130" t="s">
        <v>520</v>
      </c>
      <c r="C8" s="5"/>
      <c r="D8" s="5"/>
      <c r="E8" s="5"/>
      <c r="F8" s="5"/>
      <c r="G8" s="5"/>
      <c r="H8" s="198"/>
      <c r="I8" s="198"/>
      <c r="J8" s="198" t="s">
        <v>6</v>
      </c>
      <c r="K8" s="198"/>
      <c r="L8"/>
    </row>
    <row r="9" spans="1:12">
      <c r="A9" s="199" t="s">
        <v>7</v>
      </c>
      <c r="B9" s="200"/>
      <c r="C9" s="205" t="s">
        <v>8</v>
      </c>
      <c r="D9" s="208" t="s">
        <v>9</v>
      </c>
      <c r="E9" s="208"/>
      <c r="F9" s="209"/>
      <c r="G9" s="209"/>
      <c r="H9" s="209"/>
      <c r="I9" s="209"/>
      <c r="J9" s="210" t="s">
        <v>10</v>
      </c>
      <c r="K9" s="210"/>
      <c r="L9" s="211"/>
    </row>
    <row r="10" spans="1:12">
      <c r="A10" s="201"/>
      <c r="B10" s="202"/>
      <c r="C10" s="206"/>
      <c r="D10" s="212" t="s">
        <v>11</v>
      </c>
      <c r="E10" s="212"/>
      <c r="F10" s="213" t="s">
        <v>12</v>
      </c>
      <c r="G10" s="213"/>
      <c r="H10" s="213"/>
      <c r="I10" s="214"/>
      <c r="J10" s="182">
        <v>2015</v>
      </c>
      <c r="K10" s="182">
        <v>2016</v>
      </c>
      <c r="L10" s="184">
        <v>2017</v>
      </c>
    </row>
    <row r="11" spans="1:12" ht="79.5" thickBot="1">
      <c r="A11" s="203"/>
      <c r="B11" s="204"/>
      <c r="C11" s="207"/>
      <c r="D11" s="6" t="s">
        <v>13</v>
      </c>
      <c r="E11" s="7" t="s">
        <v>14</v>
      </c>
      <c r="F11" s="8" t="s">
        <v>15</v>
      </c>
      <c r="G11" s="8" t="s">
        <v>16</v>
      </c>
      <c r="H11" s="8" t="s">
        <v>17</v>
      </c>
      <c r="I11" s="9" t="s">
        <v>18</v>
      </c>
      <c r="J11" s="183"/>
      <c r="K11" s="183"/>
      <c r="L11" s="185"/>
    </row>
    <row r="12" spans="1:12" ht="15.75">
      <c r="A12" s="186" t="s">
        <v>19</v>
      </c>
      <c r="B12" s="187"/>
      <c r="C12" s="10"/>
      <c r="D12" s="80">
        <f t="shared" ref="D12:D16" si="0">SUM(F12+G12+H12+I12)</f>
        <v>5986</v>
      </c>
      <c r="E12" s="117">
        <f>SUM(E13+E183)</f>
        <v>1147</v>
      </c>
      <c r="F12" s="117">
        <f>SUM(F13+F183)</f>
        <v>1219</v>
      </c>
      <c r="G12" s="117">
        <f t="shared" ref="G12:I12" si="1">SUM(G13+G183)</f>
        <v>1038</v>
      </c>
      <c r="H12" s="117">
        <f t="shared" si="1"/>
        <v>1445</v>
      </c>
      <c r="I12" s="117">
        <f t="shared" si="1"/>
        <v>2284</v>
      </c>
      <c r="J12" s="11"/>
      <c r="K12" s="11"/>
      <c r="L12" s="12"/>
    </row>
    <row r="13" spans="1:12" ht="15.75">
      <c r="A13" s="188" t="s">
        <v>20</v>
      </c>
      <c r="B13" s="189"/>
      <c r="C13" s="13"/>
      <c r="D13" s="131">
        <f t="shared" si="0"/>
        <v>5892</v>
      </c>
      <c r="E13" s="118">
        <f>SUM(E14+E175)</f>
        <v>1147</v>
      </c>
      <c r="F13" s="118">
        <f>SUM(F14+F175)</f>
        <v>1219</v>
      </c>
      <c r="G13" s="118">
        <f t="shared" ref="G13:I13" si="2">SUM(G14+G175)</f>
        <v>1025</v>
      </c>
      <c r="H13" s="118">
        <f t="shared" si="2"/>
        <v>1445</v>
      </c>
      <c r="I13" s="118">
        <f t="shared" si="2"/>
        <v>2203</v>
      </c>
      <c r="J13" s="15"/>
      <c r="K13" s="15"/>
      <c r="L13" s="16"/>
    </row>
    <row r="14" spans="1:12">
      <c r="A14" s="17" t="s">
        <v>21</v>
      </c>
      <c r="B14" s="18"/>
      <c r="C14" s="19" t="s">
        <v>22</v>
      </c>
      <c r="D14" s="80">
        <f t="shared" si="0"/>
        <v>5892</v>
      </c>
      <c r="E14" s="119">
        <f>SUM(E15+E46+E142+E148)</f>
        <v>1147</v>
      </c>
      <c r="F14" s="119">
        <f>SUM(F15+F46+F142+F148)</f>
        <v>1219</v>
      </c>
      <c r="G14" s="119">
        <f t="shared" ref="G14:I14" si="3">SUM(G15+G46+G142+G148)</f>
        <v>1025</v>
      </c>
      <c r="H14" s="119">
        <f t="shared" si="3"/>
        <v>1445</v>
      </c>
      <c r="I14" s="119">
        <f t="shared" si="3"/>
        <v>2203</v>
      </c>
      <c r="J14" s="21"/>
      <c r="K14" s="21"/>
      <c r="L14" s="22"/>
    </row>
    <row r="15" spans="1:12" ht="15.75">
      <c r="A15" s="190" t="s">
        <v>23</v>
      </c>
      <c r="B15" s="178"/>
      <c r="C15" s="23" t="s">
        <v>24</v>
      </c>
      <c r="D15" s="80">
        <f t="shared" si="0"/>
        <v>1244</v>
      </c>
      <c r="E15" s="133"/>
      <c r="F15" s="80">
        <f>SUM(F16+F39)</f>
        <v>335</v>
      </c>
      <c r="G15" s="80">
        <f t="shared" ref="G15:I15" si="4">SUM(G16+G39)</f>
        <v>301</v>
      </c>
      <c r="H15" s="80">
        <f t="shared" si="4"/>
        <v>310</v>
      </c>
      <c r="I15" s="80">
        <f t="shared" si="4"/>
        <v>298</v>
      </c>
      <c r="J15" s="24"/>
      <c r="K15" s="24"/>
      <c r="L15" s="26"/>
    </row>
    <row r="16" spans="1:12">
      <c r="A16" s="177" t="s">
        <v>25</v>
      </c>
      <c r="B16" s="178"/>
      <c r="C16" s="19" t="s">
        <v>26</v>
      </c>
      <c r="D16" s="80">
        <f t="shared" si="0"/>
        <v>963</v>
      </c>
      <c r="E16" s="80"/>
      <c r="F16" s="80">
        <f>SUM(F17:F31)</f>
        <v>246</v>
      </c>
      <c r="G16" s="80">
        <f t="shared" ref="G16:I16" si="5">SUM(G17:G31)</f>
        <v>236</v>
      </c>
      <c r="H16" s="80">
        <f t="shared" si="5"/>
        <v>243</v>
      </c>
      <c r="I16" s="80">
        <f t="shared" si="5"/>
        <v>238</v>
      </c>
      <c r="J16" s="28" t="s">
        <v>27</v>
      </c>
      <c r="K16" s="29" t="s">
        <v>27</v>
      </c>
      <c r="L16" s="30" t="s">
        <v>27</v>
      </c>
    </row>
    <row r="17" spans="1:12">
      <c r="A17" s="31"/>
      <c r="B17" s="32" t="s">
        <v>28</v>
      </c>
      <c r="C17" s="33" t="s">
        <v>29</v>
      </c>
      <c r="D17" s="21">
        <f>SUM(F17+G17+H17+I17)</f>
        <v>800</v>
      </c>
      <c r="E17" s="21"/>
      <c r="F17" s="21">
        <v>208</v>
      </c>
      <c r="G17" s="21">
        <v>193</v>
      </c>
      <c r="H17" s="21">
        <v>204</v>
      </c>
      <c r="I17" s="27">
        <v>195</v>
      </c>
      <c r="J17" s="28" t="s">
        <v>27</v>
      </c>
      <c r="K17" s="29" t="s">
        <v>27</v>
      </c>
      <c r="L17" s="30" t="s">
        <v>27</v>
      </c>
    </row>
    <row r="18" spans="1:12">
      <c r="A18" s="34"/>
      <c r="B18" s="32" t="s">
        <v>30</v>
      </c>
      <c r="C18" s="33" t="s">
        <v>31</v>
      </c>
      <c r="D18" s="21">
        <f t="shared" ref="D18:D81" si="6">SUM(F18+G18+H18+I18)</f>
        <v>0</v>
      </c>
      <c r="E18" s="35"/>
      <c r="F18" s="35"/>
      <c r="G18" s="35"/>
      <c r="H18" s="35"/>
      <c r="I18" s="36"/>
      <c r="J18" s="28" t="s">
        <v>27</v>
      </c>
      <c r="K18" s="29" t="s">
        <v>27</v>
      </c>
      <c r="L18" s="30" t="s">
        <v>27</v>
      </c>
    </row>
    <row r="19" spans="1:12">
      <c r="A19" s="34"/>
      <c r="B19" s="32" t="s">
        <v>32</v>
      </c>
      <c r="C19" s="33" t="s">
        <v>33</v>
      </c>
      <c r="D19" s="21">
        <f t="shared" si="6"/>
        <v>0</v>
      </c>
      <c r="E19" s="35"/>
      <c r="F19" s="35"/>
      <c r="G19" s="35"/>
      <c r="H19" s="35"/>
      <c r="I19" s="36"/>
      <c r="J19" s="28" t="s">
        <v>27</v>
      </c>
      <c r="K19" s="29" t="s">
        <v>27</v>
      </c>
      <c r="L19" s="30" t="s">
        <v>27</v>
      </c>
    </row>
    <row r="20" spans="1:12">
      <c r="A20" s="31"/>
      <c r="B20" s="32" t="s">
        <v>34</v>
      </c>
      <c r="C20" s="33" t="s">
        <v>35</v>
      </c>
      <c r="D20" s="21">
        <f t="shared" si="6"/>
        <v>163</v>
      </c>
      <c r="E20" s="21"/>
      <c r="F20" s="37">
        <v>38</v>
      </c>
      <c r="G20" s="37">
        <v>43</v>
      </c>
      <c r="H20" s="37">
        <v>39</v>
      </c>
      <c r="I20" s="38">
        <v>43</v>
      </c>
      <c r="J20" s="28" t="s">
        <v>27</v>
      </c>
      <c r="K20" s="29" t="s">
        <v>27</v>
      </c>
      <c r="L20" s="30" t="s">
        <v>27</v>
      </c>
    </row>
    <row r="21" spans="1:12">
      <c r="A21" s="31"/>
      <c r="B21" s="32" t="s">
        <v>36</v>
      </c>
      <c r="C21" s="33" t="s">
        <v>37</v>
      </c>
      <c r="D21" s="21">
        <f t="shared" si="6"/>
        <v>0</v>
      </c>
      <c r="E21" s="39"/>
      <c r="F21" s="37"/>
      <c r="G21" s="37"/>
      <c r="H21" s="37"/>
      <c r="I21" s="38"/>
      <c r="J21" s="28" t="s">
        <v>27</v>
      </c>
      <c r="K21" s="29" t="s">
        <v>27</v>
      </c>
      <c r="L21" s="30" t="s">
        <v>27</v>
      </c>
    </row>
    <row r="22" spans="1:12">
      <c r="A22" s="31"/>
      <c r="B22" s="32" t="s">
        <v>38</v>
      </c>
      <c r="C22" s="33" t="s">
        <v>39</v>
      </c>
      <c r="D22" s="21">
        <f t="shared" si="6"/>
        <v>0</v>
      </c>
      <c r="E22" s="39"/>
      <c r="F22" s="39"/>
      <c r="G22" s="39"/>
      <c r="H22" s="39"/>
      <c r="I22" s="40"/>
      <c r="J22" s="28" t="s">
        <v>27</v>
      </c>
      <c r="K22" s="29" t="s">
        <v>27</v>
      </c>
      <c r="L22" s="30" t="s">
        <v>27</v>
      </c>
    </row>
    <row r="23" spans="1:12">
      <c r="A23" s="31"/>
      <c r="B23" s="32" t="s">
        <v>40</v>
      </c>
      <c r="C23" s="33" t="s">
        <v>41</v>
      </c>
      <c r="D23" s="21">
        <f t="shared" si="6"/>
        <v>0</v>
      </c>
      <c r="E23" s="39"/>
      <c r="F23" s="37"/>
      <c r="G23" s="37"/>
      <c r="H23" s="37"/>
      <c r="I23" s="38"/>
      <c r="J23" s="28" t="s">
        <v>27</v>
      </c>
      <c r="K23" s="29" t="s">
        <v>27</v>
      </c>
      <c r="L23" s="30" t="s">
        <v>27</v>
      </c>
    </row>
    <row r="24" spans="1:12">
      <c r="A24" s="31"/>
      <c r="B24" s="32" t="s">
        <v>42</v>
      </c>
      <c r="C24" s="33" t="s">
        <v>43</v>
      </c>
      <c r="D24" s="21">
        <f t="shared" si="6"/>
        <v>0</v>
      </c>
      <c r="E24" s="39"/>
      <c r="F24" s="39"/>
      <c r="G24" s="39"/>
      <c r="H24" s="39"/>
      <c r="I24" s="40"/>
      <c r="J24" s="28" t="s">
        <v>27</v>
      </c>
      <c r="K24" s="29" t="s">
        <v>27</v>
      </c>
      <c r="L24" s="30" t="s">
        <v>27</v>
      </c>
    </row>
    <row r="25" spans="1:12">
      <c r="A25" s="31"/>
      <c r="B25" s="32" t="s">
        <v>44</v>
      </c>
      <c r="C25" s="33" t="s">
        <v>45</v>
      </c>
      <c r="D25" s="21">
        <f t="shared" si="6"/>
        <v>0</v>
      </c>
      <c r="E25" s="39"/>
      <c r="F25" s="39"/>
      <c r="G25" s="39"/>
      <c r="H25" s="39"/>
      <c r="I25" s="40"/>
      <c r="J25" s="28" t="s">
        <v>27</v>
      </c>
      <c r="K25" s="29" t="s">
        <v>27</v>
      </c>
      <c r="L25" s="30" t="s">
        <v>27</v>
      </c>
    </row>
    <row r="26" spans="1:12">
      <c r="A26" s="31"/>
      <c r="B26" s="32" t="s">
        <v>46</v>
      </c>
      <c r="C26" s="33" t="s">
        <v>47</v>
      </c>
      <c r="D26" s="21">
        <f t="shared" si="6"/>
        <v>0</v>
      </c>
      <c r="E26" s="39"/>
      <c r="F26" s="39"/>
      <c r="G26" s="39"/>
      <c r="H26" s="39"/>
      <c r="I26" s="40"/>
      <c r="J26" s="28" t="s">
        <v>27</v>
      </c>
      <c r="K26" s="29" t="s">
        <v>27</v>
      </c>
      <c r="L26" s="30" t="s">
        <v>27</v>
      </c>
    </row>
    <row r="27" spans="1:12">
      <c r="A27" s="121"/>
      <c r="B27" s="42" t="s">
        <v>48</v>
      </c>
      <c r="C27" s="33" t="s">
        <v>49</v>
      </c>
      <c r="D27" s="21">
        <f t="shared" si="6"/>
        <v>0</v>
      </c>
      <c r="E27" s="39"/>
      <c r="F27" s="39"/>
      <c r="G27" s="39"/>
      <c r="H27" s="39"/>
      <c r="I27" s="40"/>
      <c r="J27" s="28" t="s">
        <v>27</v>
      </c>
      <c r="K27" s="29" t="s">
        <v>27</v>
      </c>
      <c r="L27" s="30" t="s">
        <v>27</v>
      </c>
    </row>
    <row r="28" spans="1:12">
      <c r="A28" s="121"/>
      <c r="B28" s="42" t="s">
        <v>50</v>
      </c>
      <c r="C28" s="33" t="s">
        <v>51</v>
      </c>
      <c r="D28" s="21">
        <f t="shared" si="6"/>
        <v>0</v>
      </c>
      <c r="E28" s="39"/>
      <c r="F28" s="39"/>
      <c r="G28" s="39"/>
      <c r="H28" s="39"/>
      <c r="I28" s="40"/>
      <c r="J28" s="28" t="s">
        <v>27</v>
      </c>
      <c r="K28" s="29" t="s">
        <v>27</v>
      </c>
      <c r="L28" s="30" t="s">
        <v>27</v>
      </c>
    </row>
    <row r="29" spans="1:12">
      <c r="A29" s="121"/>
      <c r="B29" s="42" t="s">
        <v>52</v>
      </c>
      <c r="C29" s="33" t="s">
        <v>53</v>
      </c>
      <c r="D29" s="21">
        <f t="shared" si="6"/>
        <v>0</v>
      </c>
      <c r="E29" s="39"/>
      <c r="F29" s="39"/>
      <c r="G29" s="39"/>
      <c r="H29" s="39"/>
      <c r="I29" s="40"/>
      <c r="J29" s="28" t="s">
        <v>27</v>
      </c>
      <c r="K29" s="29" t="s">
        <v>27</v>
      </c>
      <c r="L29" s="30" t="s">
        <v>27</v>
      </c>
    </row>
    <row r="30" spans="1:12">
      <c r="A30" s="121"/>
      <c r="B30" s="42" t="s">
        <v>54</v>
      </c>
      <c r="C30" s="33" t="s">
        <v>55</v>
      </c>
      <c r="D30" s="21">
        <f t="shared" si="6"/>
        <v>0</v>
      </c>
      <c r="E30" s="39"/>
      <c r="F30" s="39"/>
      <c r="G30" s="39"/>
      <c r="H30" s="39"/>
      <c r="I30" s="40"/>
      <c r="J30" s="28" t="s">
        <v>27</v>
      </c>
      <c r="K30" s="29" t="s">
        <v>27</v>
      </c>
      <c r="L30" s="30" t="s">
        <v>27</v>
      </c>
    </row>
    <row r="31" spans="1:12">
      <c r="A31" s="121"/>
      <c r="B31" s="32" t="s">
        <v>56</v>
      </c>
      <c r="C31" s="33" t="s">
        <v>57</v>
      </c>
      <c r="D31" s="21">
        <f t="shared" si="6"/>
        <v>0</v>
      </c>
      <c r="E31" s="39"/>
      <c r="F31" s="39"/>
      <c r="G31" s="39"/>
      <c r="H31" s="39"/>
      <c r="I31" s="40"/>
      <c r="J31" s="28" t="s">
        <v>27</v>
      </c>
      <c r="K31" s="29" t="s">
        <v>27</v>
      </c>
      <c r="L31" s="30" t="s">
        <v>27</v>
      </c>
    </row>
    <row r="32" spans="1:12">
      <c r="A32" s="121" t="s">
        <v>58</v>
      </c>
      <c r="B32" s="32"/>
      <c r="C32" s="19" t="s">
        <v>59</v>
      </c>
      <c r="D32" s="21">
        <f t="shared" si="6"/>
        <v>0</v>
      </c>
      <c r="E32" s="39"/>
      <c r="F32" s="39"/>
      <c r="G32" s="39"/>
      <c r="H32" s="39"/>
      <c r="I32" s="40"/>
      <c r="J32" s="28" t="s">
        <v>27</v>
      </c>
      <c r="K32" s="29" t="s">
        <v>27</v>
      </c>
      <c r="L32" s="30" t="s">
        <v>27</v>
      </c>
    </row>
    <row r="33" spans="1:12">
      <c r="A33" s="121"/>
      <c r="B33" s="32" t="s">
        <v>60</v>
      </c>
      <c r="C33" s="33" t="s">
        <v>61</v>
      </c>
      <c r="D33" s="21">
        <f t="shared" si="6"/>
        <v>0</v>
      </c>
      <c r="E33" s="39"/>
      <c r="F33" s="39"/>
      <c r="G33" s="39"/>
      <c r="H33" s="39"/>
      <c r="I33" s="40"/>
      <c r="J33" s="28" t="s">
        <v>27</v>
      </c>
      <c r="K33" s="29" t="s">
        <v>27</v>
      </c>
      <c r="L33" s="30" t="s">
        <v>27</v>
      </c>
    </row>
    <row r="34" spans="1:12">
      <c r="A34" s="121"/>
      <c r="B34" s="32" t="s">
        <v>62</v>
      </c>
      <c r="C34" s="33" t="s">
        <v>63</v>
      </c>
      <c r="D34" s="21">
        <f t="shared" si="6"/>
        <v>0</v>
      </c>
      <c r="E34" s="39"/>
      <c r="F34" s="39"/>
      <c r="G34" s="39"/>
      <c r="H34" s="39"/>
      <c r="I34" s="40"/>
      <c r="J34" s="28" t="s">
        <v>27</v>
      </c>
      <c r="K34" s="29" t="s">
        <v>27</v>
      </c>
      <c r="L34" s="30" t="s">
        <v>27</v>
      </c>
    </row>
    <row r="35" spans="1:12">
      <c r="A35" s="121"/>
      <c r="B35" s="32" t="s">
        <v>64</v>
      </c>
      <c r="C35" s="33" t="s">
        <v>65</v>
      </c>
      <c r="D35" s="21">
        <f t="shared" si="6"/>
        <v>0</v>
      </c>
      <c r="E35" s="39"/>
      <c r="F35" s="39"/>
      <c r="G35" s="39"/>
      <c r="H35" s="39"/>
      <c r="I35" s="40"/>
      <c r="J35" s="28" t="s">
        <v>27</v>
      </c>
      <c r="K35" s="29" t="s">
        <v>27</v>
      </c>
      <c r="L35" s="30" t="s">
        <v>27</v>
      </c>
    </row>
    <row r="36" spans="1:12">
      <c r="A36" s="121"/>
      <c r="B36" s="32" t="s">
        <v>66</v>
      </c>
      <c r="C36" s="33" t="s">
        <v>67</v>
      </c>
      <c r="D36" s="21">
        <f t="shared" si="6"/>
        <v>0</v>
      </c>
      <c r="E36" s="39"/>
      <c r="F36" s="39"/>
      <c r="G36" s="39"/>
      <c r="H36" s="39"/>
      <c r="I36" s="40"/>
      <c r="J36" s="28" t="s">
        <v>27</v>
      </c>
      <c r="K36" s="29" t="s">
        <v>27</v>
      </c>
      <c r="L36" s="30" t="s">
        <v>27</v>
      </c>
    </row>
    <row r="37" spans="1:12">
      <c r="A37" s="121"/>
      <c r="B37" s="42" t="s">
        <v>68</v>
      </c>
      <c r="C37" s="33" t="s">
        <v>69</v>
      </c>
      <c r="D37" s="21">
        <f t="shared" si="6"/>
        <v>0</v>
      </c>
      <c r="E37" s="39"/>
      <c r="F37" s="39"/>
      <c r="G37" s="39"/>
      <c r="H37" s="39"/>
      <c r="I37" s="40"/>
      <c r="J37" s="28" t="s">
        <v>27</v>
      </c>
      <c r="K37" s="29" t="s">
        <v>27</v>
      </c>
      <c r="L37" s="30" t="s">
        <v>27</v>
      </c>
    </row>
    <row r="38" spans="1:12">
      <c r="A38" s="31"/>
      <c r="B38" s="32" t="s">
        <v>70</v>
      </c>
      <c r="C38" s="33" t="s">
        <v>71</v>
      </c>
      <c r="D38" s="21">
        <f t="shared" si="6"/>
        <v>0</v>
      </c>
      <c r="E38" s="39"/>
      <c r="F38" s="39"/>
      <c r="G38" s="39"/>
      <c r="H38" s="39"/>
      <c r="I38" s="40"/>
      <c r="J38" s="28" t="s">
        <v>27</v>
      </c>
      <c r="K38" s="29" t="s">
        <v>27</v>
      </c>
      <c r="L38" s="30" t="s">
        <v>27</v>
      </c>
    </row>
    <row r="39" spans="1:12">
      <c r="A39" s="43" t="s">
        <v>72</v>
      </c>
      <c r="B39" s="42"/>
      <c r="C39" s="19" t="s">
        <v>73</v>
      </c>
      <c r="D39" s="80">
        <f t="shared" si="6"/>
        <v>281</v>
      </c>
      <c r="E39" s="80"/>
      <c r="F39" s="80">
        <f>SUM(F40:F45)</f>
        <v>89</v>
      </c>
      <c r="G39" s="80">
        <f t="shared" ref="G39:I39" si="7">SUM(G40:G45)</f>
        <v>65</v>
      </c>
      <c r="H39" s="80">
        <f t="shared" si="7"/>
        <v>67</v>
      </c>
      <c r="I39" s="80">
        <f t="shared" si="7"/>
        <v>60</v>
      </c>
      <c r="J39" s="28" t="s">
        <v>27</v>
      </c>
      <c r="K39" s="29" t="s">
        <v>27</v>
      </c>
      <c r="L39" s="30" t="s">
        <v>27</v>
      </c>
    </row>
    <row r="40" spans="1:12">
      <c r="A40" s="121"/>
      <c r="B40" s="44" t="s">
        <v>74</v>
      </c>
      <c r="C40" s="33" t="s">
        <v>75</v>
      </c>
      <c r="D40" s="21">
        <f t="shared" si="6"/>
        <v>206</v>
      </c>
      <c r="E40" s="21"/>
      <c r="F40" s="21">
        <v>64</v>
      </c>
      <c r="G40" s="21">
        <v>49</v>
      </c>
      <c r="H40" s="21">
        <v>51</v>
      </c>
      <c r="I40" s="27">
        <v>42</v>
      </c>
      <c r="J40" s="28" t="s">
        <v>27</v>
      </c>
      <c r="K40" s="29" t="s">
        <v>27</v>
      </c>
      <c r="L40" s="30" t="s">
        <v>27</v>
      </c>
    </row>
    <row r="41" spans="1:12">
      <c r="A41" s="43"/>
      <c r="B41" s="42" t="s">
        <v>76</v>
      </c>
      <c r="C41" s="33" t="s">
        <v>77</v>
      </c>
      <c r="D41" s="21">
        <f t="shared" si="6"/>
        <v>6</v>
      </c>
      <c r="E41" s="21"/>
      <c r="F41" s="21">
        <v>2</v>
      </c>
      <c r="G41" s="21">
        <v>1</v>
      </c>
      <c r="H41" s="21">
        <v>1</v>
      </c>
      <c r="I41" s="27">
        <v>2</v>
      </c>
      <c r="J41" s="28" t="s">
        <v>27</v>
      </c>
      <c r="K41" s="29" t="s">
        <v>27</v>
      </c>
      <c r="L41" s="30" t="s">
        <v>27</v>
      </c>
    </row>
    <row r="42" spans="1:12">
      <c r="A42" s="43"/>
      <c r="B42" s="42" t="s">
        <v>78</v>
      </c>
      <c r="C42" s="33" t="s">
        <v>79</v>
      </c>
      <c r="D42" s="21">
        <f t="shared" si="6"/>
        <v>53</v>
      </c>
      <c r="E42" s="21"/>
      <c r="F42" s="21">
        <v>16</v>
      </c>
      <c r="G42" s="21">
        <v>12</v>
      </c>
      <c r="H42" s="21">
        <v>13</v>
      </c>
      <c r="I42" s="27">
        <v>12</v>
      </c>
      <c r="J42" s="28" t="s">
        <v>27</v>
      </c>
      <c r="K42" s="29" t="s">
        <v>27</v>
      </c>
      <c r="L42" s="30" t="s">
        <v>27</v>
      </c>
    </row>
    <row r="43" spans="1:12" ht="25.5">
      <c r="A43" s="43"/>
      <c r="B43" s="45" t="s">
        <v>80</v>
      </c>
      <c r="C43" s="33" t="s">
        <v>81</v>
      </c>
      <c r="D43" s="21">
        <f t="shared" si="6"/>
        <v>2</v>
      </c>
      <c r="E43" s="21"/>
      <c r="F43" s="21">
        <v>1</v>
      </c>
      <c r="G43" s="21">
        <v>0</v>
      </c>
      <c r="H43" s="21">
        <v>1</v>
      </c>
      <c r="I43" s="27">
        <v>0</v>
      </c>
      <c r="J43" s="28" t="s">
        <v>27</v>
      </c>
      <c r="K43" s="29" t="s">
        <v>27</v>
      </c>
      <c r="L43" s="30" t="s">
        <v>27</v>
      </c>
    </row>
    <row r="44" spans="1:12" ht="25.5">
      <c r="A44" s="43"/>
      <c r="B44" s="45" t="s">
        <v>82</v>
      </c>
      <c r="C44" s="33" t="s">
        <v>83</v>
      </c>
      <c r="D44" s="21">
        <f t="shared" si="6"/>
        <v>0</v>
      </c>
      <c r="E44" s="21"/>
      <c r="F44" s="21"/>
      <c r="G44" s="21"/>
      <c r="H44" s="21"/>
      <c r="I44" s="27"/>
      <c r="J44" s="28" t="s">
        <v>27</v>
      </c>
      <c r="K44" s="29" t="s">
        <v>27</v>
      </c>
      <c r="L44" s="30" t="s">
        <v>27</v>
      </c>
    </row>
    <row r="45" spans="1:12">
      <c r="A45" s="43"/>
      <c r="B45" s="42" t="s">
        <v>84</v>
      </c>
      <c r="C45" s="33" t="s">
        <v>85</v>
      </c>
      <c r="D45" s="21">
        <f t="shared" si="6"/>
        <v>14</v>
      </c>
      <c r="E45" s="21"/>
      <c r="F45" s="21">
        <v>6</v>
      </c>
      <c r="G45" s="21">
        <v>3</v>
      </c>
      <c r="H45" s="21">
        <v>1</v>
      </c>
      <c r="I45" s="27">
        <v>4</v>
      </c>
      <c r="J45" s="28" t="s">
        <v>27</v>
      </c>
      <c r="K45" s="29" t="s">
        <v>27</v>
      </c>
      <c r="L45" s="30" t="s">
        <v>27</v>
      </c>
    </row>
    <row r="46" spans="1:12" ht="15.75">
      <c r="A46" s="191" t="s">
        <v>86</v>
      </c>
      <c r="B46" s="192"/>
      <c r="C46" s="23" t="s">
        <v>87</v>
      </c>
      <c r="D46" s="80">
        <f t="shared" si="6"/>
        <v>4648</v>
      </c>
      <c r="E46" s="80">
        <f>SUM(E47+E58+E59+E62+E67+E71+E74+E76+E78+E79+E93)</f>
        <v>1147</v>
      </c>
      <c r="F46" s="80">
        <f>SUM(F47+F58+F59+F62+F67+F71+F74+F76+F78+F79+F93)</f>
        <v>884</v>
      </c>
      <c r="G46" s="80">
        <f t="shared" ref="G46:I46" si="8">SUM(G47+G58+G59+G62+G67+G71+G74+G76+G78+G79+G93)</f>
        <v>724</v>
      </c>
      <c r="H46" s="80">
        <f t="shared" si="8"/>
        <v>1135</v>
      </c>
      <c r="I46" s="80">
        <f t="shared" si="8"/>
        <v>1905</v>
      </c>
      <c r="J46" s="24"/>
      <c r="K46" s="24"/>
      <c r="L46" s="26"/>
    </row>
    <row r="47" spans="1:12">
      <c r="A47" s="46" t="s">
        <v>88</v>
      </c>
      <c r="B47" s="32"/>
      <c r="C47" s="19" t="s">
        <v>89</v>
      </c>
      <c r="D47" s="80">
        <f t="shared" si="6"/>
        <v>2603</v>
      </c>
      <c r="E47" s="80">
        <f t="shared" ref="E47:I47" si="9">SUM(E48:E57)</f>
        <v>654</v>
      </c>
      <c r="F47" s="80">
        <f>SUM(F48:F57)</f>
        <v>574</v>
      </c>
      <c r="G47" s="80">
        <f t="shared" si="9"/>
        <v>466</v>
      </c>
      <c r="H47" s="80">
        <f t="shared" si="9"/>
        <v>675</v>
      </c>
      <c r="I47" s="80">
        <f t="shared" si="9"/>
        <v>888</v>
      </c>
      <c r="J47" s="28" t="s">
        <v>27</v>
      </c>
      <c r="K47" s="29" t="s">
        <v>27</v>
      </c>
      <c r="L47" s="30" t="s">
        <v>27</v>
      </c>
    </row>
    <row r="48" spans="1:12">
      <c r="A48" s="43"/>
      <c r="B48" s="42" t="s">
        <v>90</v>
      </c>
      <c r="C48" s="33" t="s">
        <v>91</v>
      </c>
      <c r="D48" s="21">
        <f t="shared" si="6"/>
        <v>3</v>
      </c>
      <c r="E48" s="21"/>
      <c r="F48" s="21"/>
      <c r="G48" s="21"/>
      <c r="H48" s="21">
        <v>3</v>
      </c>
      <c r="I48" s="27"/>
      <c r="J48" s="28" t="s">
        <v>27</v>
      </c>
      <c r="K48" s="29" t="s">
        <v>27</v>
      </c>
      <c r="L48" s="30" t="s">
        <v>27</v>
      </c>
    </row>
    <row r="49" spans="1:13">
      <c r="A49" s="43"/>
      <c r="B49" s="42" t="s">
        <v>92</v>
      </c>
      <c r="C49" s="33" t="s">
        <v>93</v>
      </c>
      <c r="D49" s="21">
        <f t="shared" si="6"/>
        <v>110</v>
      </c>
      <c r="E49" s="21">
        <v>54</v>
      </c>
      <c r="F49" s="21">
        <v>0</v>
      </c>
      <c r="G49" s="21">
        <v>20</v>
      </c>
      <c r="H49" s="21">
        <v>36</v>
      </c>
      <c r="I49" s="27">
        <v>54</v>
      </c>
      <c r="J49" s="28" t="s">
        <v>27</v>
      </c>
      <c r="K49" s="29" t="s">
        <v>27</v>
      </c>
      <c r="L49" s="30" t="s">
        <v>27</v>
      </c>
    </row>
    <row r="50" spans="1:13">
      <c r="A50" s="43"/>
      <c r="B50" s="42" t="s">
        <v>94</v>
      </c>
      <c r="C50" s="33" t="s">
        <v>95</v>
      </c>
      <c r="D50" s="21">
        <f t="shared" si="6"/>
        <v>400</v>
      </c>
      <c r="E50" s="21"/>
      <c r="F50" s="21">
        <v>110</v>
      </c>
      <c r="G50" s="21">
        <v>85</v>
      </c>
      <c r="H50" s="21">
        <v>80</v>
      </c>
      <c r="I50" s="27">
        <v>125</v>
      </c>
      <c r="J50" s="28" t="s">
        <v>27</v>
      </c>
      <c r="K50" s="29" t="s">
        <v>27</v>
      </c>
      <c r="L50" s="30" t="s">
        <v>27</v>
      </c>
    </row>
    <row r="51" spans="1:13">
      <c r="A51" s="43"/>
      <c r="B51" s="42" t="s">
        <v>96</v>
      </c>
      <c r="C51" s="33" t="s">
        <v>97</v>
      </c>
      <c r="D51" s="21">
        <f t="shared" si="6"/>
        <v>70</v>
      </c>
      <c r="E51" s="21"/>
      <c r="F51" s="21">
        <v>13</v>
      </c>
      <c r="G51" s="21">
        <v>9</v>
      </c>
      <c r="H51" s="21">
        <v>19</v>
      </c>
      <c r="I51" s="27">
        <v>29</v>
      </c>
      <c r="J51" s="28" t="s">
        <v>27</v>
      </c>
      <c r="K51" s="29" t="s">
        <v>27</v>
      </c>
      <c r="L51" s="30" t="s">
        <v>27</v>
      </c>
    </row>
    <row r="52" spans="1:13">
      <c r="A52" s="43"/>
      <c r="B52" s="42" t="s">
        <v>98</v>
      </c>
      <c r="C52" s="33" t="s">
        <v>99</v>
      </c>
      <c r="D52" s="21">
        <f t="shared" si="6"/>
        <v>0</v>
      </c>
      <c r="E52" s="21"/>
      <c r="F52" s="21"/>
      <c r="G52" s="21"/>
      <c r="H52" s="21"/>
      <c r="I52" s="27"/>
      <c r="J52" s="28" t="s">
        <v>27</v>
      </c>
      <c r="K52" s="29" t="s">
        <v>27</v>
      </c>
      <c r="L52" s="30" t="s">
        <v>27</v>
      </c>
    </row>
    <row r="53" spans="1:13">
      <c r="A53" s="43"/>
      <c r="B53" s="42" t="s">
        <v>100</v>
      </c>
      <c r="C53" s="33" t="s">
        <v>101</v>
      </c>
      <c r="D53" s="21">
        <f t="shared" si="6"/>
        <v>0</v>
      </c>
      <c r="E53" s="21"/>
      <c r="F53" s="21"/>
      <c r="G53" s="21"/>
      <c r="H53" s="21"/>
      <c r="I53" s="27"/>
      <c r="J53" s="28" t="s">
        <v>27</v>
      </c>
      <c r="K53" s="29" t="s">
        <v>27</v>
      </c>
      <c r="L53" s="30" t="s">
        <v>27</v>
      </c>
    </row>
    <row r="54" spans="1:13">
      <c r="A54" s="43"/>
      <c r="B54" s="42" t="s">
        <v>102</v>
      </c>
      <c r="C54" s="33" t="s">
        <v>103</v>
      </c>
      <c r="D54" s="21">
        <f t="shared" si="6"/>
        <v>0</v>
      </c>
      <c r="E54" s="21"/>
      <c r="F54" s="21"/>
      <c r="G54" s="21"/>
      <c r="H54" s="21"/>
      <c r="I54" s="27"/>
      <c r="J54" s="28" t="s">
        <v>27</v>
      </c>
      <c r="K54" s="29" t="s">
        <v>27</v>
      </c>
      <c r="L54" s="30" t="s">
        <v>27</v>
      </c>
    </row>
    <row r="55" spans="1:13">
      <c r="A55" s="43"/>
      <c r="B55" s="42" t="s">
        <v>104</v>
      </c>
      <c r="C55" s="33" t="s">
        <v>105</v>
      </c>
      <c r="D55" s="21">
        <f t="shared" si="6"/>
        <v>0</v>
      </c>
      <c r="E55" s="21"/>
      <c r="F55" s="21"/>
      <c r="G55" s="21"/>
      <c r="H55" s="21"/>
      <c r="I55" s="27"/>
      <c r="J55" s="28" t="s">
        <v>27</v>
      </c>
      <c r="K55" s="29" t="s">
        <v>27</v>
      </c>
      <c r="L55" s="30" t="s">
        <v>27</v>
      </c>
    </row>
    <row r="56" spans="1:13">
      <c r="A56" s="43"/>
      <c r="B56" s="47" t="s">
        <v>106</v>
      </c>
      <c r="C56" s="33" t="s">
        <v>107</v>
      </c>
      <c r="D56" s="21">
        <f t="shared" si="6"/>
        <v>155</v>
      </c>
      <c r="E56" s="21"/>
      <c r="F56" s="21">
        <v>0</v>
      </c>
      <c r="G56" s="21">
        <v>0</v>
      </c>
      <c r="H56" s="21">
        <v>22</v>
      </c>
      <c r="I56" s="27">
        <v>133</v>
      </c>
      <c r="J56" s="28" t="s">
        <v>27</v>
      </c>
      <c r="K56" s="29" t="s">
        <v>27</v>
      </c>
      <c r="L56" s="30" t="s">
        <v>27</v>
      </c>
    </row>
    <row r="57" spans="1:13">
      <c r="A57" s="43"/>
      <c r="B57" s="42" t="s">
        <v>108</v>
      </c>
      <c r="C57" s="33" t="s">
        <v>109</v>
      </c>
      <c r="D57" s="21">
        <f t="shared" si="6"/>
        <v>1865</v>
      </c>
      <c r="E57" s="21">
        <v>600</v>
      </c>
      <c r="F57" s="21">
        <v>451</v>
      </c>
      <c r="G57" s="21">
        <v>352</v>
      </c>
      <c r="H57" s="21">
        <v>515</v>
      </c>
      <c r="I57" s="27">
        <v>547</v>
      </c>
      <c r="J57" s="28" t="s">
        <v>27</v>
      </c>
      <c r="K57" s="29" t="s">
        <v>27</v>
      </c>
      <c r="L57" s="30" t="s">
        <v>27</v>
      </c>
      <c r="M57">
        <v>288</v>
      </c>
    </row>
    <row r="58" spans="1:13">
      <c r="A58" s="121" t="s">
        <v>110</v>
      </c>
      <c r="B58" s="32"/>
      <c r="C58" s="19" t="s">
        <v>111</v>
      </c>
      <c r="D58" s="80">
        <f t="shared" si="6"/>
        <v>105</v>
      </c>
      <c r="E58" s="80">
        <v>23</v>
      </c>
      <c r="F58" s="80">
        <v>59</v>
      </c>
      <c r="G58" s="80">
        <v>0</v>
      </c>
      <c r="H58" s="80">
        <v>0</v>
      </c>
      <c r="I58" s="81">
        <v>46</v>
      </c>
      <c r="J58" s="28" t="s">
        <v>27</v>
      </c>
      <c r="K58" s="29" t="s">
        <v>27</v>
      </c>
      <c r="L58" s="30" t="s">
        <v>27</v>
      </c>
    </row>
    <row r="59" spans="1:13">
      <c r="A59" s="121" t="s">
        <v>112</v>
      </c>
      <c r="B59" s="18"/>
      <c r="C59" s="19" t="s">
        <v>113</v>
      </c>
      <c r="D59" s="80">
        <f t="shared" si="6"/>
        <v>1280</v>
      </c>
      <c r="E59" s="80"/>
      <c r="F59" s="80">
        <f>SUM(F60+F61)</f>
        <v>250</v>
      </c>
      <c r="G59" s="80">
        <f t="shared" ref="G59:I59" si="10">SUM(G60+G61)</f>
        <v>194</v>
      </c>
      <c r="H59" s="80">
        <f t="shared" si="10"/>
        <v>271</v>
      </c>
      <c r="I59" s="80">
        <f t="shared" si="10"/>
        <v>565</v>
      </c>
      <c r="J59" s="28" t="s">
        <v>27</v>
      </c>
      <c r="K59" s="29" t="s">
        <v>27</v>
      </c>
      <c r="L59" s="30" t="s">
        <v>27</v>
      </c>
    </row>
    <row r="60" spans="1:13">
      <c r="A60" s="121"/>
      <c r="B60" s="47" t="s">
        <v>114</v>
      </c>
      <c r="C60" s="33" t="s">
        <v>115</v>
      </c>
      <c r="D60" s="21">
        <f t="shared" si="6"/>
        <v>1280</v>
      </c>
      <c r="E60" s="21"/>
      <c r="F60" s="21">
        <v>250</v>
      </c>
      <c r="G60" s="21">
        <v>194</v>
      </c>
      <c r="H60" s="21">
        <v>271</v>
      </c>
      <c r="I60" s="27">
        <v>565</v>
      </c>
      <c r="J60" s="28" t="s">
        <v>27</v>
      </c>
      <c r="K60" s="29" t="s">
        <v>27</v>
      </c>
      <c r="L60" s="30" t="s">
        <v>27</v>
      </c>
    </row>
    <row r="61" spans="1:13">
      <c r="A61" s="121"/>
      <c r="B61" s="47" t="s">
        <v>116</v>
      </c>
      <c r="C61" s="33" t="s">
        <v>117</v>
      </c>
      <c r="D61" s="21">
        <f t="shared" si="6"/>
        <v>0</v>
      </c>
      <c r="E61" s="21"/>
      <c r="F61" s="21"/>
      <c r="G61" s="21"/>
      <c r="H61" s="21"/>
      <c r="I61" s="27"/>
      <c r="J61" s="28" t="s">
        <v>27</v>
      </c>
      <c r="K61" s="29" t="s">
        <v>27</v>
      </c>
      <c r="L61" s="30" t="s">
        <v>27</v>
      </c>
    </row>
    <row r="62" spans="1:13">
      <c r="A62" s="121" t="s">
        <v>118</v>
      </c>
      <c r="B62" s="18"/>
      <c r="C62" s="19" t="s">
        <v>119</v>
      </c>
      <c r="D62" s="80">
        <f t="shared" si="6"/>
        <v>510</v>
      </c>
      <c r="E62" s="80">
        <f t="shared" ref="E62:I62" si="11">SUM(E63:E64)</f>
        <v>470</v>
      </c>
      <c r="F62" s="80">
        <f>SUM(F63:F64)</f>
        <v>0</v>
      </c>
      <c r="G62" s="80">
        <f t="shared" si="11"/>
        <v>62</v>
      </c>
      <c r="H62" s="80">
        <f t="shared" si="11"/>
        <v>74</v>
      </c>
      <c r="I62" s="80">
        <f t="shared" si="11"/>
        <v>374</v>
      </c>
      <c r="J62" s="28" t="s">
        <v>27</v>
      </c>
      <c r="K62" s="29" t="s">
        <v>27</v>
      </c>
      <c r="L62" s="30" t="s">
        <v>27</v>
      </c>
    </row>
    <row r="63" spans="1:13">
      <c r="A63" s="43"/>
      <c r="B63" s="42" t="s">
        <v>120</v>
      </c>
      <c r="C63" s="33" t="s">
        <v>121</v>
      </c>
      <c r="D63" s="21">
        <f t="shared" si="6"/>
        <v>150</v>
      </c>
      <c r="E63" s="21">
        <v>94</v>
      </c>
      <c r="F63" s="21">
        <v>0</v>
      </c>
      <c r="G63" s="21">
        <v>3</v>
      </c>
      <c r="H63" s="21">
        <v>27</v>
      </c>
      <c r="I63" s="27">
        <v>120</v>
      </c>
      <c r="J63" s="28" t="s">
        <v>27</v>
      </c>
      <c r="K63" s="29" t="s">
        <v>27</v>
      </c>
      <c r="L63" s="30" t="s">
        <v>27</v>
      </c>
    </row>
    <row r="64" spans="1:13">
      <c r="A64" s="43"/>
      <c r="B64" s="42" t="s">
        <v>122</v>
      </c>
      <c r="C64" s="33" t="s">
        <v>123</v>
      </c>
      <c r="D64" s="21">
        <f t="shared" si="6"/>
        <v>360</v>
      </c>
      <c r="E64" s="21">
        <v>376</v>
      </c>
      <c r="F64" s="21">
        <v>0</v>
      </c>
      <c r="G64" s="21">
        <v>59</v>
      </c>
      <c r="H64" s="21">
        <v>47</v>
      </c>
      <c r="I64" s="27">
        <v>254</v>
      </c>
      <c r="J64" s="28" t="s">
        <v>27</v>
      </c>
      <c r="K64" s="29" t="s">
        <v>27</v>
      </c>
      <c r="L64" s="30" t="s">
        <v>27</v>
      </c>
    </row>
    <row r="65" spans="1:12">
      <c r="A65" s="43"/>
      <c r="B65" s="42" t="s">
        <v>124</v>
      </c>
      <c r="C65" s="33" t="s">
        <v>125</v>
      </c>
      <c r="D65" s="21">
        <f t="shared" si="6"/>
        <v>0</v>
      </c>
      <c r="E65" s="21"/>
      <c r="F65" s="21"/>
      <c r="G65" s="21"/>
      <c r="H65" s="21"/>
      <c r="I65" s="27"/>
      <c r="J65" s="28" t="s">
        <v>27</v>
      </c>
      <c r="K65" s="29" t="s">
        <v>27</v>
      </c>
      <c r="L65" s="30" t="s">
        <v>27</v>
      </c>
    </row>
    <row r="66" spans="1:12">
      <c r="A66" s="43"/>
      <c r="B66" s="42" t="s">
        <v>126</v>
      </c>
      <c r="C66" s="33" t="s">
        <v>127</v>
      </c>
      <c r="D66" s="21">
        <f t="shared" si="6"/>
        <v>0</v>
      </c>
      <c r="E66" s="21"/>
      <c r="F66" s="21"/>
      <c r="G66" s="21"/>
      <c r="H66" s="21"/>
      <c r="I66" s="27"/>
      <c r="J66" s="28" t="s">
        <v>27</v>
      </c>
      <c r="K66" s="29" t="s">
        <v>27</v>
      </c>
      <c r="L66" s="30" t="s">
        <v>27</v>
      </c>
    </row>
    <row r="67" spans="1:12">
      <c r="A67" s="193" t="s">
        <v>128</v>
      </c>
      <c r="B67" s="178"/>
      <c r="C67" s="19" t="s">
        <v>129</v>
      </c>
      <c r="D67" s="80">
        <f t="shared" si="6"/>
        <v>120</v>
      </c>
      <c r="E67" s="80">
        <f>SUM(E68:E70)</f>
        <v>0</v>
      </c>
      <c r="F67" s="80">
        <f>SUM(F68:F70)</f>
        <v>1</v>
      </c>
      <c r="G67" s="80">
        <f t="shared" ref="G67:I67" si="12">SUM(G68:G70)</f>
        <v>0</v>
      </c>
      <c r="H67" s="80">
        <f t="shared" si="12"/>
        <v>115</v>
      </c>
      <c r="I67" s="80">
        <f t="shared" si="12"/>
        <v>4</v>
      </c>
      <c r="J67" s="28" t="s">
        <v>27</v>
      </c>
      <c r="K67" s="29" t="s">
        <v>27</v>
      </c>
      <c r="L67" s="30" t="s">
        <v>27</v>
      </c>
    </row>
    <row r="68" spans="1:12">
      <c r="A68" s="43"/>
      <c r="B68" s="42" t="s">
        <v>130</v>
      </c>
      <c r="C68" s="33" t="s">
        <v>131</v>
      </c>
      <c r="D68" s="21">
        <f t="shared" si="6"/>
        <v>0</v>
      </c>
      <c r="E68" s="21"/>
      <c r="F68" s="21"/>
      <c r="G68" s="21"/>
      <c r="H68" s="21"/>
      <c r="I68" s="27"/>
      <c r="J68" s="28" t="s">
        <v>27</v>
      </c>
      <c r="K68" s="29" t="s">
        <v>27</v>
      </c>
      <c r="L68" s="30" t="s">
        <v>27</v>
      </c>
    </row>
    <row r="69" spans="1:12">
      <c r="A69" s="43"/>
      <c r="B69" s="42" t="s">
        <v>132</v>
      </c>
      <c r="C69" s="33" t="s">
        <v>133</v>
      </c>
      <c r="D69" s="21">
        <f t="shared" si="6"/>
        <v>0</v>
      </c>
      <c r="E69" s="21"/>
      <c r="F69" s="21"/>
      <c r="G69" s="21"/>
      <c r="H69" s="21"/>
      <c r="I69" s="27"/>
      <c r="J69" s="28" t="s">
        <v>27</v>
      </c>
      <c r="K69" s="29" t="s">
        <v>27</v>
      </c>
      <c r="L69" s="30" t="s">
        <v>27</v>
      </c>
    </row>
    <row r="70" spans="1:12">
      <c r="A70" s="43"/>
      <c r="B70" s="42" t="s">
        <v>134</v>
      </c>
      <c r="C70" s="33" t="s">
        <v>135</v>
      </c>
      <c r="D70" s="21">
        <f t="shared" si="6"/>
        <v>120</v>
      </c>
      <c r="E70" s="21"/>
      <c r="F70" s="21">
        <v>1</v>
      </c>
      <c r="G70" s="21">
        <v>0</v>
      </c>
      <c r="H70" s="21">
        <v>115</v>
      </c>
      <c r="I70" s="27">
        <v>4</v>
      </c>
      <c r="J70" s="28" t="s">
        <v>27</v>
      </c>
      <c r="K70" s="29" t="s">
        <v>27</v>
      </c>
      <c r="L70" s="30" t="s">
        <v>27</v>
      </c>
    </row>
    <row r="71" spans="1:12">
      <c r="A71" s="48" t="s">
        <v>136</v>
      </c>
      <c r="B71" s="18"/>
      <c r="C71" s="19" t="s">
        <v>137</v>
      </c>
      <c r="D71" s="21">
        <f t="shared" si="6"/>
        <v>0</v>
      </c>
      <c r="E71" s="21"/>
      <c r="F71" s="21"/>
      <c r="G71" s="21"/>
      <c r="H71" s="21"/>
      <c r="I71" s="27"/>
      <c r="J71" s="28" t="s">
        <v>27</v>
      </c>
      <c r="K71" s="29" t="s">
        <v>27</v>
      </c>
      <c r="L71" s="30" t="s">
        <v>27</v>
      </c>
    </row>
    <row r="72" spans="1:12">
      <c r="A72" s="43"/>
      <c r="B72" s="42" t="s">
        <v>138</v>
      </c>
      <c r="C72" s="33" t="s">
        <v>139</v>
      </c>
      <c r="D72" s="21">
        <f t="shared" si="6"/>
        <v>0</v>
      </c>
      <c r="E72" s="21"/>
      <c r="F72" s="21"/>
      <c r="G72" s="21"/>
      <c r="H72" s="21"/>
      <c r="I72" s="27"/>
      <c r="J72" s="28" t="s">
        <v>27</v>
      </c>
      <c r="K72" s="29" t="s">
        <v>27</v>
      </c>
      <c r="L72" s="30" t="s">
        <v>27</v>
      </c>
    </row>
    <row r="73" spans="1:12">
      <c r="A73" s="43"/>
      <c r="B73" s="42" t="s">
        <v>140</v>
      </c>
      <c r="C73" s="33" t="s">
        <v>141</v>
      </c>
      <c r="D73" s="21">
        <f t="shared" si="6"/>
        <v>0</v>
      </c>
      <c r="E73" s="21"/>
      <c r="F73" s="21"/>
      <c r="G73" s="21"/>
      <c r="H73" s="21"/>
      <c r="I73" s="27"/>
      <c r="J73" s="28" t="s">
        <v>27</v>
      </c>
      <c r="K73" s="29" t="s">
        <v>27</v>
      </c>
      <c r="L73" s="30" t="s">
        <v>27</v>
      </c>
    </row>
    <row r="74" spans="1:12">
      <c r="A74" s="194" t="s">
        <v>142</v>
      </c>
      <c r="B74" s="195"/>
      <c r="C74" s="19" t="s">
        <v>143</v>
      </c>
      <c r="D74" s="21">
        <f t="shared" si="6"/>
        <v>0</v>
      </c>
      <c r="E74" s="21"/>
      <c r="F74" s="21"/>
      <c r="G74" s="21"/>
      <c r="H74" s="21"/>
      <c r="I74" s="27"/>
      <c r="J74" s="28" t="s">
        <v>27</v>
      </c>
      <c r="K74" s="29" t="s">
        <v>27</v>
      </c>
      <c r="L74" s="30" t="s">
        <v>27</v>
      </c>
    </row>
    <row r="75" spans="1:12">
      <c r="A75" s="194" t="s">
        <v>144</v>
      </c>
      <c r="B75" s="195"/>
      <c r="C75" s="19" t="s">
        <v>145</v>
      </c>
      <c r="D75" s="21">
        <f t="shared" si="6"/>
        <v>0</v>
      </c>
      <c r="E75" s="21"/>
      <c r="F75" s="21"/>
      <c r="G75" s="21"/>
      <c r="H75" s="21"/>
      <c r="I75" s="27"/>
      <c r="J75" s="28" t="s">
        <v>27</v>
      </c>
      <c r="K75" s="29" t="s">
        <v>27</v>
      </c>
      <c r="L75" s="30" t="s">
        <v>27</v>
      </c>
    </row>
    <row r="76" spans="1:12">
      <c r="A76" s="121" t="s">
        <v>146</v>
      </c>
      <c r="B76" s="18"/>
      <c r="C76" s="19" t="s">
        <v>147</v>
      </c>
      <c r="D76" s="21">
        <f t="shared" si="6"/>
        <v>0</v>
      </c>
      <c r="E76" s="21"/>
      <c r="F76" s="21"/>
      <c r="G76" s="21"/>
      <c r="H76" s="21"/>
      <c r="I76" s="27"/>
      <c r="J76" s="28" t="s">
        <v>27</v>
      </c>
      <c r="K76" s="29" t="s">
        <v>27</v>
      </c>
      <c r="L76" s="30" t="s">
        <v>27</v>
      </c>
    </row>
    <row r="77" spans="1:12">
      <c r="A77" s="121" t="s">
        <v>148</v>
      </c>
      <c r="B77" s="18"/>
      <c r="C77" s="19" t="s">
        <v>149</v>
      </c>
      <c r="D77" s="21">
        <f t="shared" si="6"/>
        <v>0</v>
      </c>
      <c r="E77" s="21"/>
      <c r="F77" s="21"/>
      <c r="G77" s="21"/>
      <c r="H77" s="21"/>
      <c r="I77" s="27"/>
      <c r="J77" s="28" t="s">
        <v>27</v>
      </c>
      <c r="K77" s="29" t="s">
        <v>27</v>
      </c>
      <c r="L77" s="30" t="s">
        <v>27</v>
      </c>
    </row>
    <row r="78" spans="1:12">
      <c r="A78" s="121" t="s">
        <v>150</v>
      </c>
      <c r="B78" s="18"/>
      <c r="C78" s="19" t="s">
        <v>151</v>
      </c>
      <c r="D78" s="21">
        <f t="shared" si="6"/>
        <v>0</v>
      </c>
      <c r="E78" s="21"/>
      <c r="F78" s="21"/>
      <c r="G78" s="21"/>
      <c r="H78" s="21"/>
      <c r="I78" s="27"/>
      <c r="J78" s="28" t="s">
        <v>27</v>
      </c>
      <c r="K78" s="29" t="s">
        <v>27</v>
      </c>
      <c r="L78" s="30" t="s">
        <v>27</v>
      </c>
    </row>
    <row r="79" spans="1:12">
      <c r="A79" s="121" t="s">
        <v>152</v>
      </c>
      <c r="B79" s="18"/>
      <c r="C79" s="19" t="s">
        <v>153</v>
      </c>
      <c r="D79" s="80">
        <f t="shared" si="6"/>
        <v>30</v>
      </c>
      <c r="E79" s="80"/>
      <c r="F79" s="80">
        <v>0</v>
      </c>
      <c r="G79" s="80">
        <v>2</v>
      </c>
      <c r="H79" s="80">
        <v>0</v>
      </c>
      <c r="I79" s="81">
        <v>28</v>
      </c>
      <c r="J79" s="28" t="s">
        <v>27</v>
      </c>
      <c r="K79" s="29" t="s">
        <v>27</v>
      </c>
      <c r="L79" s="30" t="s">
        <v>27</v>
      </c>
    </row>
    <row r="80" spans="1:12">
      <c r="A80" s="177" t="s">
        <v>154</v>
      </c>
      <c r="B80" s="178"/>
      <c r="C80" s="19" t="s">
        <v>155</v>
      </c>
      <c r="D80" s="21">
        <f t="shared" si="6"/>
        <v>0</v>
      </c>
      <c r="E80" s="21"/>
      <c r="F80" s="21"/>
      <c r="G80" s="21"/>
      <c r="H80" s="21"/>
      <c r="I80" s="27"/>
      <c r="J80" s="28" t="s">
        <v>27</v>
      </c>
      <c r="K80" s="29" t="s">
        <v>27</v>
      </c>
      <c r="L80" s="30" t="s">
        <v>27</v>
      </c>
    </row>
    <row r="81" spans="1:12">
      <c r="A81" s="121" t="s">
        <v>156</v>
      </c>
      <c r="B81" s="18"/>
      <c r="C81" s="19" t="s">
        <v>157</v>
      </c>
      <c r="D81" s="21">
        <f t="shared" si="6"/>
        <v>0</v>
      </c>
      <c r="E81" s="21"/>
      <c r="F81" s="21"/>
      <c r="G81" s="21"/>
      <c r="H81" s="21"/>
      <c r="I81" s="27"/>
      <c r="J81" s="28" t="s">
        <v>27</v>
      </c>
      <c r="K81" s="29" t="s">
        <v>27</v>
      </c>
      <c r="L81" s="30" t="s">
        <v>27</v>
      </c>
    </row>
    <row r="82" spans="1:12">
      <c r="A82" s="121" t="s">
        <v>158</v>
      </c>
      <c r="B82" s="18"/>
      <c r="C82" s="19" t="s">
        <v>159</v>
      </c>
      <c r="D82" s="21">
        <f t="shared" ref="D82:D145" si="13">SUM(F82+G82+H82+I82)</f>
        <v>0</v>
      </c>
      <c r="E82" s="21"/>
      <c r="F82" s="21"/>
      <c r="G82" s="21"/>
      <c r="H82" s="21"/>
      <c r="I82" s="27"/>
      <c r="J82" s="28" t="s">
        <v>27</v>
      </c>
      <c r="K82" s="29" t="s">
        <v>27</v>
      </c>
      <c r="L82" s="30" t="s">
        <v>27</v>
      </c>
    </row>
    <row r="83" spans="1:12">
      <c r="A83" s="175" t="s">
        <v>160</v>
      </c>
      <c r="B83" s="176"/>
      <c r="C83" s="19" t="s">
        <v>161</v>
      </c>
      <c r="D83" s="21">
        <f t="shared" si="13"/>
        <v>0</v>
      </c>
      <c r="E83" s="21"/>
      <c r="F83" s="21"/>
      <c r="G83" s="21"/>
      <c r="H83" s="21"/>
      <c r="I83" s="27"/>
      <c r="J83" s="28" t="s">
        <v>27</v>
      </c>
      <c r="K83" s="29" t="s">
        <v>27</v>
      </c>
      <c r="L83" s="30" t="s">
        <v>27</v>
      </c>
    </row>
    <row r="84" spans="1:12">
      <c r="A84" s="177" t="s">
        <v>162</v>
      </c>
      <c r="B84" s="178"/>
      <c r="C84" s="19" t="s">
        <v>163</v>
      </c>
      <c r="D84" s="21">
        <f t="shared" si="13"/>
        <v>0</v>
      </c>
      <c r="E84" s="21"/>
      <c r="F84" s="21"/>
      <c r="G84" s="21"/>
      <c r="H84" s="21"/>
      <c r="I84" s="27"/>
      <c r="J84" s="28" t="s">
        <v>27</v>
      </c>
      <c r="K84" s="29" t="s">
        <v>27</v>
      </c>
      <c r="L84" s="30" t="s">
        <v>27</v>
      </c>
    </row>
    <row r="85" spans="1:12">
      <c r="A85" s="121" t="s">
        <v>164</v>
      </c>
      <c r="B85" s="18"/>
      <c r="C85" s="19" t="s">
        <v>165</v>
      </c>
      <c r="D85" s="21">
        <f t="shared" si="13"/>
        <v>0</v>
      </c>
      <c r="E85" s="21"/>
      <c r="F85" s="21"/>
      <c r="G85" s="21"/>
      <c r="H85" s="21"/>
      <c r="I85" s="27"/>
      <c r="J85" s="28" t="s">
        <v>27</v>
      </c>
      <c r="K85" s="29" t="s">
        <v>27</v>
      </c>
      <c r="L85" s="30" t="s">
        <v>27</v>
      </c>
    </row>
    <row r="86" spans="1:12">
      <c r="A86" s="121" t="s">
        <v>166</v>
      </c>
      <c r="B86" s="18"/>
      <c r="C86" s="19" t="s">
        <v>167</v>
      </c>
      <c r="D86" s="21">
        <f t="shared" si="13"/>
        <v>0</v>
      </c>
      <c r="E86" s="21"/>
      <c r="F86" s="21"/>
      <c r="G86" s="21"/>
      <c r="H86" s="21"/>
      <c r="I86" s="27"/>
      <c r="J86" s="28" t="s">
        <v>27</v>
      </c>
      <c r="K86" s="29" t="s">
        <v>27</v>
      </c>
      <c r="L86" s="30" t="s">
        <v>27</v>
      </c>
    </row>
    <row r="87" spans="1:12">
      <c r="A87" s="121" t="s">
        <v>168</v>
      </c>
      <c r="B87" s="18"/>
      <c r="C87" s="19" t="s">
        <v>169</v>
      </c>
      <c r="D87" s="21">
        <f t="shared" si="13"/>
        <v>0</v>
      </c>
      <c r="E87" s="21"/>
      <c r="F87" s="21"/>
      <c r="G87" s="21"/>
      <c r="H87" s="21"/>
      <c r="I87" s="27"/>
      <c r="J87" s="28" t="s">
        <v>27</v>
      </c>
      <c r="K87" s="29" t="s">
        <v>27</v>
      </c>
      <c r="L87" s="30" t="s">
        <v>27</v>
      </c>
    </row>
    <row r="88" spans="1:12">
      <c r="A88" s="177" t="s">
        <v>170</v>
      </c>
      <c r="B88" s="178"/>
      <c r="C88" s="19" t="s">
        <v>171</v>
      </c>
      <c r="D88" s="21">
        <f t="shared" si="13"/>
        <v>0</v>
      </c>
      <c r="E88" s="21"/>
      <c r="F88" s="21"/>
      <c r="G88" s="21"/>
      <c r="H88" s="21"/>
      <c r="I88" s="27"/>
      <c r="J88" s="28" t="s">
        <v>27</v>
      </c>
      <c r="K88" s="29" t="s">
        <v>27</v>
      </c>
      <c r="L88" s="30" t="s">
        <v>27</v>
      </c>
    </row>
    <row r="89" spans="1:12">
      <c r="A89" s="121"/>
      <c r="B89" s="42" t="s">
        <v>172</v>
      </c>
      <c r="C89" s="33" t="s">
        <v>173</v>
      </c>
      <c r="D89" s="21">
        <f t="shared" si="13"/>
        <v>0</v>
      </c>
      <c r="E89" s="21"/>
      <c r="F89" s="21"/>
      <c r="G89" s="21"/>
      <c r="H89" s="21"/>
      <c r="I89" s="27"/>
      <c r="J89" s="28" t="s">
        <v>27</v>
      </c>
      <c r="K89" s="29" t="s">
        <v>27</v>
      </c>
      <c r="L89" s="30" t="s">
        <v>27</v>
      </c>
    </row>
    <row r="90" spans="1:12">
      <c r="A90" s="121"/>
      <c r="B90" s="42" t="s">
        <v>174</v>
      </c>
      <c r="C90" s="33" t="s">
        <v>175</v>
      </c>
      <c r="D90" s="21">
        <f t="shared" si="13"/>
        <v>0</v>
      </c>
      <c r="E90" s="21"/>
      <c r="F90" s="21"/>
      <c r="G90" s="21"/>
      <c r="H90" s="21"/>
      <c r="I90" s="27"/>
      <c r="J90" s="28" t="s">
        <v>27</v>
      </c>
      <c r="K90" s="29" t="s">
        <v>27</v>
      </c>
      <c r="L90" s="30" t="s">
        <v>27</v>
      </c>
    </row>
    <row r="91" spans="1:12">
      <c r="A91" s="175" t="s">
        <v>176</v>
      </c>
      <c r="B91" s="176"/>
      <c r="C91" s="19" t="s">
        <v>177</v>
      </c>
      <c r="D91" s="21">
        <f t="shared" si="13"/>
        <v>0</v>
      </c>
      <c r="E91" s="21"/>
      <c r="F91" s="21"/>
      <c r="G91" s="21"/>
      <c r="H91" s="21"/>
      <c r="I91" s="27"/>
      <c r="J91" s="28" t="s">
        <v>27</v>
      </c>
      <c r="K91" s="29" t="s">
        <v>27</v>
      </c>
      <c r="L91" s="30" t="s">
        <v>27</v>
      </c>
    </row>
    <row r="92" spans="1:12">
      <c r="A92" s="121" t="s">
        <v>178</v>
      </c>
      <c r="B92" s="122"/>
      <c r="C92" s="19" t="s">
        <v>179</v>
      </c>
      <c r="D92" s="21">
        <f t="shared" si="13"/>
        <v>0</v>
      </c>
      <c r="E92" s="39"/>
      <c r="F92" s="39"/>
      <c r="G92" s="39"/>
      <c r="H92" s="39"/>
      <c r="I92" s="40"/>
      <c r="J92" s="28" t="s">
        <v>27</v>
      </c>
      <c r="K92" s="29" t="s">
        <v>27</v>
      </c>
      <c r="L92" s="30" t="s">
        <v>27</v>
      </c>
    </row>
    <row r="93" spans="1:12">
      <c r="A93" s="177" t="s">
        <v>180</v>
      </c>
      <c r="B93" s="178"/>
      <c r="C93" s="19" t="s">
        <v>181</v>
      </c>
      <c r="D93" s="21">
        <f t="shared" si="13"/>
        <v>0</v>
      </c>
      <c r="E93" s="21"/>
      <c r="F93" s="21"/>
      <c r="G93" s="21"/>
      <c r="H93" s="21"/>
      <c r="I93" s="27"/>
      <c r="J93" s="28" t="s">
        <v>27</v>
      </c>
      <c r="K93" s="29" t="s">
        <v>27</v>
      </c>
      <c r="L93" s="30" t="s">
        <v>27</v>
      </c>
    </row>
    <row r="94" spans="1:12">
      <c r="A94" s="121"/>
      <c r="B94" s="42" t="s">
        <v>182</v>
      </c>
      <c r="C94" s="33" t="s">
        <v>183</v>
      </c>
      <c r="D94" s="21">
        <f t="shared" si="13"/>
        <v>0</v>
      </c>
      <c r="E94" s="21"/>
      <c r="F94" s="21"/>
      <c r="G94" s="21"/>
      <c r="H94" s="21"/>
      <c r="I94" s="27"/>
      <c r="J94" s="28" t="s">
        <v>27</v>
      </c>
      <c r="K94" s="29" t="s">
        <v>27</v>
      </c>
      <c r="L94" s="30" t="s">
        <v>27</v>
      </c>
    </row>
    <row r="95" spans="1:12">
      <c r="A95" s="43"/>
      <c r="B95" s="42" t="s">
        <v>184</v>
      </c>
      <c r="C95" s="33" t="s">
        <v>185</v>
      </c>
      <c r="D95" s="21">
        <f t="shared" si="13"/>
        <v>0</v>
      </c>
      <c r="E95" s="21"/>
      <c r="F95" s="21"/>
      <c r="G95" s="21"/>
      <c r="H95" s="21"/>
      <c r="I95" s="27"/>
      <c r="J95" s="28" t="s">
        <v>27</v>
      </c>
      <c r="K95" s="29" t="s">
        <v>27</v>
      </c>
      <c r="L95" s="30" t="s">
        <v>27</v>
      </c>
    </row>
    <row r="96" spans="1:12">
      <c r="A96" s="43"/>
      <c r="B96" s="42" t="s">
        <v>186</v>
      </c>
      <c r="C96" s="33" t="s">
        <v>187</v>
      </c>
      <c r="D96" s="21">
        <f t="shared" si="13"/>
        <v>0</v>
      </c>
      <c r="E96" s="21"/>
      <c r="F96" s="21"/>
      <c r="G96" s="21"/>
      <c r="H96" s="21"/>
      <c r="I96" s="27"/>
      <c r="J96" s="28" t="s">
        <v>27</v>
      </c>
      <c r="K96" s="29" t="s">
        <v>27</v>
      </c>
      <c r="L96" s="30" t="s">
        <v>27</v>
      </c>
    </row>
    <row r="97" spans="1:12">
      <c r="A97" s="43"/>
      <c r="B97" s="42" t="s">
        <v>188</v>
      </c>
      <c r="C97" s="33" t="s">
        <v>189</v>
      </c>
      <c r="D97" s="21">
        <f t="shared" si="13"/>
        <v>0</v>
      </c>
      <c r="E97" s="21"/>
      <c r="F97" s="21"/>
      <c r="G97" s="21"/>
      <c r="H97" s="21"/>
      <c r="I97" s="27"/>
      <c r="J97" s="28" t="s">
        <v>27</v>
      </c>
      <c r="K97" s="29" t="s">
        <v>27</v>
      </c>
      <c r="L97" s="30" t="s">
        <v>27</v>
      </c>
    </row>
    <row r="98" spans="1:12">
      <c r="A98" s="43"/>
      <c r="B98" s="42" t="s">
        <v>190</v>
      </c>
      <c r="C98" s="33" t="s">
        <v>191</v>
      </c>
      <c r="D98" s="21">
        <f t="shared" si="13"/>
        <v>0</v>
      </c>
      <c r="E98" s="21"/>
      <c r="F98" s="21"/>
      <c r="G98" s="21"/>
      <c r="H98" s="21"/>
      <c r="I98" s="27"/>
      <c r="J98" s="28" t="s">
        <v>27</v>
      </c>
      <c r="K98" s="29" t="s">
        <v>27</v>
      </c>
      <c r="L98" s="30" t="s">
        <v>27</v>
      </c>
    </row>
    <row r="99" spans="1:12">
      <c r="A99" s="43"/>
      <c r="B99" s="42" t="s">
        <v>192</v>
      </c>
      <c r="C99" s="33" t="s">
        <v>193</v>
      </c>
      <c r="D99" s="21">
        <f t="shared" si="13"/>
        <v>0</v>
      </c>
      <c r="E99" s="21"/>
      <c r="F99" s="21"/>
      <c r="G99" s="21"/>
      <c r="H99" s="21"/>
      <c r="I99" s="27"/>
      <c r="J99" s="28" t="s">
        <v>27</v>
      </c>
      <c r="K99" s="29" t="s">
        <v>27</v>
      </c>
      <c r="L99" s="30" t="s">
        <v>27</v>
      </c>
    </row>
    <row r="100" spans="1:12">
      <c r="A100" s="43"/>
      <c r="B100" s="42" t="s">
        <v>194</v>
      </c>
      <c r="C100" s="33" t="s">
        <v>195</v>
      </c>
      <c r="D100" s="21">
        <f t="shared" si="13"/>
        <v>0</v>
      </c>
      <c r="E100" s="21"/>
      <c r="F100" s="21"/>
      <c r="G100" s="21"/>
      <c r="H100" s="21"/>
      <c r="I100" s="27"/>
      <c r="J100" s="28" t="s">
        <v>27</v>
      </c>
      <c r="K100" s="29" t="s">
        <v>27</v>
      </c>
      <c r="L100" s="30" t="s">
        <v>27</v>
      </c>
    </row>
    <row r="101" spans="1:12">
      <c r="A101" s="121"/>
      <c r="B101" s="42" t="s">
        <v>196</v>
      </c>
      <c r="C101" s="33" t="s">
        <v>197</v>
      </c>
      <c r="D101" s="21">
        <f t="shared" si="13"/>
        <v>0</v>
      </c>
      <c r="E101" s="21"/>
      <c r="F101" s="21"/>
      <c r="G101" s="21"/>
      <c r="H101" s="21"/>
      <c r="I101" s="27"/>
      <c r="J101" s="28" t="s">
        <v>27</v>
      </c>
      <c r="K101" s="29" t="s">
        <v>27</v>
      </c>
      <c r="L101" s="30" t="s">
        <v>27</v>
      </c>
    </row>
    <row r="102" spans="1:12" ht="15.75">
      <c r="A102" s="50" t="s">
        <v>198</v>
      </c>
      <c r="B102" s="51"/>
      <c r="C102" s="23" t="s">
        <v>199</v>
      </c>
      <c r="D102" s="21">
        <f t="shared" si="13"/>
        <v>0</v>
      </c>
      <c r="E102" s="24"/>
      <c r="F102" s="24"/>
      <c r="G102" s="24"/>
      <c r="H102" s="24"/>
      <c r="I102" s="25"/>
      <c r="J102" s="24"/>
      <c r="K102" s="24"/>
      <c r="L102" s="26"/>
    </row>
    <row r="103" spans="1:12">
      <c r="A103" s="31" t="s">
        <v>200</v>
      </c>
      <c r="B103" s="18"/>
      <c r="C103" s="19" t="s">
        <v>201</v>
      </c>
      <c r="D103" s="21">
        <f t="shared" si="13"/>
        <v>0</v>
      </c>
      <c r="E103" s="21"/>
      <c r="F103" s="21"/>
      <c r="G103" s="21"/>
      <c r="H103" s="21"/>
      <c r="I103" s="27"/>
      <c r="J103" s="28" t="s">
        <v>27</v>
      </c>
      <c r="K103" s="29" t="s">
        <v>27</v>
      </c>
      <c r="L103" s="30" t="s">
        <v>27</v>
      </c>
    </row>
    <row r="104" spans="1:12">
      <c r="A104" s="121"/>
      <c r="B104" s="32" t="s">
        <v>202</v>
      </c>
      <c r="C104" s="33" t="s">
        <v>203</v>
      </c>
      <c r="D104" s="21">
        <f t="shared" si="13"/>
        <v>0</v>
      </c>
      <c r="E104" s="21"/>
      <c r="F104" s="21"/>
      <c r="G104" s="21"/>
      <c r="H104" s="21"/>
      <c r="I104" s="27"/>
      <c r="J104" s="28" t="s">
        <v>27</v>
      </c>
      <c r="K104" s="29" t="s">
        <v>27</v>
      </c>
      <c r="L104" s="30" t="s">
        <v>27</v>
      </c>
    </row>
    <row r="105" spans="1:12">
      <c r="A105" s="121"/>
      <c r="B105" s="32" t="s">
        <v>204</v>
      </c>
      <c r="C105" s="33" t="s">
        <v>205</v>
      </c>
      <c r="D105" s="21">
        <f t="shared" si="13"/>
        <v>0</v>
      </c>
      <c r="E105" s="21"/>
      <c r="F105" s="21"/>
      <c r="G105" s="21"/>
      <c r="H105" s="21"/>
      <c r="I105" s="27"/>
      <c r="J105" s="28" t="s">
        <v>27</v>
      </c>
      <c r="K105" s="29" t="s">
        <v>27</v>
      </c>
      <c r="L105" s="30" t="s">
        <v>27</v>
      </c>
    </row>
    <row r="106" spans="1:12">
      <c r="A106" s="162" t="s">
        <v>206</v>
      </c>
      <c r="B106" s="146"/>
      <c r="C106" s="19" t="s">
        <v>207</v>
      </c>
      <c r="D106" s="21">
        <f t="shared" si="13"/>
        <v>0</v>
      </c>
      <c r="E106" s="21"/>
      <c r="F106" s="21"/>
      <c r="G106" s="21"/>
      <c r="H106" s="21"/>
      <c r="I106" s="27"/>
      <c r="J106" s="28" t="s">
        <v>27</v>
      </c>
      <c r="K106" s="29" t="s">
        <v>27</v>
      </c>
      <c r="L106" s="30" t="s">
        <v>27</v>
      </c>
    </row>
    <row r="107" spans="1:12">
      <c r="A107" s="31"/>
      <c r="B107" s="32" t="s">
        <v>208</v>
      </c>
      <c r="C107" s="33" t="s">
        <v>209</v>
      </c>
      <c r="D107" s="21">
        <f t="shared" si="13"/>
        <v>0</v>
      </c>
      <c r="E107" s="21"/>
      <c r="F107" s="21"/>
      <c r="G107" s="21"/>
      <c r="H107" s="21"/>
      <c r="I107" s="27"/>
      <c r="J107" s="28" t="s">
        <v>27</v>
      </c>
      <c r="K107" s="29" t="s">
        <v>27</v>
      </c>
      <c r="L107" s="30" t="s">
        <v>27</v>
      </c>
    </row>
    <row r="108" spans="1:12" ht="26.25">
      <c r="A108" s="121"/>
      <c r="B108" s="47" t="s">
        <v>210</v>
      </c>
      <c r="C108" s="33" t="s">
        <v>211</v>
      </c>
      <c r="D108" s="21">
        <f t="shared" si="13"/>
        <v>0</v>
      </c>
      <c r="E108" s="21"/>
      <c r="F108" s="21"/>
      <c r="G108" s="21"/>
      <c r="H108" s="21"/>
      <c r="I108" s="27"/>
      <c r="J108" s="28" t="s">
        <v>27</v>
      </c>
      <c r="K108" s="29" t="s">
        <v>27</v>
      </c>
      <c r="L108" s="30" t="s">
        <v>27</v>
      </c>
    </row>
    <row r="109" spans="1:12">
      <c r="A109" s="121"/>
      <c r="B109" s="52" t="s">
        <v>212</v>
      </c>
      <c r="C109" s="33" t="s">
        <v>213</v>
      </c>
      <c r="D109" s="21">
        <f t="shared" si="13"/>
        <v>0</v>
      </c>
      <c r="E109" s="21"/>
      <c r="F109" s="21"/>
      <c r="G109" s="21"/>
      <c r="H109" s="21"/>
      <c r="I109" s="27"/>
      <c r="J109" s="28" t="s">
        <v>27</v>
      </c>
      <c r="K109" s="29" t="s">
        <v>27</v>
      </c>
      <c r="L109" s="30" t="s">
        <v>27</v>
      </c>
    </row>
    <row r="110" spans="1:12">
      <c r="A110" s="121"/>
      <c r="B110" s="52" t="s">
        <v>214</v>
      </c>
      <c r="C110" s="33" t="s">
        <v>215</v>
      </c>
      <c r="D110" s="21">
        <f t="shared" si="13"/>
        <v>0</v>
      </c>
      <c r="E110" s="21"/>
      <c r="F110" s="21"/>
      <c r="G110" s="21"/>
      <c r="H110" s="21"/>
      <c r="I110" s="27"/>
      <c r="J110" s="28" t="s">
        <v>27</v>
      </c>
      <c r="K110" s="29" t="s">
        <v>27</v>
      </c>
      <c r="L110" s="30" t="s">
        <v>27</v>
      </c>
    </row>
    <row r="111" spans="1:12">
      <c r="A111" s="53" t="s">
        <v>216</v>
      </c>
      <c r="B111" s="54"/>
      <c r="C111" s="19" t="s">
        <v>217</v>
      </c>
      <c r="D111" s="21">
        <f t="shared" si="13"/>
        <v>0</v>
      </c>
      <c r="E111" s="21"/>
      <c r="F111" s="21"/>
      <c r="G111" s="21"/>
      <c r="H111" s="21"/>
      <c r="I111" s="27"/>
      <c r="J111" s="28" t="s">
        <v>27</v>
      </c>
      <c r="K111" s="29" t="s">
        <v>27</v>
      </c>
      <c r="L111" s="30" t="s">
        <v>27</v>
      </c>
    </row>
    <row r="112" spans="1:12">
      <c r="A112" s="53"/>
      <c r="B112" s="32" t="s">
        <v>218</v>
      </c>
      <c r="C112" s="33" t="s">
        <v>219</v>
      </c>
      <c r="D112" s="21">
        <f t="shared" si="13"/>
        <v>0</v>
      </c>
      <c r="E112" s="21"/>
      <c r="F112" s="21"/>
      <c r="G112" s="21"/>
      <c r="H112" s="21"/>
      <c r="I112" s="27"/>
      <c r="J112" s="28" t="s">
        <v>27</v>
      </c>
      <c r="K112" s="29" t="s">
        <v>27</v>
      </c>
      <c r="L112" s="30" t="s">
        <v>27</v>
      </c>
    </row>
    <row r="113" spans="1:12">
      <c r="A113" s="121"/>
      <c r="B113" s="32" t="s">
        <v>220</v>
      </c>
      <c r="C113" s="33" t="s">
        <v>221</v>
      </c>
      <c r="D113" s="21">
        <f t="shared" si="13"/>
        <v>0</v>
      </c>
      <c r="E113" s="21"/>
      <c r="F113" s="21"/>
      <c r="G113" s="21"/>
      <c r="H113" s="21"/>
      <c r="I113" s="27"/>
      <c r="J113" s="28" t="s">
        <v>27</v>
      </c>
      <c r="K113" s="29" t="s">
        <v>27</v>
      </c>
      <c r="L113" s="30" t="s">
        <v>27</v>
      </c>
    </row>
    <row r="114" spans="1:12" ht="26.25">
      <c r="A114" s="121"/>
      <c r="B114" s="47" t="s">
        <v>222</v>
      </c>
      <c r="C114" s="33" t="s">
        <v>223</v>
      </c>
      <c r="D114" s="21">
        <f t="shared" si="13"/>
        <v>0</v>
      </c>
      <c r="E114" s="21"/>
      <c r="F114" s="21"/>
      <c r="G114" s="21"/>
      <c r="H114" s="21"/>
      <c r="I114" s="27"/>
      <c r="J114" s="28" t="s">
        <v>27</v>
      </c>
      <c r="K114" s="29" t="s">
        <v>27</v>
      </c>
      <c r="L114" s="30" t="s">
        <v>27</v>
      </c>
    </row>
    <row r="115" spans="1:12">
      <c r="A115" s="121"/>
      <c r="B115" s="47" t="s">
        <v>224</v>
      </c>
      <c r="C115" s="33" t="s">
        <v>225</v>
      </c>
      <c r="D115" s="21">
        <f t="shared" si="13"/>
        <v>0</v>
      </c>
      <c r="E115" s="21"/>
      <c r="F115" s="21"/>
      <c r="G115" s="21"/>
      <c r="H115" s="21"/>
      <c r="I115" s="27"/>
      <c r="J115" s="28" t="s">
        <v>27</v>
      </c>
      <c r="K115" s="29" t="s">
        <v>27</v>
      </c>
      <c r="L115" s="30" t="s">
        <v>27</v>
      </c>
    </row>
    <row r="116" spans="1:12" ht="15.75">
      <c r="A116" s="50" t="s">
        <v>226</v>
      </c>
      <c r="B116" s="55"/>
      <c r="C116" s="23" t="s">
        <v>227</v>
      </c>
      <c r="D116" s="21">
        <f t="shared" si="13"/>
        <v>0</v>
      </c>
      <c r="E116" s="24"/>
      <c r="F116" s="24"/>
      <c r="G116" s="24"/>
      <c r="H116" s="24"/>
      <c r="I116" s="25"/>
      <c r="J116" s="24"/>
      <c r="K116" s="24"/>
      <c r="L116" s="26"/>
    </row>
    <row r="117" spans="1:12">
      <c r="A117" s="121"/>
      <c r="B117" s="56" t="s">
        <v>228</v>
      </c>
      <c r="C117" s="57" t="s">
        <v>229</v>
      </c>
      <c r="D117" s="21">
        <f t="shared" si="13"/>
        <v>0</v>
      </c>
      <c r="E117" s="21"/>
      <c r="F117" s="21"/>
      <c r="G117" s="21"/>
      <c r="H117" s="21"/>
      <c r="I117" s="27"/>
      <c r="J117" s="28" t="s">
        <v>27</v>
      </c>
      <c r="K117" s="29" t="s">
        <v>27</v>
      </c>
      <c r="L117" s="30" t="s">
        <v>27</v>
      </c>
    </row>
    <row r="118" spans="1:12" ht="30">
      <c r="A118" s="121"/>
      <c r="B118" s="58" t="s">
        <v>230</v>
      </c>
      <c r="C118" s="57" t="s">
        <v>231</v>
      </c>
      <c r="D118" s="21">
        <f t="shared" si="13"/>
        <v>0</v>
      </c>
      <c r="E118" s="21"/>
      <c r="F118" s="21"/>
      <c r="G118" s="21"/>
      <c r="H118" s="21"/>
      <c r="I118" s="27"/>
      <c r="J118" s="28" t="s">
        <v>27</v>
      </c>
      <c r="K118" s="29" t="s">
        <v>27</v>
      </c>
      <c r="L118" s="30" t="s">
        <v>27</v>
      </c>
    </row>
    <row r="119" spans="1:12">
      <c r="A119" s="121"/>
      <c r="B119" s="59" t="s">
        <v>232</v>
      </c>
      <c r="C119" s="57" t="s">
        <v>233</v>
      </c>
      <c r="D119" s="21">
        <f t="shared" si="13"/>
        <v>0</v>
      </c>
      <c r="E119" s="21"/>
      <c r="F119" s="21"/>
      <c r="G119" s="21"/>
      <c r="H119" s="21"/>
      <c r="I119" s="27"/>
      <c r="J119" s="28" t="s">
        <v>27</v>
      </c>
      <c r="K119" s="29" t="s">
        <v>27</v>
      </c>
      <c r="L119" s="30" t="s">
        <v>27</v>
      </c>
    </row>
    <row r="120" spans="1:12" ht="15.75">
      <c r="A120" s="60" t="s">
        <v>234</v>
      </c>
      <c r="B120" s="61"/>
      <c r="C120" s="62" t="s">
        <v>235</v>
      </c>
      <c r="D120" s="21">
        <f t="shared" si="13"/>
        <v>0</v>
      </c>
      <c r="E120" s="21"/>
      <c r="F120" s="21"/>
      <c r="G120" s="21"/>
      <c r="H120" s="21"/>
      <c r="I120" s="27"/>
      <c r="J120" s="21"/>
      <c r="K120" s="21"/>
      <c r="L120" s="22"/>
    </row>
    <row r="121" spans="1:12">
      <c r="A121" s="121" t="s">
        <v>236</v>
      </c>
      <c r="B121" s="42"/>
      <c r="C121" s="19" t="s">
        <v>237</v>
      </c>
      <c r="D121" s="21">
        <f t="shared" si="13"/>
        <v>0</v>
      </c>
      <c r="E121" s="21"/>
      <c r="F121" s="21"/>
      <c r="G121" s="21"/>
      <c r="H121" s="21"/>
      <c r="I121" s="27"/>
      <c r="J121" s="28" t="s">
        <v>27</v>
      </c>
      <c r="K121" s="29" t="s">
        <v>27</v>
      </c>
      <c r="L121" s="30" t="s">
        <v>27</v>
      </c>
    </row>
    <row r="122" spans="1:12" ht="15.75">
      <c r="A122" s="179" t="s">
        <v>238</v>
      </c>
      <c r="B122" s="180"/>
      <c r="C122" s="23" t="s">
        <v>239</v>
      </c>
      <c r="D122" s="21">
        <f t="shared" si="13"/>
        <v>0</v>
      </c>
      <c r="E122" s="24"/>
      <c r="F122" s="24"/>
      <c r="G122" s="24"/>
      <c r="H122" s="24"/>
      <c r="I122" s="25"/>
      <c r="J122" s="24"/>
      <c r="K122" s="24"/>
      <c r="L122" s="26"/>
    </row>
    <row r="123" spans="1:12">
      <c r="A123" s="169" t="s">
        <v>240</v>
      </c>
      <c r="B123" s="181"/>
      <c r="C123" s="19" t="s">
        <v>241</v>
      </c>
      <c r="D123" s="21">
        <f t="shared" si="13"/>
        <v>0</v>
      </c>
      <c r="E123" s="21"/>
      <c r="F123" s="21"/>
      <c r="G123" s="21"/>
      <c r="H123" s="21"/>
      <c r="I123" s="27"/>
      <c r="J123" s="28" t="s">
        <v>27</v>
      </c>
      <c r="K123" s="29" t="s">
        <v>27</v>
      </c>
      <c r="L123" s="30" t="s">
        <v>27</v>
      </c>
    </row>
    <row r="124" spans="1:12">
      <c r="A124" s="121"/>
      <c r="B124" s="42" t="s">
        <v>242</v>
      </c>
      <c r="C124" s="33" t="s">
        <v>243</v>
      </c>
      <c r="D124" s="21">
        <f t="shared" si="13"/>
        <v>0</v>
      </c>
      <c r="E124" s="21"/>
      <c r="F124" s="21"/>
      <c r="G124" s="21"/>
      <c r="H124" s="21"/>
      <c r="I124" s="27"/>
      <c r="J124" s="28" t="s">
        <v>27</v>
      </c>
      <c r="K124" s="29" t="s">
        <v>27</v>
      </c>
      <c r="L124" s="30" t="s">
        <v>27</v>
      </c>
    </row>
    <row r="125" spans="1:12">
      <c r="A125" s="121"/>
      <c r="B125" s="52" t="s">
        <v>244</v>
      </c>
      <c r="C125" s="33" t="s">
        <v>245</v>
      </c>
      <c r="D125" s="21">
        <f t="shared" si="13"/>
        <v>0</v>
      </c>
      <c r="E125" s="21"/>
      <c r="F125" s="21"/>
      <c r="G125" s="21"/>
      <c r="H125" s="21"/>
      <c r="I125" s="27"/>
      <c r="J125" s="28" t="s">
        <v>27</v>
      </c>
      <c r="K125" s="29" t="s">
        <v>27</v>
      </c>
      <c r="L125" s="30" t="s">
        <v>27</v>
      </c>
    </row>
    <row r="126" spans="1:12">
      <c r="A126" s="121"/>
      <c r="B126" s="52" t="s">
        <v>246</v>
      </c>
      <c r="C126" s="33" t="s">
        <v>247</v>
      </c>
      <c r="D126" s="21">
        <f t="shared" si="13"/>
        <v>0</v>
      </c>
      <c r="E126" s="21"/>
      <c r="F126" s="21"/>
      <c r="G126" s="21"/>
      <c r="H126" s="21"/>
      <c r="I126" s="27"/>
      <c r="J126" s="28" t="s">
        <v>27</v>
      </c>
      <c r="K126" s="29" t="s">
        <v>27</v>
      </c>
      <c r="L126" s="30" t="s">
        <v>27</v>
      </c>
    </row>
    <row r="127" spans="1:12" ht="26.25">
      <c r="A127" s="121"/>
      <c r="B127" s="47" t="s">
        <v>248</v>
      </c>
      <c r="C127" s="33" t="s">
        <v>249</v>
      </c>
      <c r="D127" s="21">
        <f t="shared" si="13"/>
        <v>0</v>
      </c>
      <c r="E127" s="21"/>
      <c r="F127" s="21"/>
      <c r="G127" s="21"/>
      <c r="H127" s="21"/>
      <c r="I127" s="27"/>
      <c r="J127" s="28" t="s">
        <v>27</v>
      </c>
      <c r="K127" s="29" t="s">
        <v>27</v>
      </c>
      <c r="L127" s="30" t="s">
        <v>27</v>
      </c>
    </row>
    <row r="128" spans="1:12" ht="26.25">
      <c r="A128" s="121"/>
      <c r="B128" s="47" t="s">
        <v>250</v>
      </c>
      <c r="C128" s="33" t="s">
        <v>251</v>
      </c>
      <c r="D128" s="21">
        <f t="shared" si="13"/>
        <v>0</v>
      </c>
      <c r="E128" s="21"/>
      <c r="F128" s="21"/>
      <c r="G128" s="21"/>
      <c r="H128" s="21"/>
      <c r="I128" s="27"/>
      <c r="J128" s="28" t="s">
        <v>27</v>
      </c>
      <c r="K128" s="29" t="s">
        <v>27</v>
      </c>
      <c r="L128" s="30" t="s">
        <v>27</v>
      </c>
    </row>
    <row r="129" spans="1:12" ht="51.75">
      <c r="A129" s="63"/>
      <c r="B129" s="47" t="s">
        <v>252</v>
      </c>
      <c r="C129" s="33" t="s">
        <v>253</v>
      </c>
      <c r="D129" s="21">
        <f t="shared" si="13"/>
        <v>0</v>
      </c>
      <c r="E129" s="21"/>
      <c r="F129" s="21"/>
      <c r="G129" s="21"/>
      <c r="H129" s="21"/>
      <c r="I129" s="27"/>
      <c r="J129" s="28" t="s">
        <v>27</v>
      </c>
      <c r="K129" s="29" t="s">
        <v>27</v>
      </c>
      <c r="L129" s="30" t="s">
        <v>27</v>
      </c>
    </row>
    <row r="130" spans="1:12" ht="39">
      <c r="A130" s="63"/>
      <c r="B130" s="47" t="s">
        <v>254</v>
      </c>
      <c r="C130" s="33" t="s">
        <v>255</v>
      </c>
      <c r="D130" s="21">
        <f t="shared" si="13"/>
        <v>0</v>
      </c>
      <c r="E130" s="21"/>
      <c r="F130" s="21"/>
      <c r="G130" s="21"/>
      <c r="H130" s="21"/>
      <c r="I130" s="27"/>
      <c r="J130" s="28" t="s">
        <v>27</v>
      </c>
      <c r="K130" s="29" t="s">
        <v>27</v>
      </c>
      <c r="L130" s="30" t="s">
        <v>27</v>
      </c>
    </row>
    <row r="131" spans="1:12" ht="26.25">
      <c r="A131" s="63"/>
      <c r="B131" s="47" t="s">
        <v>256</v>
      </c>
      <c r="C131" s="33" t="s">
        <v>257</v>
      </c>
      <c r="D131" s="21">
        <f t="shared" si="13"/>
        <v>0</v>
      </c>
      <c r="E131" s="21"/>
      <c r="F131" s="21"/>
      <c r="G131" s="21"/>
      <c r="H131" s="21"/>
      <c r="I131" s="27"/>
      <c r="J131" s="28" t="s">
        <v>27</v>
      </c>
      <c r="K131" s="29" t="s">
        <v>27</v>
      </c>
      <c r="L131" s="30" t="s">
        <v>27</v>
      </c>
    </row>
    <row r="132" spans="1:12" ht="26.25">
      <c r="A132" s="63"/>
      <c r="B132" s="47" t="s">
        <v>258</v>
      </c>
      <c r="C132" s="33" t="s">
        <v>259</v>
      </c>
      <c r="D132" s="21">
        <f t="shared" si="13"/>
        <v>0</v>
      </c>
      <c r="E132" s="21"/>
      <c r="F132" s="21"/>
      <c r="G132" s="21"/>
      <c r="H132" s="21"/>
      <c r="I132" s="27"/>
      <c r="J132" s="28" t="s">
        <v>27</v>
      </c>
      <c r="K132" s="29" t="s">
        <v>27</v>
      </c>
      <c r="L132" s="30" t="s">
        <v>27</v>
      </c>
    </row>
    <row r="133" spans="1:12" ht="26.25">
      <c r="A133" s="63"/>
      <c r="B133" s="47" t="s">
        <v>260</v>
      </c>
      <c r="C133" s="33" t="s">
        <v>261</v>
      </c>
      <c r="D133" s="21">
        <f t="shared" si="13"/>
        <v>0</v>
      </c>
      <c r="E133" s="21"/>
      <c r="F133" s="21"/>
      <c r="G133" s="21"/>
      <c r="H133" s="21"/>
      <c r="I133" s="27"/>
      <c r="J133" s="28" t="s">
        <v>27</v>
      </c>
      <c r="K133" s="29" t="s">
        <v>27</v>
      </c>
      <c r="L133" s="30" t="s">
        <v>27</v>
      </c>
    </row>
    <row r="134" spans="1:12" ht="26.25">
      <c r="A134" s="63"/>
      <c r="B134" s="47" t="s">
        <v>262</v>
      </c>
      <c r="C134" s="33" t="s">
        <v>263</v>
      </c>
      <c r="D134" s="21">
        <f t="shared" si="13"/>
        <v>0</v>
      </c>
      <c r="E134" s="21"/>
      <c r="F134" s="21"/>
      <c r="G134" s="21"/>
      <c r="H134" s="21"/>
      <c r="I134" s="27"/>
      <c r="J134" s="28" t="s">
        <v>27</v>
      </c>
      <c r="K134" s="29" t="s">
        <v>27</v>
      </c>
      <c r="L134" s="30" t="s">
        <v>27</v>
      </c>
    </row>
    <row r="135" spans="1:12" ht="15.75">
      <c r="A135" s="50" t="s">
        <v>264</v>
      </c>
      <c r="B135" s="51"/>
      <c r="C135" s="23" t="s">
        <v>265</v>
      </c>
      <c r="D135" s="21">
        <f t="shared" si="13"/>
        <v>0</v>
      </c>
      <c r="E135" s="24"/>
      <c r="F135" s="24"/>
      <c r="G135" s="24"/>
      <c r="H135" s="24"/>
      <c r="I135" s="25"/>
      <c r="J135" s="24"/>
      <c r="K135" s="24"/>
      <c r="L135" s="26"/>
    </row>
    <row r="136" spans="1:12" ht="15.75">
      <c r="A136" s="169" t="s">
        <v>266</v>
      </c>
      <c r="B136" s="170"/>
      <c r="C136" s="19" t="s">
        <v>267</v>
      </c>
      <c r="D136" s="21">
        <f t="shared" si="13"/>
        <v>0</v>
      </c>
      <c r="E136" s="24"/>
      <c r="F136" s="24"/>
      <c r="G136" s="24"/>
      <c r="H136" s="24"/>
      <c r="I136" s="25"/>
      <c r="J136" s="28" t="s">
        <v>27</v>
      </c>
      <c r="K136" s="29" t="s">
        <v>27</v>
      </c>
      <c r="L136" s="30" t="s">
        <v>27</v>
      </c>
    </row>
    <row r="137" spans="1:12" ht="15.75">
      <c r="A137" s="50"/>
      <c r="B137" s="42" t="s">
        <v>268</v>
      </c>
      <c r="C137" s="33" t="s">
        <v>269</v>
      </c>
      <c r="D137" s="21">
        <f t="shared" si="13"/>
        <v>0</v>
      </c>
      <c r="E137" s="24"/>
      <c r="F137" s="24"/>
      <c r="G137" s="24"/>
      <c r="H137" s="24"/>
      <c r="I137" s="25"/>
      <c r="J137" s="28" t="s">
        <v>27</v>
      </c>
      <c r="K137" s="29" t="s">
        <v>27</v>
      </c>
      <c r="L137" s="30" t="s">
        <v>27</v>
      </c>
    </row>
    <row r="138" spans="1:12" ht="39">
      <c r="A138" s="64"/>
      <c r="B138" s="47" t="s">
        <v>270</v>
      </c>
      <c r="C138" s="33" t="s">
        <v>271</v>
      </c>
      <c r="D138" s="21">
        <f t="shared" si="13"/>
        <v>0</v>
      </c>
      <c r="E138" s="21"/>
      <c r="F138" s="21"/>
      <c r="G138" s="21"/>
      <c r="H138" s="21"/>
      <c r="I138" s="27"/>
      <c r="J138" s="28" t="s">
        <v>27</v>
      </c>
      <c r="K138" s="29" t="s">
        <v>27</v>
      </c>
      <c r="L138" s="30" t="s">
        <v>27</v>
      </c>
    </row>
    <row r="139" spans="1:12">
      <c r="A139" s="169" t="s">
        <v>272</v>
      </c>
      <c r="B139" s="170"/>
      <c r="C139" s="19" t="s">
        <v>273</v>
      </c>
      <c r="D139" s="21">
        <f t="shared" si="13"/>
        <v>0</v>
      </c>
      <c r="E139" s="21"/>
      <c r="F139" s="21"/>
      <c r="G139" s="21"/>
      <c r="H139" s="21"/>
      <c r="I139" s="27"/>
      <c r="J139" s="28" t="s">
        <v>27</v>
      </c>
      <c r="K139" s="29" t="s">
        <v>27</v>
      </c>
      <c r="L139" s="30" t="s">
        <v>27</v>
      </c>
    </row>
    <row r="140" spans="1:12">
      <c r="A140" s="65"/>
      <c r="B140" s="42" t="s">
        <v>274</v>
      </c>
      <c r="C140" s="33" t="s">
        <v>275</v>
      </c>
      <c r="D140" s="21">
        <f t="shared" si="13"/>
        <v>0</v>
      </c>
      <c r="E140" s="21"/>
      <c r="F140" s="21"/>
      <c r="G140" s="21"/>
      <c r="H140" s="21"/>
      <c r="I140" s="27"/>
      <c r="J140" s="28" t="s">
        <v>27</v>
      </c>
      <c r="K140" s="29" t="s">
        <v>27</v>
      </c>
      <c r="L140" s="30" t="s">
        <v>27</v>
      </c>
    </row>
    <row r="141" spans="1:12">
      <c r="A141" s="65"/>
      <c r="B141" s="42" t="s">
        <v>276</v>
      </c>
      <c r="C141" s="33" t="s">
        <v>277</v>
      </c>
      <c r="D141" s="21">
        <f t="shared" si="13"/>
        <v>0</v>
      </c>
      <c r="E141" s="21"/>
      <c r="F141" s="21"/>
      <c r="G141" s="21"/>
      <c r="H141" s="21"/>
      <c r="I141" s="27"/>
      <c r="J141" s="28" t="s">
        <v>27</v>
      </c>
      <c r="K141" s="29" t="s">
        <v>27</v>
      </c>
      <c r="L141" s="30" t="s">
        <v>27</v>
      </c>
    </row>
    <row r="142" spans="1:12">
      <c r="A142" s="121" t="s">
        <v>278</v>
      </c>
      <c r="B142" s="32"/>
      <c r="C142" s="19" t="s">
        <v>279</v>
      </c>
      <c r="D142" s="21">
        <f t="shared" si="13"/>
        <v>0</v>
      </c>
      <c r="E142" s="21"/>
      <c r="F142" s="21">
        <f>SUM(F143+0)</f>
        <v>0</v>
      </c>
      <c r="G142" s="21">
        <f t="shared" ref="G142:I142" si="14">SUM(G143+0)</f>
        <v>0</v>
      </c>
      <c r="H142" s="21">
        <f t="shared" si="14"/>
        <v>0</v>
      </c>
      <c r="I142" s="21">
        <f t="shared" si="14"/>
        <v>0</v>
      </c>
      <c r="J142" s="21"/>
      <c r="K142" s="21"/>
      <c r="L142" s="22"/>
    </row>
    <row r="143" spans="1:12">
      <c r="A143" s="66" t="s">
        <v>280</v>
      </c>
      <c r="B143" s="32"/>
      <c r="C143" s="19" t="s">
        <v>281</v>
      </c>
      <c r="D143" s="21">
        <f t="shared" si="13"/>
        <v>0</v>
      </c>
      <c r="E143" s="21"/>
      <c r="F143" s="21">
        <f>SUM(F144:F147)</f>
        <v>0</v>
      </c>
      <c r="G143" s="21">
        <f t="shared" ref="G143:I143" si="15">SUM(G144:G147)</f>
        <v>0</v>
      </c>
      <c r="H143" s="21">
        <f t="shared" si="15"/>
        <v>0</v>
      </c>
      <c r="I143" s="21">
        <f t="shared" si="15"/>
        <v>0</v>
      </c>
      <c r="J143" s="28" t="s">
        <v>27</v>
      </c>
      <c r="K143" s="29" t="s">
        <v>27</v>
      </c>
      <c r="L143" s="30" t="s">
        <v>27</v>
      </c>
    </row>
    <row r="144" spans="1:12">
      <c r="A144" s="121"/>
      <c r="B144" s="67" t="s">
        <v>282</v>
      </c>
      <c r="C144" s="33" t="s">
        <v>283</v>
      </c>
      <c r="D144" s="21">
        <f t="shared" si="13"/>
        <v>0</v>
      </c>
      <c r="E144" s="21"/>
      <c r="F144" s="21"/>
      <c r="G144" s="21"/>
      <c r="H144" s="21"/>
      <c r="I144" s="27"/>
      <c r="J144" s="28" t="s">
        <v>27</v>
      </c>
      <c r="K144" s="29" t="s">
        <v>27</v>
      </c>
      <c r="L144" s="30" t="s">
        <v>27</v>
      </c>
    </row>
    <row r="145" spans="1:12">
      <c r="A145" s="43"/>
      <c r="B145" s="67" t="s">
        <v>284</v>
      </c>
      <c r="C145" s="33" t="s">
        <v>285</v>
      </c>
      <c r="D145" s="21">
        <f t="shared" si="13"/>
        <v>0</v>
      </c>
      <c r="E145" s="21"/>
      <c r="F145" s="21"/>
      <c r="G145" s="21"/>
      <c r="H145" s="21"/>
      <c r="I145" s="27"/>
      <c r="J145" s="28" t="s">
        <v>27</v>
      </c>
      <c r="K145" s="29" t="s">
        <v>27</v>
      </c>
      <c r="L145" s="30" t="s">
        <v>27</v>
      </c>
    </row>
    <row r="146" spans="1:12">
      <c r="A146" s="43"/>
      <c r="B146" s="67" t="s">
        <v>286</v>
      </c>
      <c r="C146" s="33" t="s">
        <v>287</v>
      </c>
      <c r="D146" s="21">
        <f t="shared" ref="D146:D209" si="16">SUM(F146+G146+H146+I146)</f>
        <v>0</v>
      </c>
      <c r="E146" s="21"/>
      <c r="F146" s="21"/>
      <c r="G146" s="21"/>
      <c r="H146" s="21"/>
      <c r="I146" s="27"/>
      <c r="J146" s="28" t="s">
        <v>27</v>
      </c>
      <c r="K146" s="29" t="s">
        <v>27</v>
      </c>
      <c r="L146" s="30" t="s">
        <v>27</v>
      </c>
    </row>
    <row r="147" spans="1:12">
      <c r="A147" s="43"/>
      <c r="B147" s="67" t="s">
        <v>288</v>
      </c>
      <c r="C147" s="33" t="s">
        <v>289</v>
      </c>
      <c r="D147" s="21">
        <f t="shared" si="16"/>
        <v>0</v>
      </c>
      <c r="E147" s="21"/>
      <c r="F147" s="21"/>
      <c r="G147" s="21"/>
      <c r="H147" s="21"/>
      <c r="I147" s="27"/>
      <c r="J147" s="28" t="s">
        <v>27</v>
      </c>
      <c r="K147" s="29" t="s">
        <v>27</v>
      </c>
      <c r="L147" s="30" t="s">
        <v>27</v>
      </c>
    </row>
    <row r="148" spans="1:12" ht="15.75">
      <c r="A148" s="163" t="s">
        <v>290</v>
      </c>
      <c r="B148" s="164"/>
      <c r="C148" s="23" t="s">
        <v>291</v>
      </c>
      <c r="D148" s="21">
        <f t="shared" si="16"/>
        <v>0</v>
      </c>
      <c r="E148" s="24"/>
      <c r="F148" s="21">
        <f>SUM(F152+0)</f>
        <v>0</v>
      </c>
      <c r="G148" s="21">
        <f t="shared" ref="G148:I148" si="17">SUM(G152+0)</f>
        <v>0</v>
      </c>
      <c r="H148" s="21">
        <f t="shared" si="17"/>
        <v>0</v>
      </c>
      <c r="I148" s="21">
        <f t="shared" si="17"/>
        <v>0</v>
      </c>
      <c r="J148" s="24"/>
      <c r="K148" s="24"/>
      <c r="L148" s="26"/>
    </row>
    <row r="149" spans="1:12">
      <c r="A149" s="121" t="s">
        <v>292</v>
      </c>
      <c r="B149" s="18"/>
      <c r="C149" s="19" t="s">
        <v>293</v>
      </c>
      <c r="D149" s="21">
        <f t="shared" si="16"/>
        <v>0</v>
      </c>
      <c r="E149" s="21"/>
      <c r="F149" s="21"/>
      <c r="G149" s="21"/>
      <c r="H149" s="21"/>
      <c r="I149" s="27"/>
      <c r="J149" s="28" t="s">
        <v>27</v>
      </c>
      <c r="K149" s="29" t="s">
        <v>27</v>
      </c>
      <c r="L149" s="30" t="s">
        <v>27</v>
      </c>
    </row>
    <row r="150" spans="1:12">
      <c r="A150" s="48" t="s">
        <v>294</v>
      </c>
      <c r="B150" s="18"/>
      <c r="C150" s="19" t="s">
        <v>295</v>
      </c>
      <c r="D150" s="21">
        <f t="shared" si="16"/>
        <v>0</v>
      </c>
      <c r="E150" s="21"/>
      <c r="F150" s="21"/>
      <c r="G150" s="21"/>
      <c r="H150" s="21"/>
      <c r="I150" s="27"/>
      <c r="J150" s="28" t="s">
        <v>27</v>
      </c>
      <c r="K150" s="29" t="s">
        <v>27</v>
      </c>
      <c r="L150" s="30" t="s">
        <v>27</v>
      </c>
    </row>
    <row r="151" spans="1:12">
      <c r="A151" s="48" t="s">
        <v>296</v>
      </c>
      <c r="B151" s="18"/>
      <c r="C151" s="19" t="s">
        <v>297</v>
      </c>
      <c r="D151" s="21">
        <f t="shared" si="16"/>
        <v>0</v>
      </c>
      <c r="E151" s="21"/>
      <c r="F151" s="21"/>
      <c r="G151" s="21"/>
      <c r="H151" s="21"/>
      <c r="I151" s="27"/>
      <c r="J151" s="28" t="s">
        <v>27</v>
      </c>
      <c r="K151" s="29" t="s">
        <v>27</v>
      </c>
      <c r="L151" s="30" t="s">
        <v>27</v>
      </c>
    </row>
    <row r="152" spans="1:12">
      <c r="A152" s="156" t="s">
        <v>298</v>
      </c>
      <c r="B152" s="157"/>
      <c r="C152" s="19" t="s">
        <v>299</v>
      </c>
      <c r="D152" s="21">
        <f t="shared" si="16"/>
        <v>0</v>
      </c>
      <c r="E152" s="21"/>
      <c r="F152" s="21"/>
      <c r="G152" s="21"/>
      <c r="H152" s="21"/>
      <c r="I152" s="27"/>
      <c r="J152" s="28" t="s">
        <v>27</v>
      </c>
      <c r="K152" s="29" t="s">
        <v>27</v>
      </c>
      <c r="L152" s="30" t="s">
        <v>27</v>
      </c>
    </row>
    <row r="153" spans="1:12">
      <c r="A153" s="156" t="s">
        <v>300</v>
      </c>
      <c r="B153" s="157"/>
      <c r="C153" s="19" t="s">
        <v>301</v>
      </c>
      <c r="D153" s="21">
        <f t="shared" si="16"/>
        <v>0</v>
      </c>
      <c r="E153" s="21"/>
      <c r="F153" s="21"/>
      <c r="G153" s="21"/>
      <c r="H153" s="21"/>
      <c r="I153" s="27"/>
      <c r="J153" s="28" t="s">
        <v>27</v>
      </c>
      <c r="K153" s="29" t="s">
        <v>27</v>
      </c>
      <c r="L153" s="30" t="s">
        <v>27</v>
      </c>
    </row>
    <row r="154" spans="1:12">
      <c r="A154" s="48" t="s">
        <v>302</v>
      </c>
      <c r="B154" s="18"/>
      <c r="C154" s="19" t="s">
        <v>303</v>
      </c>
      <c r="D154" s="21">
        <f t="shared" si="16"/>
        <v>0</v>
      </c>
      <c r="E154" s="21"/>
      <c r="F154" s="21"/>
      <c r="G154" s="21"/>
      <c r="H154" s="21"/>
      <c r="I154" s="27"/>
      <c r="J154" s="28" t="s">
        <v>27</v>
      </c>
      <c r="K154" s="29" t="s">
        <v>27</v>
      </c>
      <c r="L154" s="30" t="s">
        <v>27</v>
      </c>
    </row>
    <row r="155" spans="1:12">
      <c r="A155" s="48" t="s">
        <v>304</v>
      </c>
      <c r="B155" s="18"/>
      <c r="C155" s="19" t="s">
        <v>305</v>
      </c>
      <c r="D155" s="21">
        <f t="shared" si="16"/>
        <v>0</v>
      </c>
      <c r="E155" s="21"/>
      <c r="F155" s="21"/>
      <c r="G155" s="21"/>
      <c r="H155" s="21"/>
      <c r="I155" s="27"/>
      <c r="J155" s="28" t="s">
        <v>27</v>
      </c>
      <c r="K155" s="29" t="s">
        <v>27</v>
      </c>
      <c r="L155" s="30" t="s">
        <v>27</v>
      </c>
    </row>
    <row r="156" spans="1:12">
      <c r="A156" s="158" t="s">
        <v>306</v>
      </c>
      <c r="B156" s="159"/>
      <c r="C156" s="19" t="s">
        <v>307</v>
      </c>
      <c r="D156" s="21">
        <f t="shared" si="16"/>
        <v>0</v>
      </c>
      <c r="E156" s="21"/>
      <c r="F156" s="21"/>
      <c r="G156" s="21"/>
      <c r="H156" s="21"/>
      <c r="I156" s="27"/>
      <c r="J156" s="28" t="s">
        <v>27</v>
      </c>
      <c r="K156" s="29" t="s">
        <v>27</v>
      </c>
      <c r="L156" s="30" t="s">
        <v>27</v>
      </c>
    </row>
    <row r="157" spans="1:12">
      <c r="A157" s="48" t="s">
        <v>308</v>
      </c>
      <c r="B157" s="18"/>
      <c r="C157" s="19" t="s">
        <v>309</v>
      </c>
      <c r="D157" s="21">
        <f t="shared" si="16"/>
        <v>0</v>
      </c>
      <c r="E157" s="21"/>
      <c r="F157" s="21"/>
      <c r="G157" s="21"/>
      <c r="H157" s="21"/>
      <c r="I157" s="27"/>
      <c r="J157" s="28" t="s">
        <v>27</v>
      </c>
      <c r="K157" s="29" t="s">
        <v>27</v>
      </c>
      <c r="L157" s="30" t="s">
        <v>27</v>
      </c>
    </row>
    <row r="158" spans="1:12">
      <c r="A158" s="48" t="s">
        <v>310</v>
      </c>
      <c r="B158" s="61"/>
      <c r="C158" s="19" t="s">
        <v>311</v>
      </c>
      <c r="D158" s="21">
        <f t="shared" si="16"/>
        <v>0</v>
      </c>
      <c r="E158" s="21"/>
      <c r="F158" s="21"/>
      <c r="G158" s="21"/>
      <c r="H158" s="21"/>
      <c r="I158" s="27"/>
      <c r="J158" s="28" t="s">
        <v>27</v>
      </c>
      <c r="K158" s="29" t="s">
        <v>27</v>
      </c>
      <c r="L158" s="30" t="s">
        <v>27</v>
      </c>
    </row>
    <row r="159" spans="1:12">
      <c r="A159" s="48" t="s">
        <v>312</v>
      </c>
      <c r="B159" s="61"/>
      <c r="C159" s="19" t="s">
        <v>313</v>
      </c>
      <c r="D159" s="21">
        <f t="shared" si="16"/>
        <v>0</v>
      </c>
      <c r="E159" s="21"/>
      <c r="F159" s="21"/>
      <c r="G159" s="21"/>
      <c r="H159" s="21"/>
      <c r="I159" s="27"/>
      <c r="J159" s="28" t="s">
        <v>27</v>
      </c>
      <c r="K159" s="29" t="s">
        <v>27</v>
      </c>
      <c r="L159" s="30" t="s">
        <v>27</v>
      </c>
    </row>
    <row r="160" spans="1:12">
      <c r="A160" s="68" t="s">
        <v>314</v>
      </c>
      <c r="B160" s="52"/>
      <c r="C160" s="19" t="s">
        <v>315</v>
      </c>
      <c r="D160" s="21">
        <f t="shared" si="16"/>
        <v>0</v>
      </c>
      <c r="E160" s="21"/>
      <c r="F160" s="21"/>
      <c r="G160" s="21"/>
      <c r="H160" s="21"/>
      <c r="I160" s="27"/>
      <c r="J160" s="28" t="s">
        <v>27</v>
      </c>
      <c r="K160" s="29" t="s">
        <v>27</v>
      </c>
      <c r="L160" s="30" t="s">
        <v>27</v>
      </c>
    </row>
    <row r="161" spans="1:12">
      <c r="A161" s="69" t="s">
        <v>316</v>
      </c>
      <c r="B161" s="70"/>
      <c r="C161" s="19" t="s">
        <v>317</v>
      </c>
      <c r="D161" s="21">
        <f t="shared" si="16"/>
        <v>0</v>
      </c>
      <c r="E161" s="21"/>
      <c r="F161" s="21"/>
      <c r="G161" s="21"/>
      <c r="H161" s="21"/>
      <c r="I161" s="27"/>
      <c r="J161" s="21"/>
      <c r="K161" s="21"/>
      <c r="L161" s="22"/>
    </row>
    <row r="162" spans="1:12" ht="15.75">
      <c r="A162" s="71" t="s">
        <v>318</v>
      </c>
      <c r="B162" s="51"/>
      <c r="C162" s="23" t="s">
        <v>319</v>
      </c>
      <c r="D162" s="21">
        <f t="shared" si="16"/>
        <v>0</v>
      </c>
      <c r="E162" s="24"/>
      <c r="F162" s="24"/>
      <c r="G162" s="24"/>
      <c r="H162" s="24"/>
      <c r="I162" s="25"/>
      <c r="J162" s="24"/>
      <c r="K162" s="24"/>
      <c r="L162" s="26"/>
    </row>
    <row r="163" spans="1:12">
      <c r="A163" s="160" t="s">
        <v>320</v>
      </c>
      <c r="B163" s="161"/>
      <c r="C163" s="19" t="s">
        <v>321</v>
      </c>
      <c r="D163" s="21">
        <f t="shared" si="16"/>
        <v>0</v>
      </c>
      <c r="E163" s="21"/>
      <c r="F163" s="21"/>
      <c r="G163" s="21"/>
      <c r="H163" s="21"/>
      <c r="I163" s="27"/>
      <c r="J163" s="28" t="s">
        <v>27</v>
      </c>
      <c r="K163" s="29" t="s">
        <v>27</v>
      </c>
      <c r="L163" s="30" t="s">
        <v>27</v>
      </c>
    </row>
    <row r="164" spans="1:12">
      <c r="A164" s="48" t="s">
        <v>322</v>
      </c>
      <c r="B164" s="18"/>
      <c r="C164" s="19" t="s">
        <v>323</v>
      </c>
      <c r="D164" s="21">
        <f t="shared" si="16"/>
        <v>0</v>
      </c>
      <c r="E164" s="21"/>
      <c r="F164" s="21"/>
      <c r="G164" s="21"/>
      <c r="H164" s="21"/>
      <c r="I164" s="27"/>
      <c r="J164" s="28" t="s">
        <v>27</v>
      </c>
      <c r="K164" s="29" t="s">
        <v>27</v>
      </c>
      <c r="L164" s="30" t="s">
        <v>27</v>
      </c>
    </row>
    <row r="165" spans="1:12" ht="15.75">
      <c r="A165" s="72" t="s">
        <v>324</v>
      </c>
      <c r="B165" s="51"/>
      <c r="C165" s="23" t="s">
        <v>325</v>
      </c>
      <c r="D165" s="21">
        <f t="shared" si="16"/>
        <v>0</v>
      </c>
      <c r="E165" s="24"/>
      <c r="F165" s="24"/>
      <c r="G165" s="24"/>
      <c r="H165" s="24"/>
      <c r="I165" s="25"/>
      <c r="J165" s="24"/>
      <c r="K165" s="24"/>
      <c r="L165" s="26"/>
    </row>
    <row r="166" spans="1:12">
      <c r="A166" s="162" t="s">
        <v>326</v>
      </c>
      <c r="B166" s="146"/>
      <c r="C166" s="19" t="s">
        <v>327</v>
      </c>
      <c r="D166" s="21">
        <f t="shared" si="16"/>
        <v>0</v>
      </c>
      <c r="E166" s="21"/>
      <c r="F166" s="21"/>
      <c r="G166" s="21"/>
      <c r="H166" s="21"/>
      <c r="I166" s="27"/>
      <c r="J166" s="28" t="s">
        <v>27</v>
      </c>
      <c r="K166" s="29" t="s">
        <v>27</v>
      </c>
      <c r="L166" s="30" t="s">
        <v>27</v>
      </c>
    </row>
    <row r="167" spans="1:12" ht="26.25">
      <c r="A167" s="121"/>
      <c r="B167" s="47" t="s">
        <v>328</v>
      </c>
      <c r="C167" s="33" t="s">
        <v>329</v>
      </c>
      <c r="D167" s="21">
        <f t="shared" si="16"/>
        <v>0</v>
      </c>
      <c r="E167" s="21"/>
      <c r="F167" s="21"/>
      <c r="G167" s="21"/>
      <c r="H167" s="21"/>
      <c r="I167" s="27"/>
      <c r="J167" s="28" t="s">
        <v>27</v>
      </c>
      <c r="K167" s="29" t="s">
        <v>27</v>
      </c>
      <c r="L167" s="30" t="s">
        <v>27</v>
      </c>
    </row>
    <row r="168" spans="1:12" ht="26.25">
      <c r="A168" s="121"/>
      <c r="B168" s="47" t="s">
        <v>330</v>
      </c>
      <c r="C168" s="33" t="s">
        <v>331</v>
      </c>
      <c r="D168" s="21">
        <f t="shared" si="16"/>
        <v>0</v>
      </c>
      <c r="E168" s="21"/>
      <c r="F168" s="21"/>
      <c r="G168" s="21"/>
      <c r="H168" s="21"/>
      <c r="I168" s="27"/>
      <c r="J168" s="28" t="s">
        <v>27</v>
      </c>
      <c r="K168" s="29" t="s">
        <v>27</v>
      </c>
      <c r="L168" s="30" t="s">
        <v>27</v>
      </c>
    </row>
    <row r="169" spans="1:12" ht="26.25">
      <c r="A169" s="121"/>
      <c r="B169" s="47" t="s">
        <v>332</v>
      </c>
      <c r="C169" s="33" t="s">
        <v>333</v>
      </c>
      <c r="D169" s="21">
        <f t="shared" si="16"/>
        <v>0</v>
      </c>
      <c r="E169" s="21"/>
      <c r="F169" s="21"/>
      <c r="G169" s="21"/>
      <c r="H169" s="21"/>
      <c r="I169" s="27"/>
      <c r="J169" s="28" t="s">
        <v>27</v>
      </c>
      <c r="K169" s="29" t="s">
        <v>27</v>
      </c>
      <c r="L169" s="30" t="s">
        <v>27</v>
      </c>
    </row>
    <row r="170" spans="1:12">
      <c r="A170" s="121"/>
      <c r="B170" s="32" t="s">
        <v>334</v>
      </c>
      <c r="C170" s="33" t="s">
        <v>335</v>
      </c>
      <c r="D170" s="21">
        <f t="shared" si="16"/>
        <v>0</v>
      </c>
      <c r="E170" s="21"/>
      <c r="F170" s="21"/>
      <c r="G170" s="21"/>
      <c r="H170" s="21"/>
      <c r="I170" s="27"/>
      <c r="J170" s="28" t="s">
        <v>27</v>
      </c>
      <c r="K170" s="29" t="s">
        <v>27</v>
      </c>
      <c r="L170" s="30" t="s">
        <v>27</v>
      </c>
    </row>
    <row r="171" spans="1:12">
      <c r="A171" s="31" t="s">
        <v>336</v>
      </c>
      <c r="B171" s="18"/>
      <c r="C171" s="19" t="s">
        <v>337</v>
      </c>
      <c r="D171" s="21">
        <f t="shared" si="16"/>
        <v>0</v>
      </c>
      <c r="E171" s="21"/>
      <c r="F171" s="21"/>
      <c r="G171" s="21"/>
      <c r="H171" s="21"/>
      <c r="I171" s="27"/>
      <c r="J171" s="28" t="s">
        <v>27</v>
      </c>
      <c r="K171" s="29" t="s">
        <v>27</v>
      </c>
      <c r="L171" s="30" t="s">
        <v>27</v>
      </c>
    </row>
    <row r="172" spans="1:12">
      <c r="A172" s="121"/>
      <c r="B172" s="32" t="s">
        <v>338</v>
      </c>
      <c r="C172" s="33" t="s">
        <v>339</v>
      </c>
      <c r="D172" s="21">
        <f t="shared" si="16"/>
        <v>0</v>
      </c>
      <c r="E172" s="21"/>
      <c r="F172" s="21"/>
      <c r="G172" s="21"/>
      <c r="H172" s="21"/>
      <c r="I172" s="27"/>
      <c r="J172" s="28" t="s">
        <v>27</v>
      </c>
      <c r="K172" s="29" t="s">
        <v>27</v>
      </c>
      <c r="L172" s="30" t="s">
        <v>27</v>
      </c>
    </row>
    <row r="173" spans="1:12">
      <c r="A173" s="121"/>
      <c r="B173" s="32" t="s">
        <v>340</v>
      </c>
      <c r="C173" s="33" t="s">
        <v>341</v>
      </c>
      <c r="D173" s="21">
        <f t="shared" si="16"/>
        <v>0</v>
      </c>
      <c r="E173" s="21"/>
      <c r="F173" s="21"/>
      <c r="G173" s="21"/>
      <c r="H173" s="21"/>
      <c r="I173" s="27"/>
      <c r="J173" s="28" t="s">
        <v>27</v>
      </c>
      <c r="K173" s="29" t="s">
        <v>27</v>
      </c>
      <c r="L173" s="30" t="s">
        <v>27</v>
      </c>
    </row>
    <row r="174" spans="1:12">
      <c r="A174" s="121"/>
      <c r="B174" s="32" t="s">
        <v>342</v>
      </c>
      <c r="C174" s="33" t="s">
        <v>343</v>
      </c>
      <c r="D174" s="21">
        <f t="shared" si="16"/>
        <v>0</v>
      </c>
      <c r="E174" s="21"/>
      <c r="F174" s="21"/>
      <c r="G174" s="21"/>
      <c r="H174" s="21"/>
      <c r="I174" s="27"/>
      <c r="J174" s="28" t="s">
        <v>27</v>
      </c>
      <c r="K174" s="29" t="s">
        <v>27</v>
      </c>
      <c r="L174" s="30" t="s">
        <v>27</v>
      </c>
    </row>
    <row r="175" spans="1:12" ht="15.75">
      <c r="A175" s="163" t="s">
        <v>344</v>
      </c>
      <c r="B175" s="164"/>
      <c r="C175" s="23" t="s">
        <v>345</v>
      </c>
      <c r="D175" s="21">
        <f t="shared" si="16"/>
        <v>0</v>
      </c>
      <c r="E175" s="28"/>
      <c r="F175" s="114">
        <f>SUM(F176+0)</f>
        <v>0</v>
      </c>
      <c r="G175" s="91"/>
      <c r="H175" s="91"/>
      <c r="I175" s="114"/>
      <c r="J175" s="28" t="s">
        <v>27</v>
      </c>
      <c r="K175" s="29" t="s">
        <v>27</v>
      </c>
      <c r="L175" s="30" t="s">
        <v>27</v>
      </c>
    </row>
    <row r="176" spans="1:12">
      <c r="A176" s="145" t="s">
        <v>346</v>
      </c>
      <c r="B176" s="146"/>
      <c r="C176" s="19" t="s">
        <v>347</v>
      </c>
      <c r="D176" s="21">
        <f t="shared" si="16"/>
        <v>0</v>
      </c>
      <c r="E176" s="28"/>
      <c r="F176" s="114">
        <f>SUM(F177+0)</f>
        <v>0</v>
      </c>
      <c r="G176" s="91"/>
      <c r="H176" s="91"/>
      <c r="I176" s="114"/>
      <c r="J176" s="28" t="s">
        <v>27</v>
      </c>
      <c r="K176" s="29" t="s">
        <v>27</v>
      </c>
      <c r="L176" s="30" t="s">
        <v>27</v>
      </c>
    </row>
    <row r="177" spans="1:12" ht="25.5">
      <c r="A177" s="121"/>
      <c r="B177" s="73" t="s">
        <v>348</v>
      </c>
      <c r="C177" s="19" t="s">
        <v>349</v>
      </c>
      <c r="D177" s="21">
        <f t="shared" si="16"/>
        <v>0</v>
      </c>
      <c r="E177" s="28"/>
      <c r="F177" s="115"/>
      <c r="G177" s="116"/>
      <c r="H177" s="116"/>
      <c r="I177" s="115"/>
      <c r="J177" s="28" t="s">
        <v>27</v>
      </c>
      <c r="K177" s="29" t="s">
        <v>27</v>
      </c>
      <c r="L177" s="30" t="s">
        <v>27</v>
      </c>
    </row>
    <row r="178" spans="1:12">
      <c r="A178" s="74" t="s">
        <v>350</v>
      </c>
      <c r="B178" s="75"/>
      <c r="C178" s="19" t="s">
        <v>351</v>
      </c>
      <c r="D178" s="21">
        <f t="shared" si="16"/>
        <v>0</v>
      </c>
      <c r="E178" s="21"/>
      <c r="F178" s="21"/>
      <c r="G178" s="21"/>
      <c r="H178" s="21"/>
      <c r="I178" s="27"/>
      <c r="J178" s="21"/>
      <c r="K178" s="21"/>
      <c r="L178" s="22"/>
    </row>
    <row r="179" spans="1:12">
      <c r="A179" s="121" t="s">
        <v>352</v>
      </c>
      <c r="B179" s="18"/>
      <c r="C179" s="76" t="s">
        <v>353</v>
      </c>
      <c r="D179" s="21">
        <f t="shared" si="16"/>
        <v>0</v>
      </c>
      <c r="E179" s="21"/>
      <c r="F179" s="21"/>
      <c r="G179" s="21"/>
      <c r="H179" s="21"/>
      <c r="I179" s="27"/>
      <c r="J179" s="21"/>
      <c r="K179" s="21"/>
      <c r="L179" s="22"/>
    </row>
    <row r="180" spans="1:12">
      <c r="A180" s="74"/>
      <c r="B180" s="32" t="s">
        <v>354</v>
      </c>
      <c r="C180" s="77" t="s">
        <v>355</v>
      </c>
      <c r="D180" s="21">
        <f t="shared" si="16"/>
        <v>0</v>
      </c>
      <c r="E180" s="21"/>
      <c r="F180" s="21"/>
      <c r="G180" s="21"/>
      <c r="H180" s="21"/>
      <c r="I180" s="27"/>
      <c r="J180" s="21"/>
      <c r="K180" s="21"/>
      <c r="L180" s="22"/>
    </row>
    <row r="181" spans="1:12">
      <c r="A181" s="78" t="s">
        <v>356</v>
      </c>
      <c r="B181" s="79"/>
      <c r="C181" s="76" t="s">
        <v>357</v>
      </c>
      <c r="D181" s="21">
        <f t="shared" si="16"/>
        <v>0</v>
      </c>
      <c r="E181" s="80"/>
      <c r="F181" s="80"/>
      <c r="G181" s="80"/>
      <c r="H181" s="80"/>
      <c r="I181" s="81"/>
      <c r="J181" s="80"/>
      <c r="K181" s="80"/>
      <c r="L181" s="82"/>
    </row>
    <row r="182" spans="1:12">
      <c r="A182" s="65"/>
      <c r="B182" s="83" t="s">
        <v>358</v>
      </c>
      <c r="C182" s="77" t="s">
        <v>359</v>
      </c>
      <c r="D182" s="21">
        <f t="shared" si="16"/>
        <v>0</v>
      </c>
      <c r="E182" s="21"/>
      <c r="F182" s="21"/>
      <c r="G182" s="21"/>
      <c r="H182" s="21"/>
      <c r="I182" s="27"/>
      <c r="J182" s="21"/>
      <c r="K182" s="21"/>
      <c r="L182" s="22"/>
    </row>
    <row r="183" spans="1:12" ht="18">
      <c r="A183" s="165" t="s">
        <v>360</v>
      </c>
      <c r="B183" s="166"/>
      <c r="C183" s="84"/>
      <c r="D183" s="131">
        <f t="shared" si="16"/>
        <v>94</v>
      </c>
      <c r="E183" s="132">
        <f>SUM(E184+E189+E201+E258)</f>
        <v>0</v>
      </c>
      <c r="F183" s="132">
        <f>SUM(F184+F189+F201+F258)</f>
        <v>0</v>
      </c>
      <c r="G183" s="132">
        <f t="shared" ref="G183:I183" si="18">SUM(G184+G189+G201+G258)</f>
        <v>13</v>
      </c>
      <c r="H183" s="132">
        <f t="shared" si="18"/>
        <v>0</v>
      </c>
      <c r="I183" s="132">
        <f t="shared" si="18"/>
        <v>81</v>
      </c>
      <c r="J183" s="85"/>
      <c r="K183" s="85"/>
      <c r="L183" s="86"/>
    </row>
    <row r="184" spans="1:12" ht="15.75">
      <c r="A184" s="167" t="s">
        <v>361</v>
      </c>
      <c r="B184" s="168"/>
      <c r="C184" s="23" t="s">
        <v>362</v>
      </c>
      <c r="D184" s="21">
        <f t="shared" si="16"/>
        <v>0</v>
      </c>
      <c r="E184" s="21"/>
      <c r="F184" s="21"/>
      <c r="G184" s="21"/>
      <c r="H184" s="21"/>
      <c r="I184" s="27"/>
      <c r="J184" s="21"/>
      <c r="K184" s="21"/>
      <c r="L184" s="22"/>
    </row>
    <row r="185" spans="1:12">
      <c r="A185" s="121" t="s">
        <v>363</v>
      </c>
      <c r="B185" s="32"/>
      <c r="C185" s="19" t="s">
        <v>364</v>
      </c>
      <c r="D185" s="21">
        <f t="shared" si="16"/>
        <v>0</v>
      </c>
      <c r="E185" s="21"/>
      <c r="F185" s="21"/>
      <c r="G185" s="21"/>
      <c r="H185" s="21"/>
      <c r="I185" s="27"/>
      <c r="J185" s="28" t="s">
        <v>27</v>
      </c>
      <c r="K185" s="29" t="s">
        <v>27</v>
      </c>
      <c r="L185" s="30" t="s">
        <v>27</v>
      </c>
    </row>
    <row r="186" spans="1:12">
      <c r="A186" s="63"/>
      <c r="B186" s="42" t="s">
        <v>365</v>
      </c>
      <c r="C186" s="33" t="s">
        <v>366</v>
      </c>
      <c r="D186" s="21">
        <f t="shared" si="16"/>
        <v>0</v>
      </c>
      <c r="E186" s="21"/>
      <c r="F186" s="21"/>
      <c r="G186" s="21"/>
      <c r="H186" s="21"/>
      <c r="I186" s="27"/>
      <c r="J186" s="28" t="s">
        <v>27</v>
      </c>
      <c r="K186" s="29" t="s">
        <v>27</v>
      </c>
      <c r="L186" s="30" t="s">
        <v>27</v>
      </c>
    </row>
    <row r="187" spans="1:12" ht="29.25">
      <c r="A187" s="63"/>
      <c r="B187" s="87" t="s">
        <v>367</v>
      </c>
      <c r="C187" s="33" t="s">
        <v>368</v>
      </c>
      <c r="D187" s="21">
        <f t="shared" si="16"/>
        <v>0</v>
      </c>
      <c r="E187" s="21"/>
      <c r="F187" s="21"/>
      <c r="G187" s="21"/>
      <c r="H187" s="21"/>
      <c r="I187" s="27"/>
      <c r="J187" s="28" t="s">
        <v>27</v>
      </c>
      <c r="K187" s="29" t="s">
        <v>27</v>
      </c>
      <c r="L187" s="30" t="s">
        <v>27</v>
      </c>
    </row>
    <row r="188" spans="1:12">
      <c r="A188" s="63"/>
      <c r="B188" s="87" t="s">
        <v>369</v>
      </c>
      <c r="C188" s="33" t="s">
        <v>370</v>
      </c>
      <c r="D188" s="21">
        <f t="shared" si="16"/>
        <v>0</v>
      </c>
      <c r="E188" s="21"/>
      <c r="F188" s="21"/>
      <c r="G188" s="21"/>
      <c r="H188" s="21"/>
      <c r="I188" s="27"/>
      <c r="J188" s="28" t="s">
        <v>27</v>
      </c>
      <c r="K188" s="29" t="s">
        <v>27</v>
      </c>
      <c r="L188" s="30" t="s">
        <v>27</v>
      </c>
    </row>
    <row r="189" spans="1:12" ht="15.75">
      <c r="A189" s="121" t="s">
        <v>371</v>
      </c>
      <c r="B189" s="122"/>
      <c r="C189" s="23" t="s">
        <v>372</v>
      </c>
      <c r="D189" s="21">
        <f t="shared" si="16"/>
        <v>0</v>
      </c>
      <c r="E189" s="21"/>
      <c r="F189" s="21"/>
      <c r="G189" s="21"/>
      <c r="H189" s="21"/>
      <c r="I189" s="27"/>
      <c r="J189" s="21"/>
      <c r="K189" s="21"/>
      <c r="L189" s="22"/>
    </row>
    <row r="190" spans="1:12">
      <c r="A190" s="169" t="s">
        <v>373</v>
      </c>
      <c r="B190" s="170"/>
      <c r="C190" s="19" t="s">
        <v>267</v>
      </c>
      <c r="D190" s="21">
        <f t="shared" si="16"/>
        <v>0</v>
      </c>
      <c r="E190" s="21"/>
      <c r="F190" s="21"/>
      <c r="G190" s="21"/>
      <c r="H190" s="21"/>
      <c r="I190" s="27"/>
      <c r="J190" s="28" t="s">
        <v>27</v>
      </c>
      <c r="K190" s="29" t="s">
        <v>27</v>
      </c>
      <c r="L190" s="30" t="s">
        <v>27</v>
      </c>
    </row>
    <row r="191" spans="1:12">
      <c r="A191" s="121"/>
      <c r="B191" s="52" t="s">
        <v>374</v>
      </c>
      <c r="C191" s="33" t="s">
        <v>375</v>
      </c>
      <c r="D191" s="21">
        <f t="shared" si="16"/>
        <v>0</v>
      </c>
      <c r="E191" s="21"/>
      <c r="F191" s="21"/>
      <c r="G191" s="21"/>
      <c r="H191" s="21"/>
      <c r="I191" s="27"/>
      <c r="J191" s="28" t="s">
        <v>27</v>
      </c>
      <c r="K191" s="29" t="s">
        <v>27</v>
      </c>
      <c r="L191" s="30" t="s">
        <v>27</v>
      </c>
    </row>
    <row r="192" spans="1:12">
      <c r="A192" s="121"/>
      <c r="B192" s="52" t="s">
        <v>376</v>
      </c>
      <c r="C192" s="33" t="s">
        <v>377</v>
      </c>
      <c r="D192" s="21">
        <f t="shared" si="16"/>
        <v>0</v>
      </c>
      <c r="E192" s="21"/>
      <c r="F192" s="21"/>
      <c r="G192" s="21"/>
      <c r="H192" s="21"/>
      <c r="I192" s="27"/>
      <c r="J192" s="28" t="s">
        <v>27</v>
      </c>
      <c r="K192" s="29" t="s">
        <v>27</v>
      </c>
      <c r="L192" s="30" t="s">
        <v>27</v>
      </c>
    </row>
    <row r="193" spans="1:12">
      <c r="A193" s="121"/>
      <c r="B193" s="52" t="s">
        <v>378</v>
      </c>
      <c r="C193" s="33" t="s">
        <v>379</v>
      </c>
      <c r="D193" s="21">
        <f t="shared" si="16"/>
        <v>0</v>
      </c>
      <c r="E193" s="21"/>
      <c r="F193" s="21"/>
      <c r="G193" s="21"/>
      <c r="H193" s="21"/>
      <c r="I193" s="27"/>
      <c r="J193" s="28" t="s">
        <v>27</v>
      </c>
      <c r="K193" s="29" t="s">
        <v>27</v>
      </c>
      <c r="L193" s="30" t="s">
        <v>27</v>
      </c>
    </row>
    <row r="194" spans="1:12">
      <c r="A194" s="121"/>
      <c r="B194" s="52" t="s">
        <v>380</v>
      </c>
      <c r="C194" s="33" t="s">
        <v>381</v>
      </c>
      <c r="D194" s="21">
        <f t="shared" si="16"/>
        <v>0</v>
      </c>
      <c r="E194" s="21"/>
      <c r="F194" s="21"/>
      <c r="G194" s="21"/>
      <c r="H194" s="21"/>
      <c r="I194" s="27"/>
      <c r="J194" s="28" t="s">
        <v>27</v>
      </c>
      <c r="K194" s="29" t="s">
        <v>27</v>
      </c>
      <c r="L194" s="30" t="s">
        <v>27</v>
      </c>
    </row>
    <row r="195" spans="1:12">
      <c r="A195" s="121"/>
      <c r="B195" s="52" t="s">
        <v>382</v>
      </c>
      <c r="C195" s="33" t="s">
        <v>383</v>
      </c>
      <c r="D195" s="21">
        <f t="shared" si="16"/>
        <v>0</v>
      </c>
      <c r="E195" s="21"/>
      <c r="F195" s="21"/>
      <c r="G195" s="21"/>
      <c r="H195" s="21"/>
      <c r="I195" s="27"/>
      <c r="J195" s="28"/>
      <c r="K195" s="29"/>
      <c r="L195" s="30"/>
    </row>
    <row r="196" spans="1:12">
      <c r="A196" s="64"/>
      <c r="B196" s="52" t="s">
        <v>384</v>
      </c>
      <c r="C196" s="33" t="s">
        <v>385</v>
      </c>
      <c r="D196" s="21">
        <f t="shared" si="16"/>
        <v>0</v>
      </c>
      <c r="E196" s="21"/>
      <c r="F196" s="21"/>
      <c r="G196" s="21"/>
      <c r="H196" s="21"/>
      <c r="I196" s="27"/>
      <c r="J196" s="28" t="s">
        <v>27</v>
      </c>
      <c r="K196" s="29" t="s">
        <v>27</v>
      </c>
      <c r="L196" s="30" t="s">
        <v>27</v>
      </c>
    </row>
    <row r="197" spans="1:12">
      <c r="A197" s="64"/>
      <c r="B197" s="52" t="s">
        <v>386</v>
      </c>
      <c r="C197" s="33" t="s">
        <v>387</v>
      </c>
      <c r="D197" s="21">
        <f t="shared" si="16"/>
        <v>0</v>
      </c>
      <c r="E197" s="21"/>
      <c r="F197" s="21"/>
      <c r="G197" s="21"/>
      <c r="H197" s="21"/>
      <c r="I197" s="27"/>
      <c r="J197" s="28" t="s">
        <v>27</v>
      </c>
      <c r="K197" s="29" t="s">
        <v>27</v>
      </c>
      <c r="L197" s="30" t="s">
        <v>27</v>
      </c>
    </row>
    <row r="198" spans="1:12">
      <c r="A198" s="64"/>
      <c r="B198" s="42" t="s">
        <v>388</v>
      </c>
      <c r="C198" s="33" t="s">
        <v>389</v>
      </c>
      <c r="D198" s="21">
        <f t="shared" si="16"/>
        <v>0</v>
      </c>
      <c r="E198" s="21"/>
      <c r="F198" s="21"/>
      <c r="G198" s="21"/>
      <c r="H198" s="21"/>
      <c r="I198" s="27"/>
      <c r="J198" s="28" t="s">
        <v>27</v>
      </c>
      <c r="K198" s="29" t="s">
        <v>27</v>
      </c>
      <c r="L198" s="30" t="s">
        <v>27</v>
      </c>
    </row>
    <row r="199" spans="1:12">
      <c r="A199" s="64"/>
      <c r="B199" s="42" t="s">
        <v>390</v>
      </c>
      <c r="C199" s="33" t="s">
        <v>391</v>
      </c>
      <c r="D199" s="21">
        <f t="shared" si="16"/>
        <v>0</v>
      </c>
      <c r="E199" s="21"/>
      <c r="F199" s="21"/>
      <c r="G199" s="21"/>
      <c r="H199" s="21"/>
      <c r="I199" s="27"/>
      <c r="J199" s="28" t="s">
        <v>27</v>
      </c>
      <c r="K199" s="29" t="s">
        <v>27</v>
      </c>
      <c r="L199" s="30" t="s">
        <v>27</v>
      </c>
    </row>
    <row r="200" spans="1:12">
      <c r="A200" s="64"/>
      <c r="B200" s="42" t="s">
        <v>392</v>
      </c>
      <c r="C200" s="33" t="s">
        <v>393</v>
      </c>
      <c r="D200" s="21">
        <f t="shared" si="16"/>
        <v>0</v>
      </c>
      <c r="E200" s="21"/>
      <c r="F200" s="21"/>
      <c r="G200" s="21"/>
      <c r="H200" s="21"/>
      <c r="I200" s="27"/>
      <c r="J200" s="28"/>
      <c r="K200" s="29"/>
      <c r="L200" s="30"/>
    </row>
    <row r="201" spans="1:12" ht="15.75">
      <c r="A201" s="171" t="s">
        <v>394</v>
      </c>
      <c r="B201" s="172"/>
      <c r="C201" s="88">
        <v>56</v>
      </c>
      <c r="D201" s="21">
        <f t="shared" si="16"/>
        <v>0</v>
      </c>
      <c r="E201" s="21"/>
      <c r="F201" s="21">
        <f>SUM(F202+0)</f>
        <v>0</v>
      </c>
      <c r="G201" s="21">
        <f t="shared" ref="G201:I201" si="19">SUM(G202+0)</f>
        <v>0</v>
      </c>
      <c r="H201" s="21">
        <f t="shared" si="19"/>
        <v>0</v>
      </c>
      <c r="I201" s="21">
        <f t="shared" si="19"/>
        <v>0</v>
      </c>
      <c r="J201" s="21"/>
      <c r="K201" s="21"/>
      <c r="L201" s="22"/>
    </row>
    <row r="202" spans="1:12">
      <c r="A202" s="173" t="s">
        <v>395</v>
      </c>
      <c r="B202" s="174"/>
      <c r="C202" s="33" t="s">
        <v>396</v>
      </c>
      <c r="D202" s="21">
        <f t="shared" si="16"/>
        <v>0</v>
      </c>
      <c r="E202" s="21"/>
      <c r="F202" s="21">
        <f>SUM(F203:F209)</f>
        <v>0</v>
      </c>
      <c r="G202" s="21">
        <f t="shared" ref="G202:I202" si="20">SUM(G203:G209)</f>
        <v>0</v>
      </c>
      <c r="H202" s="21">
        <f t="shared" si="20"/>
        <v>0</v>
      </c>
      <c r="I202" s="21">
        <f t="shared" si="20"/>
        <v>0</v>
      </c>
      <c r="J202" s="28" t="s">
        <v>27</v>
      </c>
      <c r="K202" s="29" t="s">
        <v>27</v>
      </c>
      <c r="L202" s="30" t="s">
        <v>27</v>
      </c>
    </row>
    <row r="203" spans="1:12">
      <c r="A203" s="65"/>
      <c r="B203" s="89" t="s">
        <v>397</v>
      </c>
      <c r="C203" s="90" t="s">
        <v>398</v>
      </c>
      <c r="D203" s="21">
        <f t="shared" si="16"/>
        <v>0</v>
      </c>
      <c r="E203" s="21"/>
      <c r="F203" s="39"/>
      <c r="G203" s="39"/>
      <c r="H203" s="39"/>
      <c r="I203" s="40"/>
      <c r="J203" s="28" t="s">
        <v>27</v>
      </c>
      <c r="K203" s="29" t="s">
        <v>27</v>
      </c>
      <c r="L203" s="30" t="s">
        <v>27</v>
      </c>
    </row>
    <row r="204" spans="1:12">
      <c r="A204" s="65"/>
      <c r="B204" s="89" t="s">
        <v>399</v>
      </c>
      <c r="C204" s="90" t="s">
        <v>400</v>
      </c>
      <c r="D204" s="21">
        <f t="shared" si="16"/>
        <v>0</v>
      </c>
      <c r="E204" s="21"/>
      <c r="F204" s="39"/>
      <c r="G204" s="39"/>
      <c r="H204" s="39"/>
      <c r="I204" s="40"/>
      <c r="J204" s="28" t="s">
        <v>27</v>
      </c>
      <c r="K204" s="29" t="s">
        <v>27</v>
      </c>
      <c r="L204" s="30" t="s">
        <v>27</v>
      </c>
    </row>
    <row r="205" spans="1:12">
      <c r="A205" s="65"/>
      <c r="B205" s="89" t="s">
        <v>401</v>
      </c>
      <c r="C205" s="90" t="s">
        <v>402</v>
      </c>
      <c r="D205" s="21">
        <f t="shared" si="16"/>
        <v>0</v>
      </c>
      <c r="E205" s="21"/>
      <c r="F205" s="39"/>
      <c r="G205" s="39"/>
      <c r="H205" s="39"/>
      <c r="I205" s="40"/>
      <c r="J205" s="28" t="s">
        <v>27</v>
      </c>
      <c r="K205" s="29" t="s">
        <v>27</v>
      </c>
      <c r="L205" s="30" t="s">
        <v>27</v>
      </c>
    </row>
    <row r="206" spans="1:12">
      <c r="A206" s="150" t="s">
        <v>403</v>
      </c>
      <c r="B206" s="151"/>
      <c r="C206" s="91" t="s">
        <v>404</v>
      </c>
      <c r="D206" s="21">
        <f t="shared" si="16"/>
        <v>0</v>
      </c>
      <c r="E206" s="21"/>
      <c r="F206" s="39"/>
      <c r="G206" s="39"/>
      <c r="H206" s="39"/>
      <c r="I206" s="40"/>
      <c r="J206" s="28" t="s">
        <v>27</v>
      </c>
      <c r="K206" s="29" t="s">
        <v>27</v>
      </c>
      <c r="L206" s="30" t="s">
        <v>27</v>
      </c>
    </row>
    <row r="207" spans="1:12">
      <c r="A207" s="65"/>
      <c r="B207" s="89" t="s">
        <v>397</v>
      </c>
      <c r="C207" s="90" t="s">
        <v>405</v>
      </c>
      <c r="D207" s="21">
        <f t="shared" si="16"/>
        <v>0</v>
      </c>
      <c r="E207" s="21"/>
      <c r="F207" s="39"/>
      <c r="G207" s="39"/>
      <c r="H207" s="39"/>
      <c r="I207" s="40"/>
      <c r="J207" s="28" t="s">
        <v>27</v>
      </c>
      <c r="K207" s="29" t="s">
        <v>27</v>
      </c>
      <c r="L207" s="30" t="s">
        <v>27</v>
      </c>
    </row>
    <row r="208" spans="1:12">
      <c r="A208" s="65"/>
      <c r="B208" s="89" t="s">
        <v>399</v>
      </c>
      <c r="C208" s="90" t="s">
        <v>406</v>
      </c>
      <c r="D208" s="21">
        <f t="shared" si="16"/>
        <v>0</v>
      </c>
      <c r="E208" s="21"/>
      <c r="F208" s="124"/>
      <c r="G208" s="124"/>
      <c r="H208" s="124"/>
      <c r="I208" s="125"/>
      <c r="J208" s="28" t="s">
        <v>27</v>
      </c>
      <c r="K208" s="29" t="s">
        <v>27</v>
      </c>
      <c r="L208" s="30" t="s">
        <v>27</v>
      </c>
    </row>
    <row r="209" spans="1:12">
      <c r="A209" s="65"/>
      <c r="B209" s="89" t="s">
        <v>407</v>
      </c>
      <c r="C209" s="90" t="s">
        <v>408</v>
      </c>
      <c r="D209" s="21">
        <f t="shared" si="16"/>
        <v>0</v>
      </c>
      <c r="E209" s="21"/>
      <c r="F209" s="39"/>
      <c r="G209" s="39"/>
      <c r="H209" s="39"/>
      <c r="I209" s="40"/>
      <c r="J209" s="28" t="s">
        <v>27</v>
      </c>
      <c r="K209" s="29" t="s">
        <v>27</v>
      </c>
      <c r="L209" s="30" t="s">
        <v>27</v>
      </c>
    </row>
    <row r="210" spans="1:12">
      <c r="A210" s="150" t="s">
        <v>409</v>
      </c>
      <c r="B210" s="151"/>
      <c r="C210" s="91" t="s">
        <v>410</v>
      </c>
      <c r="D210" s="21">
        <f t="shared" ref="D210:D241" si="21">SUM(F210+G210+H210+I210)</f>
        <v>0</v>
      </c>
      <c r="E210" s="21"/>
      <c r="F210" s="39"/>
      <c r="G210" s="39"/>
      <c r="H210" s="39"/>
      <c r="I210" s="40"/>
      <c r="J210" s="28" t="s">
        <v>27</v>
      </c>
      <c r="K210" s="29" t="s">
        <v>27</v>
      </c>
      <c r="L210" s="30" t="s">
        <v>27</v>
      </c>
    </row>
    <row r="211" spans="1:12">
      <c r="A211" s="65"/>
      <c r="B211" s="89" t="s">
        <v>397</v>
      </c>
      <c r="C211" s="90" t="s">
        <v>411</v>
      </c>
      <c r="D211" s="21">
        <f t="shared" si="21"/>
        <v>0</v>
      </c>
      <c r="E211" s="21"/>
      <c r="F211" s="39"/>
      <c r="G211" s="39"/>
      <c r="H211" s="39"/>
      <c r="I211" s="40"/>
      <c r="J211" s="28" t="s">
        <v>27</v>
      </c>
      <c r="K211" s="29" t="s">
        <v>27</v>
      </c>
      <c r="L211" s="30" t="s">
        <v>27</v>
      </c>
    </row>
    <row r="212" spans="1:12">
      <c r="A212" s="65"/>
      <c r="B212" s="89" t="s">
        <v>399</v>
      </c>
      <c r="C212" s="90" t="s">
        <v>412</v>
      </c>
      <c r="D212" s="21">
        <f t="shared" si="21"/>
        <v>0</v>
      </c>
      <c r="E212" s="21"/>
      <c r="F212" s="39"/>
      <c r="G212" s="39"/>
      <c r="H212" s="39"/>
      <c r="I212" s="40"/>
      <c r="J212" s="28" t="s">
        <v>27</v>
      </c>
      <c r="K212" s="29" t="s">
        <v>27</v>
      </c>
      <c r="L212" s="30" t="s">
        <v>27</v>
      </c>
    </row>
    <row r="213" spans="1:12">
      <c r="A213" s="65"/>
      <c r="B213" s="89" t="s">
        <v>401</v>
      </c>
      <c r="C213" s="90" t="s">
        <v>413</v>
      </c>
      <c r="D213" s="21">
        <f t="shared" si="21"/>
        <v>0</v>
      </c>
      <c r="E213" s="21"/>
      <c r="F213" s="39"/>
      <c r="G213" s="39"/>
      <c r="H213" s="39"/>
      <c r="I213" s="40"/>
      <c r="J213" s="28" t="s">
        <v>27</v>
      </c>
      <c r="K213" s="29" t="s">
        <v>27</v>
      </c>
      <c r="L213" s="30" t="s">
        <v>27</v>
      </c>
    </row>
    <row r="214" spans="1:12">
      <c r="A214" s="150" t="s">
        <v>414</v>
      </c>
      <c r="B214" s="151"/>
      <c r="C214" s="91" t="s">
        <v>415</v>
      </c>
      <c r="D214" s="21">
        <f t="shared" si="21"/>
        <v>0</v>
      </c>
      <c r="E214" s="21"/>
      <c r="F214" s="39"/>
      <c r="G214" s="39"/>
      <c r="H214" s="39"/>
      <c r="I214" s="40"/>
      <c r="J214" s="28" t="s">
        <v>27</v>
      </c>
      <c r="K214" s="29" t="s">
        <v>27</v>
      </c>
      <c r="L214" s="30" t="s">
        <v>27</v>
      </c>
    </row>
    <row r="215" spans="1:12">
      <c r="A215" s="65"/>
      <c r="B215" s="89" t="s">
        <v>397</v>
      </c>
      <c r="C215" s="90" t="s">
        <v>416</v>
      </c>
      <c r="D215" s="21">
        <f t="shared" si="21"/>
        <v>0</v>
      </c>
      <c r="E215" s="21"/>
      <c r="F215" s="39"/>
      <c r="G215" s="39"/>
      <c r="H215" s="39"/>
      <c r="I215" s="40"/>
      <c r="J215" s="28" t="s">
        <v>27</v>
      </c>
      <c r="K215" s="29" t="s">
        <v>27</v>
      </c>
      <c r="L215" s="30" t="s">
        <v>27</v>
      </c>
    </row>
    <row r="216" spans="1:12">
      <c r="A216" s="65"/>
      <c r="B216" s="89" t="s">
        <v>399</v>
      </c>
      <c r="C216" s="90" t="s">
        <v>417</v>
      </c>
      <c r="D216" s="21">
        <f t="shared" si="21"/>
        <v>0</v>
      </c>
      <c r="E216" s="21"/>
      <c r="F216" s="39"/>
      <c r="G216" s="39"/>
      <c r="H216" s="39"/>
      <c r="I216" s="40"/>
      <c r="J216" s="28" t="s">
        <v>27</v>
      </c>
      <c r="K216" s="29" t="s">
        <v>27</v>
      </c>
      <c r="L216" s="30" t="s">
        <v>27</v>
      </c>
    </row>
    <row r="217" spans="1:12">
      <c r="A217" s="65"/>
      <c r="B217" s="89" t="s">
        <v>401</v>
      </c>
      <c r="C217" s="90" t="s">
        <v>418</v>
      </c>
      <c r="D217" s="21">
        <f t="shared" si="21"/>
        <v>0</v>
      </c>
      <c r="E217" s="21"/>
      <c r="F217" s="39"/>
      <c r="G217" s="39"/>
      <c r="H217" s="39"/>
      <c r="I217" s="40"/>
      <c r="J217" s="28" t="s">
        <v>27</v>
      </c>
      <c r="K217" s="29" t="s">
        <v>27</v>
      </c>
      <c r="L217" s="30" t="s">
        <v>27</v>
      </c>
    </row>
    <row r="218" spans="1:12">
      <c r="A218" s="150" t="s">
        <v>419</v>
      </c>
      <c r="B218" s="151"/>
      <c r="C218" s="91" t="s">
        <v>420</v>
      </c>
      <c r="D218" s="21">
        <f t="shared" si="21"/>
        <v>0</v>
      </c>
      <c r="E218" s="21"/>
      <c r="F218" s="39"/>
      <c r="G218" s="39"/>
      <c r="H218" s="39"/>
      <c r="I218" s="40"/>
      <c r="J218" s="28" t="s">
        <v>27</v>
      </c>
      <c r="K218" s="29" t="s">
        <v>27</v>
      </c>
      <c r="L218" s="30" t="s">
        <v>27</v>
      </c>
    </row>
    <row r="219" spans="1:12">
      <c r="A219" s="65"/>
      <c r="B219" s="89" t="s">
        <v>397</v>
      </c>
      <c r="C219" s="90" t="s">
        <v>421</v>
      </c>
      <c r="D219" s="21">
        <f t="shared" si="21"/>
        <v>0</v>
      </c>
      <c r="E219" s="21"/>
      <c r="F219" s="39"/>
      <c r="G219" s="39"/>
      <c r="H219" s="39"/>
      <c r="I219" s="40"/>
      <c r="J219" s="28" t="s">
        <v>27</v>
      </c>
      <c r="K219" s="29" t="s">
        <v>27</v>
      </c>
      <c r="L219" s="30" t="s">
        <v>27</v>
      </c>
    </row>
    <row r="220" spans="1:12">
      <c r="A220" s="65"/>
      <c r="B220" s="89" t="s">
        <v>399</v>
      </c>
      <c r="C220" s="90" t="s">
        <v>422</v>
      </c>
      <c r="D220" s="21">
        <f t="shared" si="21"/>
        <v>0</v>
      </c>
      <c r="E220" s="21"/>
      <c r="F220" s="39"/>
      <c r="G220" s="39"/>
      <c r="H220" s="39"/>
      <c r="I220" s="40"/>
      <c r="J220" s="28" t="s">
        <v>27</v>
      </c>
      <c r="K220" s="29" t="s">
        <v>27</v>
      </c>
      <c r="L220" s="30" t="s">
        <v>27</v>
      </c>
    </row>
    <row r="221" spans="1:12">
      <c r="A221" s="65"/>
      <c r="B221" s="89" t="s">
        <v>401</v>
      </c>
      <c r="C221" s="90" t="s">
        <v>423</v>
      </c>
      <c r="D221" s="21">
        <f t="shared" si="21"/>
        <v>0</v>
      </c>
      <c r="E221" s="21"/>
      <c r="F221" s="39"/>
      <c r="G221" s="39"/>
      <c r="H221" s="39"/>
      <c r="I221" s="40"/>
      <c r="J221" s="28" t="s">
        <v>27</v>
      </c>
      <c r="K221" s="29" t="s">
        <v>27</v>
      </c>
      <c r="L221" s="30" t="s">
        <v>27</v>
      </c>
    </row>
    <row r="222" spans="1:12">
      <c r="A222" s="150" t="s">
        <v>424</v>
      </c>
      <c r="B222" s="151"/>
      <c r="C222" s="91" t="s">
        <v>425</v>
      </c>
      <c r="D222" s="21">
        <f t="shared" si="21"/>
        <v>0</v>
      </c>
      <c r="E222" s="21"/>
      <c r="F222" s="39"/>
      <c r="G222" s="39"/>
      <c r="H222" s="39"/>
      <c r="I222" s="40"/>
      <c r="J222" s="28" t="s">
        <v>27</v>
      </c>
      <c r="K222" s="29" t="s">
        <v>27</v>
      </c>
      <c r="L222" s="30" t="s">
        <v>27</v>
      </c>
    </row>
    <row r="223" spans="1:12">
      <c r="A223" s="65"/>
      <c r="B223" s="89" t="s">
        <v>397</v>
      </c>
      <c r="C223" s="90" t="s">
        <v>426</v>
      </c>
      <c r="D223" s="21">
        <f t="shared" si="21"/>
        <v>0</v>
      </c>
      <c r="E223" s="21"/>
      <c r="F223" s="39"/>
      <c r="G223" s="39"/>
      <c r="H223" s="39"/>
      <c r="I223" s="40"/>
      <c r="J223" s="28" t="s">
        <v>27</v>
      </c>
      <c r="K223" s="29" t="s">
        <v>27</v>
      </c>
      <c r="L223" s="30" t="s">
        <v>27</v>
      </c>
    </row>
    <row r="224" spans="1:12">
      <c r="A224" s="65"/>
      <c r="B224" s="89" t="s">
        <v>399</v>
      </c>
      <c r="C224" s="90" t="s">
        <v>427</v>
      </c>
      <c r="D224" s="21">
        <f t="shared" si="21"/>
        <v>0</v>
      </c>
      <c r="E224" s="21"/>
      <c r="F224" s="39"/>
      <c r="G224" s="39"/>
      <c r="H224" s="39"/>
      <c r="I224" s="40"/>
      <c r="J224" s="28" t="s">
        <v>27</v>
      </c>
      <c r="K224" s="29" t="s">
        <v>27</v>
      </c>
      <c r="L224" s="30" t="s">
        <v>27</v>
      </c>
    </row>
    <row r="225" spans="1:12">
      <c r="A225" s="65"/>
      <c r="B225" s="89" t="s">
        <v>401</v>
      </c>
      <c r="C225" s="90" t="s">
        <v>428</v>
      </c>
      <c r="D225" s="21">
        <f t="shared" si="21"/>
        <v>0</v>
      </c>
      <c r="E225" s="21"/>
      <c r="F225" s="39"/>
      <c r="G225" s="39"/>
      <c r="H225" s="39"/>
      <c r="I225" s="40"/>
      <c r="J225" s="28" t="s">
        <v>27</v>
      </c>
      <c r="K225" s="29" t="s">
        <v>27</v>
      </c>
      <c r="L225" s="30" t="s">
        <v>27</v>
      </c>
    </row>
    <row r="226" spans="1:12">
      <c r="A226" s="150" t="s">
        <v>429</v>
      </c>
      <c r="B226" s="151"/>
      <c r="C226" s="91" t="s">
        <v>430</v>
      </c>
      <c r="D226" s="21">
        <f t="shared" si="21"/>
        <v>0</v>
      </c>
      <c r="E226" s="21"/>
      <c r="F226" s="39"/>
      <c r="G226" s="39"/>
      <c r="H226" s="39"/>
      <c r="I226" s="40"/>
      <c r="J226" s="28" t="s">
        <v>27</v>
      </c>
      <c r="K226" s="29" t="s">
        <v>27</v>
      </c>
      <c r="L226" s="30" t="s">
        <v>27</v>
      </c>
    </row>
    <row r="227" spans="1:12">
      <c r="A227" s="65"/>
      <c r="B227" s="89" t="s">
        <v>397</v>
      </c>
      <c r="C227" s="90" t="s">
        <v>431</v>
      </c>
      <c r="D227" s="21">
        <f t="shared" si="21"/>
        <v>0</v>
      </c>
      <c r="E227" s="21"/>
      <c r="F227" s="39"/>
      <c r="G227" s="39"/>
      <c r="H227" s="39"/>
      <c r="I227" s="40"/>
      <c r="J227" s="28" t="s">
        <v>27</v>
      </c>
      <c r="K227" s="29" t="s">
        <v>27</v>
      </c>
      <c r="L227" s="30" t="s">
        <v>27</v>
      </c>
    </row>
    <row r="228" spans="1:12">
      <c r="A228" s="65"/>
      <c r="B228" s="89" t="s">
        <v>399</v>
      </c>
      <c r="C228" s="90" t="s">
        <v>432</v>
      </c>
      <c r="D228" s="21">
        <f t="shared" si="21"/>
        <v>0</v>
      </c>
      <c r="E228" s="21"/>
      <c r="F228" s="39"/>
      <c r="G228" s="39"/>
      <c r="H228" s="39"/>
      <c r="I228" s="40"/>
      <c r="J228" s="28" t="s">
        <v>27</v>
      </c>
      <c r="K228" s="29" t="s">
        <v>27</v>
      </c>
      <c r="L228" s="30" t="s">
        <v>27</v>
      </c>
    </row>
    <row r="229" spans="1:12">
      <c r="A229" s="65"/>
      <c r="B229" s="89" t="s">
        <v>401</v>
      </c>
      <c r="C229" s="90" t="s">
        <v>433</v>
      </c>
      <c r="D229" s="21">
        <f t="shared" si="21"/>
        <v>0</v>
      </c>
      <c r="E229" s="21"/>
      <c r="F229" s="39"/>
      <c r="G229" s="39"/>
      <c r="H229" s="39"/>
      <c r="I229" s="40"/>
      <c r="J229" s="28" t="s">
        <v>27</v>
      </c>
      <c r="K229" s="29" t="s">
        <v>27</v>
      </c>
      <c r="L229" s="30" t="s">
        <v>27</v>
      </c>
    </row>
    <row r="230" spans="1:12">
      <c r="A230" s="152" t="s">
        <v>434</v>
      </c>
      <c r="B230" s="153"/>
      <c r="C230" s="91" t="s">
        <v>435</v>
      </c>
      <c r="D230" s="21">
        <f t="shared" si="21"/>
        <v>0</v>
      </c>
      <c r="E230" s="21"/>
      <c r="F230" s="39"/>
      <c r="G230" s="39"/>
      <c r="H230" s="39"/>
      <c r="I230" s="40"/>
      <c r="J230" s="28" t="s">
        <v>27</v>
      </c>
      <c r="K230" s="29" t="s">
        <v>27</v>
      </c>
      <c r="L230" s="30" t="s">
        <v>27</v>
      </c>
    </row>
    <row r="231" spans="1:12">
      <c r="A231" s="92"/>
      <c r="B231" s="89" t="s">
        <v>397</v>
      </c>
      <c r="C231" s="91" t="s">
        <v>436</v>
      </c>
      <c r="D231" s="21">
        <f t="shared" si="21"/>
        <v>0</v>
      </c>
      <c r="E231" s="21"/>
      <c r="F231" s="39"/>
      <c r="G231" s="39"/>
      <c r="H231" s="39"/>
      <c r="I231" s="40"/>
      <c r="J231" s="28" t="s">
        <v>27</v>
      </c>
      <c r="K231" s="29" t="s">
        <v>27</v>
      </c>
      <c r="L231" s="30" t="s">
        <v>27</v>
      </c>
    </row>
    <row r="232" spans="1:12">
      <c r="A232" s="92"/>
      <c r="B232" s="89" t="s">
        <v>399</v>
      </c>
      <c r="C232" s="91" t="s">
        <v>437</v>
      </c>
      <c r="D232" s="21">
        <f t="shared" si="21"/>
        <v>0</v>
      </c>
      <c r="E232" s="21"/>
      <c r="F232" s="39"/>
      <c r="G232" s="39"/>
      <c r="H232" s="39"/>
      <c r="I232" s="40"/>
      <c r="J232" s="28" t="s">
        <v>27</v>
      </c>
      <c r="K232" s="29" t="s">
        <v>27</v>
      </c>
      <c r="L232" s="30" t="s">
        <v>27</v>
      </c>
    </row>
    <row r="233" spans="1:12">
      <c r="A233" s="92"/>
      <c r="B233" s="89" t="s">
        <v>401</v>
      </c>
      <c r="C233" s="91" t="s">
        <v>438</v>
      </c>
      <c r="D233" s="21">
        <f t="shared" si="21"/>
        <v>0</v>
      </c>
      <c r="E233" s="21"/>
      <c r="F233" s="39"/>
      <c r="G233" s="39"/>
      <c r="H233" s="39"/>
      <c r="I233" s="40"/>
      <c r="J233" s="28" t="s">
        <v>27</v>
      </c>
      <c r="K233" s="29" t="s">
        <v>27</v>
      </c>
      <c r="L233" s="30" t="s">
        <v>27</v>
      </c>
    </row>
    <row r="234" spans="1:12">
      <c r="A234" s="152" t="s">
        <v>439</v>
      </c>
      <c r="B234" s="153"/>
      <c r="C234" s="91" t="s">
        <v>440</v>
      </c>
      <c r="D234" s="21">
        <f t="shared" si="21"/>
        <v>0</v>
      </c>
      <c r="E234" s="21"/>
      <c r="F234" s="39"/>
      <c r="G234" s="39"/>
      <c r="H234" s="39"/>
      <c r="I234" s="40"/>
      <c r="J234" s="28" t="s">
        <v>27</v>
      </c>
      <c r="K234" s="29" t="s">
        <v>27</v>
      </c>
      <c r="L234" s="30" t="s">
        <v>27</v>
      </c>
    </row>
    <row r="235" spans="1:12">
      <c r="A235" s="92"/>
      <c r="B235" s="89" t="s">
        <v>397</v>
      </c>
      <c r="C235" s="91" t="s">
        <v>441</v>
      </c>
      <c r="D235" s="21">
        <f t="shared" si="21"/>
        <v>0</v>
      </c>
      <c r="E235" s="21"/>
      <c r="F235" s="39"/>
      <c r="G235" s="39"/>
      <c r="H235" s="39"/>
      <c r="I235" s="40"/>
      <c r="J235" s="28" t="s">
        <v>27</v>
      </c>
      <c r="K235" s="29" t="s">
        <v>27</v>
      </c>
      <c r="L235" s="30" t="s">
        <v>27</v>
      </c>
    </row>
    <row r="236" spans="1:12">
      <c r="A236" s="92"/>
      <c r="B236" s="89" t="s">
        <v>399</v>
      </c>
      <c r="C236" s="91" t="s">
        <v>442</v>
      </c>
      <c r="D236" s="21">
        <f t="shared" si="21"/>
        <v>0</v>
      </c>
      <c r="E236" s="21"/>
      <c r="F236" s="39"/>
      <c r="G236" s="39"/>
      <c r="H236" s="39"/>
      <c r="I236" s="40"/>
      <c r="J236" s="28" t="s">
        <v>27</v>
      </c>
      <c r="K236" s="29" t="s">
        <v>27</v>
      </c>
      <c r="L236" s="30" t="s">
        <v>27</v>
      </c>
    </row>
    <row r="237" spans="1:12">
      <c r="A237" s="92"/>
      <c r="B237" s="89" t="s">
        <v>401</v>
      </c>
      <c r="C237" s="91" t="s">
        <v>443</v>
      </c>
      <c r="D237" s="21">
        <f t="shared" si="21"/>
        <v>0</v>
      </c>
      <c r="E237" s="21"/>
      <c r="F237" s="39"/>
      <c r="G237" s="39"/>
      <c r="H237" s="39"/>
      <c r="I237" s="40"/>
      <c r="J237" s="28" t="s">
        <v>27</v>
      </c>
      <c r="K237" s="29" t="s">
        <v>27</v>
      </c>
      <c r="L237" s="30" t="s">
        <v>27</v>
      </c>
    </row>
    <row r="238" spans="1:12">
      <c r="A238" s="154" t="s">
        <v>444</v>
      </c>
      <c r="B238" s="155"/>
      <c r="C238" s="91" t="s">
        <v>445</v>
      </c>
      <c r="D238" s="21">
        <f t="shared" si="21"/>
        <v>0</v>
      </c>
      <c r="E238" s="21"/>
      <c r="F238" s="39"/>
      <c r="G238" s="39"/>
      <c r="H238" s="39"/>
      <c r="I238" s="40"/>
      <c r="J238" s="28" t="s">
        <v>27</v>
      </c>
      <c r="K238" s="29" t="s">
        <v>27</v>
      </c>
      <c r="L238" s="30" t="s">
        <v>27</v>
      </c>
    </row>
    <row r="239" spans="1:12">
      <c r="A239" s="120"/>
      <c r="B239" s="89" t="s">
        <v>397</v>
      </c>
      <c r="C239" s="91" t="s">
        <v>446</v>
      </c>
      <c r="D239" s="21">
        <f t="shared" si="21"/>
        <v>0</v>
      </c>
      <c r="E239" s="21"/>
      <c r="F239" s="39"/>
      <c r="G239" s="39"/>
      <c r="H239" s="39"/>
      <c r="I239" s="40"/>
      <c r="J239" s="28" t="s">
        <v>27</v>
      </c>
      <c r="K239" s="29" t="s">
        <v>27</v>
      </c>
      <c r="L239" s="30" t="s">
        <v>27</v>
      </c>
    </row>
    <row r="240" spans="1:12">
      <c r="A240" s="120"/>
      <c r="B240" s="89" t="s">
        <v>399</v>
      </c>
      <c r="C240" s="91" t="s">
        <v>447</v>
      </c>
      <c r="D240" s="21">
        <f t="shared" si="21"/>
        <v>0</v>
      </c>
      <c r="E240" s="21"/>
      <c r="F240" s="39"/>
      <c r="G240" s="39"/>
      <c r="H240" s="39"/>
      <c r="I240" s="40"/>
      <c r="J240" s="28" t="s">
        <v>27</v>
      </c>
      <c r="K240" s="29" t="s">
        <v>27</v>
      </c>
      <c r="L240" s="30" t="s">
        <v>27</v>
      </c>
    </row>
    <row r="241" spans="1:12">
      <c r="A241" s="120"/>
      <c r="B241" s="89" t="s">
        <v>401</v>
      </c>
      <c r="C241" s="91" t="s">
        <v>448</v>
      </c>
      <c r="D241" s="21">
        <f t="shared" si="21"/>
        <v>0</v>
      </c>
      <c r="E241" s="21"/>
      <c r="F241" s="39"/>
      <c r="G241" s="39"/>
      <c r="H241" s="39"/>
      <c r="I241" s="40"/>
      <c r="J241" s="28" t="s">
        <v>27</v>
      </c>
      <c r="K241" s="29" t="s">
        <v>27</v>
      </c>
      <c r="L241" s="30" t="s">
        <v>27</v>
      </c>
    </row>
    <row r="242" spans="1:12">
      <c r="A242" s="154" t="s">
        <v>449</v>
      </c>
      <c r="B242" s="155"/>
      <c r="C242" s="91" t="s">
        <v>450</v>
      </c>
      <c r="D242" s="21">
        <f t="shared" ref="D242:D272" si="22">SUM(F242+G242+H242+I242)</f>
        <v>0</v>
      </c>
      <c r="E242" s="21"/>
      <c r="F242" s="39"/>
      <c r="G242" s="39"/>
      <c r="H242" s="39"/>
      <c r="I242" s="40"/>
      <c r="J242" s="28" t="s">
        <v>27</v>
      </c>
      <c r="K242" s="29" t="s">
        <v>27</v>
      </c>
      <c r="L242" s="30" t="s">
        <v>27</v>
      </c>
    </row>
    <row r="243" spans="1:12">
      <c r="A243" s="120"/>
      <c r="B243" s="89" t="s">
        <v>397</v>
      </c>
      <c r="C243" s="91" t="s">
        <v>451</v>
      </c>
      <c r="D243" s="21">
        <f t="shared" si="22"/>
        <v>0</v>
      </c>
      <c r="E243" s="21"/>
      <c r="F243" s="39"/>
      <c r="G243" s="39"/>
      <c r="H243" s="39"/>
      <c r="I243" s="40"/>
      <c r="J243" s="28" t="s">
        <v>27</v>
      </c>
      <c r="K243" s="29" t="s">
        <v>27</v>
      </c>
      <c r="L243" s="30" t="s">
        <v>27</v>
      </c>
    </row>
    <row r="244" spans="1:12">
      <c r="A244" s="120"/>
      <c r="B244" s="89" t="s">
        <v>399</v>
      </c>
      <c r="C244" s="91" t="s">
        <v>452</v>
      </c>
      <c r="D244" s="21">
        <f t="shared" si="22"/>
        <v>0</v>
      </c>
      <c r="E244" s="21"/>
      <c r="F244" s="39"/>
      <c r="G244" s="39"/>
      <c r="H244" s="39"/>
      <c r="I244" s="40"/>
      <c r="J244" s="28" t="s">
        <v>27</v>
      </c>
      <c r="K244" s="29" t="s">
        <v>27</v>
      </c>
      <c r="L244" s="30" t="s">
        <v>27</v>
      </c>
    </row>
    <row r="245" spans="1:12">
      <c r="A245" s="120"/>
      <c r="B245" s="89" t="s">
        <v>401</v>
      </c>
      <c r="C245" s="91" t="s">
        <v>453</v>
      </c>
      <c r="D245" s="21">
        <f t="shared" si="22"/>
        <v>0</v>
      </c>
      <c r="E245" s="21"/>
      <c r="F245" s="39"/>
      <c r="G245" s="39"/>
      <c r="H245" s="39"/>
      <c r="I245" s="40"/>
      <c r="J245" s="28" t="s">
        <v>27</v>
      </c>
      <c r="K245" s="29" t="s">
        <v>27</v>
      </c>
      <c r="L245" s="30" t="s">
        <v>27</v>
      </c>
    </row>
    <row r="246" spans="1:12">
      <c r="A246" s="148" t="s">
        <v>454</v>
      </c>
      <c r="B246" s="149"/>
      <c r="C246" s="91" t="s">
        <v>455</v>
      </c>
      <c r="D246" s="21">
        <f t="shared" si="22"/>
        <v>0</v>
      </c>
      <c r="E246" s="21"/>
      <c r="F246" s="39"/>
      <c r="G246" s="39"/>
      <c r="H246" s="39"/>
      <c r="I246" s="40"/>
      <c r="J246" s="28" t="s">
        <v>27</v>
      </c>
      <c r="K246" s="29" t="s">
        <v>27</v>
      </c>
      <c r="L246" s="30" t="s">
        <v>27</v>
      </c>
    </row>
    <row r="247" spans="1:12">
      <c r="A247" s="120"/>
      <c r="B247" s="89" t="s">
        <v>397</v>
      </c>
      <c r="C247" s="91" t="s">
        <v>456</v>
      </c>
      <c r="D247" s="21">
        <f t="shared" si="22"/>
        <v>0</v>
      </c>
      <c r="E247" s="21"/>
      <c r="F247" s="39"/>
      <c r="G247" s="39"/>
      <c r="H247" s="39"/>
      <c r="I247" s="40"/>
      <c r="J247" s="28" t="s">
        <v>27</v>
      </c>
      <c r="K247" s="29" t="s">
        <v>27</v>
      </c>
      <c r="L247" s="30" t="s">
        <v>27</v>
      </c>
    </row>
    <row r="248" spans="1:12">
      <c r="A248" s="120"/>
      <c r="B248" s="89" t="s">
        <v>399</v>
      </c>
      <c r="C248" s="91" t="s">
        <v>457</v>
      </c>
      <c r="D248" s="21">
        <f t="shared" si="22"/>
        <v>0</v>
      </c>
      <c r="E248" s="21"/>
      <c r="F248" s="39"/>
      <c r="G248" s="39"/>
      <c r="H248" s="39"/>
      <c r="I248" s="40"/>
      <c r="J248" s="28" t="s">
        <v>27</v>
      </c>
      <c r="K248" s="29" t="s">
        <v>27</v>
      </c>
      <c r="L248" s="30" t="s">
        <v>27</v>
      </c>
    </row>
    <row r="249" spans="1:12">
      <c r="A249" s="120"/>
      <c r="B249" s="89" t="s">
        <v>401</v>
      </c>
      <c r="C249" s="91" t="s">
        <v>458</v>
      </c>
      <c r="D249" s="21">
        <f t="shared" si="22"/>
        <v>0</v>
      </c>
      <c r="E249" s="21"/>
      <c r="F249" s="39"/>
      <c r="G249" s="39"/>
      <c r="H249" s="39"/>
      <c r="I249" s="40"/>
      <c r="J249" s="28" t="s">
        <v>27</v>
      </c>
      <c r="K249" s="29" t="s">
        <v>27</v>
      </c>
      <c r="L249" s="30" t="s">
        <v>27</v>
      </c>
    </row>
    <row r="250" spans="1:12">
      <c r="A250" s="148" t="s">
        <v>459</v>
      </c>
      <c r="B250" s="149"/>
      <c r="C250" s="91">
        <v>56.27</v>
      </c>
      <c r="D250" s="21">
        <f t="shared" si="22"/>
        <v>0</v>
      </c>
      <c r="E250" s="21"/>
      <c r="F250" s="39"/>
      <c r="G250" s="39"/>
      <c r="H250" s="39"/>
      <c r="I250" s="40"/>
      <c r="J250" s="28" t="s">
        <v>27</v>
      </c>
      <c r="K250" s="29" t="s">
        <v>27</v>
      </c>
      <c r="L250" s="30" t="s">
        <v>27</v>
      </c>
    </row>
    <row r="251" spans="1:12">
      <c r="A251" s="120"/>
      <c r="B251" s="89" t="s">
        <v>397</v>
      </c>
      <c r="C251" s="91" t="s">
        <v>460</v>
      </c>
      <c r="D251" s="21">
        <f t="shared" si="22"/>
        <v>0</v>
      </c>
      <c r="E251" s="21"/>
      <c r="F251" s="39"/>
      <c r="G251" s="39"/>
      <c r="H251" s="39"/>
      <c r="I251" s="40"/>
      <c r="J251" s="28" t="s">
        <v>27</v>
      </c>
      <c r="K251" s="29" t="s">
        <v>27</v>
      </c>
      <c r="L251" s="30" t="s">
        <v>27</v>
      </c>
    </row>
    <row r="252" spans="1:12">
      <c r="A252" s="120"/>
      <c r="B252" s="89" t="s">
        <v>399</v>
      </c>
      <c r="C252" s="91" t="s">
        <v>461</v>
      </c>
      <c r="D252" s="21">
        <f t="shared" si="22"/>
        <v>0</v>
      </c>
      <c r="E252" s="21"/>
      <c r="F252" s="39"/>
      <c r="G252" s="39"/>
      <c r="H252" s="39"/>
      <c r="I252" s="40"/>
      <c r="J252" s="28" t="s">
        <v>27</v>
      </c>
      <c r="K252" s="29" t="s">
        <v>27</v>
      </c>
      <c r="L252" s="30" t="s">
        <v>27</v>
      </c>
    </row>
    <row r="253" spans="1:12">
      <c r="A253" s="120"/>
      <c r="B253" s="89" t="s">
        <v>401</v>
      </c>
      <c r="C253" s="91" t="s">
        <v>462</v>
      </c>
      <c r="D253" s="21">
        <f t="shared" si="22"/>
        <v>0</v>
      </c>
      <c r="E253" s="21"/>
      <c r="F253" s="39"/>
      <c r="G253" s="39"/>
      <c r="H253" s="39"/>
      <c r="I253" s="40"/>
      <c r="J253" s="28" t="s">
        <v>27</v>
      </c>
      <c r="K253" s="29" t="s">
        <v>27</v>
      </c>
      <c r="L253" s="30" t="s">
        <v>27</v>
      </c>
    </row>
    <row r="254" spans="1:12">
      <c r="A254" s="148" t="s">
        <v>463</v>
      </c>
      <c r="B254" s="149"/>
      <c r="C254" s="91">
        <v>56.28</v>
      </c>
      <c r="D254" s="21">
        <f t="shared" si="22"/>
        <v>0</v>
      </c>
      <c r="E254" s="21"/>
      <c r="F254" s="39"/>
      <c r="G254" s="39"/>
      <c r="H254" s="39"/>
      <c r="I254" s="40"/>
      <c r="J254" s="28" t="s">
        <v>27</v>
      </c>
      <c r="K254" s="29" t="s">
        <v>27</v>
      </c>
      <c r="L254" s="30" t="s">
        <v>27</v>
      </c>
    </row>
    <row r="255" spans="1:12">
      <c r="A255" s="120"/>
      <c r="B255" s="89" t="s">
        <v>397</v>
      </c>
      <c r="C255" s="91" t="s">
        <v>464</v>
      </c>
      <c r="D255" s="21">
        <f t="shared" si="22"/>
        <v>0</v>
      </c>
      <c r="E255" s="21"/>
      <c r="F255" s="39"/>
      <c r="G255" s="39"/>
      <c r="H255" s="39"/>
      <c r="I255" s="40"/>
      <c r="J255" s="28" t="s">
        <v>27</v>
      </c>
      <c r="K255" s="29" t="s">
        <v>27</v>
      </c>
      <c r="L255" s="30" t="s">
        <v>27</v>
      </c>
    </row>
    <row r="256" spans="1:12">
      <c r="A256" s="120"/>
      <c r="B256" s="89" t="s">
        <v>399</v>
      </c>
      <c r="C256" s="91" t="s">
        <v>465</v>
      </c>
      <c r="D256" s="21">
        <f t="shared" si="22"/>
        <v>0</v>
      </c>
      <c r="E256" s="21"/>
      <c r="F256" s="39"/>
      <c r="G256" s="39"/>
      <c r="H256" s="39"/>
      <c r="I256" s="40"/>
      <c r="J256" s="28" t="s">
        <v>27</v>
      </c>
      <c r="K256" s="29" t="s">
        <v>27</v>
      </c>
      <c r="L256" s="30" t="s">
        <v>27</v>
      </c>
    </row>
    <row r="257" spans="1:12">
      <c r="A257" s="120"/>
      <c r="B257" s="89" t="s">
        <v>401</v>
      </c>
      <c r="C257" s="91" t="s">
        <v>466</v>
      </c>
      <c r="D257" s="21">
        <f t="shared" si="22"/>
        <v>0</v>
      </c>
      <c r="E257" s="21"/>
      <c r="F257" s="39"/>
      <c r="G257" s="39"/>
      <c r="H257" s="39"/>
      <c r="I257" s="40"/>
      <c r="J257" s="28" t="s">
        <v>27</v>
      </c>
      <c r="K257" s="29" t="s">
        <v>27</v>
      </c>
      <c r="L257" s="30" t="s">
        <v>27</v>
      </c>
    </row>
    <row r="258" spans="1:12" ht="15.75">
      <c r="A258" s="69" t="s">
        <v>467</v>
      </c>
      <c r="B258" s="94"/>
      <c r="C258" s="23" t="s">
        <v>468</v>
      </c>
      <c r="D258" s="80">
        <f t="shared" si="22"/>
        <v>94</v>
      </c>
      <c r="E258" s="80">
        <f t="shared" ref="E258:I258" si="23">SUM(E259+0)</f>
        <v>0</v>
      </c>
      <c r="F258" s="80">
        <f>SUM(F259+0)</f>
        <v>0</v>
      </c>
      <c r="G258" s="80">
        <f t="shared" si="23"/>
        <v>13</v>
      </c>
      <c r="H258" s="80">
        <f t="shared" si="23"/>
        <v>0</v>
      </c>
      <c r="I258" s="80">
        <f t="shared" si="23"/>
        <v>81</v>
      </c>
      <c r="J258" s="28"/>
      <c r="K258" s="29"/>
      <c r="L258" s="30"/>
    </row>
    <row r="259" spans="1:12">
      <c r="A259" s="43" t="s">
        <v>469</v>
      </c>
      <c r="B259" s="42"/>
      <c r="C259" s="95">
        <v>71</v>
      </c>
      <c r="D259" s="80">
        <f t="shared" si="22"/>
        <v>94</v>
      </c>
      <c r="E259" s="80">
        <f t="shared" ref="E259:I259" si="24">SUM(E260+0)</f>
        <v>0</v>
      </c>
      <c r="F259" s="80">
        <f>SUM(F260+0)</f>
        <v>0</v>
      </c>
      <c r="G259" s="80">
        <f t="shared" si="24"/>
        <v>13</v>
      </c>
      <c r="H259" s="80">
        <f t="shared" si="24"/>
        <v>0</v>
      </c>
      <c r="I259" s="80">
        <f t="shared" si="24"/>
        <v>81</v>
      </c>
      <c r="J259" s="21"/>
      <c r="K259" s="21"/>
      <c r="L259" s="22"/>
    </row>
    <row r="260" spans="1:12">
      <c r="A260" s="121" t="s">
        <v>470</v>
      </c>
      <c r="B260" s="42"/>
      <c r="C260" s="95" t="s">
        <v>471</v>
      </c>
      <c r="D260" s="80">
        <f t="shared" si="22"/>
        <v>94</v>
      </c>
      <c r="E260" s="80">
        <f t="shared" ref="E260:I260" si="25">SUM(E261:E264)</f>
        <v>0</v>
      </c>
      <c r="F260" s="80">
        <f>SUM(F261:F264)</f>
        <v>0</v>
      </c>
      <c r="G260" s="80">
        <f t="shared" si="25"/>
        <v>13</v>
      </c>
      <c r="H260" s="80">
        <f t="shared" si="25"/>
        <v>0</v>
      </c>
      <c r="I260" s="80">
        <f t="shared" si="25"/>
        <v>81</v>
      </c>
      <c r="J260" s="28" t="s">
        <v>27</v>
      </c>
      <c r="K260" s="29" t="s">
        <v>27</v>
      </c>
      <c r="L260" s="30" t="s">
        <v>27</v>
      </c>
    </row>
    <row r="261" spans="1:12">
      <c r="A261" s="121"/>
      <c r="B261" s="42" t="s">
        <v>472</v>
      </c>
      <c r="C261" s="96" t="s">
        <v>473</v>
      </c>
      <c r="D261" s="21">
        <f t="shared" si="22"/>
        <v>0</v>
      </c>
      <c r="E261" s="21"/>
      <c r="F261" s="21"/>
      <c r="G261" s="21"/>
      <c r="H261" s="21"/>
      <c r="I261" s="27"/>
      <c r="J261" s="28" t="s">
        <v>27</v>
      </c>
      <c r="K261" s="29" t="s">
        <v>27</v>
      </c>
      <c r="L261" s="30" t="s">
        <v>27</v>
      </c>
    </row>
    <row r="262" spans="1:12">
      <c r="A262" s="97"/>
      <c r="B262" s="47" t="s">
        <v>474</v>
      </c>
      <c r="C262" s="96" t="s">
        <v>475</v>
      </c>
      <c r="D262" s="21">
        <f t="shared" si="22"/>
        <v>0</v>
      </c>
      <c r="E262" s="21"/>
      <c r="F262" s="21"/>
      <c r="G262" s="21"/>
      <c r="H262" s="21"/>
      <c r="I262" s="27"/>
      <c r="J262" s="28" t="s">
        <v>27</v>
      </c>
      <c r="K262" s="29" t="s">
        <v>27</v>
      </c>
      <c r="L262" s="30" t="s">
        <v>27</v>
      </c>
    </row>
    <row r="263" spans="1:12">
      <c r="A263" s="121"/>
      <c r="B263" s="32" t="s">
        <v>476</v>
      </c>
      <c r="C263" s="96" t="s">
        <v>477</v>
      </c>
      <c r="D263" s="21">
        <f t="shared" si="22"/>
        <v>94</v>
      </c>
      <c r="E263" s="21"/>
      <c r="F263" s="21">
        <v>0</v>
      </c>
      <c r="G263" s="21">
        <v>13</v>
      </c>
      <c r="H263" s="21">
        <v>0</v>
      </c>
      <c r="I263" s="27">
        <v>81</v>
      </c>
      <c r="J263" s="28" t="s">
        <v>27</v>
      </c>
      <c r="K263" s="29" t="s">
        <v>27</v>
      </c>
      <c r="L263" s="30" t="s">
        <v>27</v>
      </c>
    </row>
    <row r="264" spans="1:12">
      <c r="A264" s="121"/>
      <c r="B264" s="32" t="s">
        <v>478</v>
      </c>
      <c r="C264" s="96" t="s">
        <v>479</v>
      </c>
      <c r="D264" s="21">
        <f t="shared" si="22"/>
        <v>0</v>
      </c>
      <c r="E264" s="21"/>
      <c r="F264" s="21"/>
      <c r="G264" s="21"/>
      <c r="H264" s="21"/>
      <c r="I264" s="27"/>
      <c r="J264" s="28" t="s">
        <v>27</v>
      </c>
      <c r="K264" s="29" t="s">
        <v>27</v>
      </c>
      <c r="L264" s="30" t="s">
        <v>27</v>
      </c>
    </row>
    <row r="265" spans="1:12">
      <c r="A265" s="121" t="s">
        <v>480</v>
      </c>
      <c r="B265" s="32"/>
      <c r="C265" s="95" t="s">
        <v>481</v>
      </c>
      <c r="D265" s="21">
        <f t="shared" si="22"/>
        <v>0</v>
      </c>
      <c r="E265" s="21"/>
      <c r="F265" s="21"/>
      <c r="G265" s="21"/>
      <c r="H265" s="21"/>
      <c r="I265" s="27"/>
      <c r="J265" s="28" t="s">
        <v>27</v>
      </c>
      <c r="K265" s="29" t="s">
        <v>27</v>
      </c>
      <c r="L265" s="30" t="s">
        <v>27</v>
      </c>
    </row>
    <row r="266" spans="1:12">
      <c r="A266" s="43" t="s">
        <v>482</v>
      </c>
      <c r="B266" s="32"/>
      <c r="C266" s="95">
        <v>72</v>
      </c>
      <c r="D266" s="21">
        <f t="shared" si="22"/>
        <v>0</v>
      </c>
      <c r="E266" s="21"/>
      <c r="F266" s="21"/>
      <c r="G266" s="21"/>
      <c r="H266" s="21"/>
      <c r="I266" s="27"/>
      <c r="J266" s="21"/>
      <c r="K266" s="21"/>
      <c r="L266" s="22"/>
    </row>
    <row r="267" spans="1:12">
      <c r="A267" s="98" t="s">
        <v>483</v>
      </c>
      <c r="B267" s="99"/>
      <c r="C267" s="95" t="s">
        <v>484</v>
      </c>
      <c r="D267" s="21">
        <f t="shared" si="22"/>
        <v>0</v>
      </c>
      <c r="E267" s="21"/>
      <c r="F267" s="21"/>
      <c r="G267" s="21"/>
      <c r="H267" s="21"/>
      <c r="I267" s="27"/>
      <c r="J267" s="28" t="s">
        <v>27</v>
      </c>
      <c r="K267" s="29" t="s">
        <v>27</v>
      </c>
      <c r="L267" s="30" t="s">
        <v>27</v>
      </c>
    </row>
    <row r="268" spans="1:12">
      <c r="A268" s="98"/>
      <c r="B268" s="32" t="s">
        <v>485</v>
      </c>
      <c r="C268" s="33" t="s">
        <v>486</v>
      </c>
      <c r="D268" s="21">
        <f t="shared" si="22"/>
        <v>0</v>
      </c>
      <c r="E268" s="21"/>
      <c r="F268" s="21"/>
      <c r="G268" s="21"/>
      <c r="H268" s="21"/>
      <c r="I268" s="27"/>
      <c r="J268" s="28" t="s">
        <v>27</v>
      </c>
      <c r="K268" s="29" t="s">
        <v>27</v>
      </c>
      <c r="L268" s="30" t="s">
        <v>27</v>
      </c>
    </row>
    <row r="269" spans="1:12">
      <c r="A269" s="98" t="s">
        <v>487</v>
      </c>
      <c r="B269" s="99"/>
      <c r="C269" s="100">
        <v>75</v>
      </c>
      <c r="D269" s="21">
        <f t="shared" si="22"/>
        <v>0</v>
      </c>
      <c r="E269" s="21"/>
      <c r="F269" s="21"/>
      <c r="G269" s="21"/>
      <c r="H269" s="21"/>
      <c r="I269" s="27"/>
      <c r="J269" s="28"/>
      <c r="K269" s="29"/>
      <c r="L269" s="30"/>
    </row>
    <row r="270" spans="1:12">
      <c r="A270" s="69" t="s">
        <v>488</v>
      </c>
      <c r="B270" s="70"/>
      <c r="C270" s="19" t="s">
        <v>317</v>
      </c>
      <c r="D270" s="21">
        <f t="shared" si="22"/>
        <v>0</v>
      </c>
      <c r="E270" s="21"/>
      <c r="F270" s="21"/>
      <c r="G270" s="21"/>
      <c r="H270" s="21"/>
      <c r="I270" s="27"/>
      <c r="J270" s="21"/>
      <c r="K270" s="21"/>
      <c r="L270" s="22"/>
    </row>
    <row r="271" spans="1:12" ht="15.75">
      <c r="A271" s="72" t="s">
        <v>489</v>
      </c>
      <c r="B271" s="51"/>
      <c r="C271" s="23" t="s">
        <v>325</v>
      </c>
      <c r="D271" s="21">
        <f t="shared" si="22"/>
        <v>0</v>
      </c>
      <c r="E271" s="21"/>
      <c r="F271" s="21"/>
      <c r="G271" s="21"/>
      <c r="H271" s="21"/>
      <c r="I271" s="27"/>
      <c r="J271" s="21"/>
      <c r="K271" s="21"/>
      <c r="L271" s="22"/>
    </row>
    <row r="272" spans="1:12">
      <c r="A272" s="141" t="s">
        <v>490</v>
      </c>
      <c r="B272" s="142"/>
      <c r="C272" s="19" t="s">
        <v>491</v>
      </c>
      <c r="D272" s="21">
        <f t="shared" si="22"/>
        <v>0</v>
      </c>
      <c r="E272" s="21"/>
      <c r="F272" s="21"/>
      <c r="G272" s="21"/>
      <c r="H272" s="21"/>
      <c r="I272" s="27"/>
      <c r="J272" s="28" t="s">
        <v>27</v>
      </c>
      <c r="K272" s="29" t="s">
        <v>27</v>
      </c>
      <c r="L272" s="30" t="s">
        <v>27</v>
      </c>
    </row>
    <row r="273" spans="1:12" ht="15.75">
      <c r="A273" s="143" t="s">
        <v>492</v>
      </c>
      <c r="B273" s="144"/>
      <c r="C273" s="23" t="s">
        <v>345</v>
      </c>
      <c r="D273" s="28" t="s">
        <v>27</v>
      </c>
      <c r="E273" s="28" t="s">
        <v>27</v>
      </c>
      <c r="F273" s="29" t="s">
        <v>27</v>
      </c>
      <c r="G273" s="28" t="s">
        <v>27</v>
      </c>
      <c r="H273" s="28" t="s">
        <v>27</v>
      </c>
      <c r="I273" s="29" t="s">
        <v>27</v>
      </c>
      <c r="J273" s="28" t="s">
        <v>27</v>
      </c>
      <c r="K273" s="29" t="s">
        <v>27</v>
      </c>
      <c r="L273" s="30" t="s">
        <v>27</v>
      </c>
    </row>
    <row r="274" spans="1:12">
      <c r="A274" s="145" t="s">
        <v>493</v>
      </c>
      <c r="B274" s="146"/>
      <c r="C274" s="19" t="s">
        <v>347</v>
      </c>
      <c r="D274" s="28" t="s">
        <v>27</v>
      </c>
      <c r="E274" s="28" t="s">
        <v>27</v>
      </c>
      <c r="F274" s="29" t="s">
        <v>27</v>
      </c>
      <c r="G274" s="28" t="s">
        <v>27</v>
      </c>
      <c r="H274" s="28" t="s">
        <v>27</v>
      </c>
      <c r="I274" s="29" t="s">
        <v>27</v>
      </c>
      <c r="J274" s="28" t="s">
        <v>27</v>
      </c>
      <c r="K274" s="29" t="s">
        <v>27</v>
      </c>
      <c r="L274" s="30" t="s">
        <v>27</v>
      </c>
    </row>
    <row r="275" spans="1:12" ht="25.5">
      <c r="A275" s="121"/>
      <c r="B275" s="73" t="s">
        <v>494</v>
      </c>
      <c r="C275" s="19" t="s">
        <v>495</v>
      </c>
      <c r="D275" s="28" t="s">
        <v>27</v>
      </c>
      <c r="E275" s="28" t="s">
        <v>27</v>
      </c>
      <c r="F275" s="29" t="s">
        <v>27</v>
      </c>
      <c r="G275" s="28" t="s">
        <v>27</v>
      </c>
      <c r="H275" s="28" t="s">
        <v>27</v>
      </c>
      <c r="I275" s="29" t="s">
        <v>27</v>
      </c>
      <c r="J275" s="28" t="s">
        <v>27</v>
      </c>
      <c r="K275" s="29" t="s">
        <v>27</v>
      </c>
      <c r="L275" s="30" t="s">
        <v>27</v>
      </c>
    </row>
    <row r="276" spans="1:12">
      <c r="A276" s="74" t="s">
        <v>350</v>
      </c>
      <c r="B276" s="75"/>
      <c r="C276" s="19" t="s">
        <v>351</v>
      </c>
      <c r="D276" s="21">
        <f t="shared" ref="D276:D280" si="26">SUM(F276+G276+H276+I276)</f>
        <v>0</v>
      </c>
      <c r="E276" s="21"/>
      <c r="F276" s="21"/>
      <c r="G276" s="21"/>
      <c r="H276" s="21"/>
      <c r="I276" s="27"/>
      <c r="J276" s="21"/>
      <c r="K276" s="21"/>
      <c r="L276" s="22"/>
    </row>
    <row r="277" spans="1:12">
      <c r="A277" s="121" t="s">
        <v>496</v>
      </c>
      <c r="B277" s="18"/>
      <c r="C277" s="76" t="s">
        <v>353</v>
      </c>
      <c r="D277" s="21">
        <f t="shared" si="26"/>
        <v>0</v>
      </c>
      <c r="E277" s="21"/>
      <c r="F277" s="21"/>
      <c r="G277" s="21"/>
      <c r="H277" s="21"/>
      <c r="I277" s="27"/>
      <c r="J277" s="21"/>
      <c r="K277" s="21"/>
      <c r="L277" s="22"/>
    </row>
    <row r="278" spans="1:12">
      <c r="A278" s="65"/>
      <c r="B278" s="83" t="s">
        <v>497</v>
      </c>
      <c r="C278" s="77" t="s">
        <v>498</v>
      </c>
      <c r="D278" s="21">
        <f t="shared" si="26"/>
        <v>0</v>
      </c>
      <c r="E278" s="21"/>
      <c r="F278" s="21"/>
      <c r="G278" s="21"/>
      <c r="H278" s="21"/>
      <c r="I278" s="27"/>
      <c r="J278" s="21"/>
      <c r="K278" s="21"/>
      <c r="L278" s="22"/>
    </row>
    <row r="279" spans="1:12">
      <c r="A279" s="78" t="s">
        <v>499</v>
      </c>
      <c r="B279" s="79"/>
      <c r="C279" s="76" t="s">
        <v>357</v>
      </c>
      <c r="D279" s="21">
        <f t="shared" si="26"/>
        <v>0</v>
      </c>
      <c r="E279" s="80"/>
      <c r="F279" s="80"/>
      <c r="G279" s="80"/>
      <c r="H279" s="80"/>
      <c r="I279" s="81"/>
      <c r="J279" s="80"/>
      <c r="K279" s="80"/>
      <c r="L279" s="82"/>
    </row>
    <row r="280" spans="1:12" ht="15.75" thickBot="1">
      <c r="A280" s="101"/>
      <c r="B280" s="102" t="s">
        <v>500</v>
      </c>
      <c r="C280" s="103" t="s">
        <v>501</v>
      </c>
      <c r="D280" s="21">
        <f t="shared" si="26"/>
        <v>0</v>
      </c>
      <c r="E280" s="104"/>
      <c r="F280" s="104"/>
      <c r="G280" s="104"/>
      <c r="H280" s="104"/>
      <c r="I280" s="105"/>
      <c r="J280" s="104"/>
      <c r="K280" s="104"/>
      <c r="L280" s="106"/>
    </row>
    <row r="282" spans="1:12" ht="38.25">
      <c r="A282" s="108" t="s">
        <v>502</v>
      </c>
      <c r="B282" s="109" t="s">
        <v>503</v>
      </c>
      <c r="C282" s="109"/>
    </row>
    <row r="283" spans="1:12">
      <c r="A283" s="108"/>
      <c r="B283" s="109"/>
      <c r="C283" s="109"/>
    </row>
    <row r="284" spans="1:12">
      <c r="A284" s="147" t="s">
        <v>504</v>
      </c>
      <c r="B284" s="147"/>
      <c r="F284" s="110"/>
    </row>
    <row r="285" spans="1:12">
      <c r="A285" s="140" t="s">
        <v>506</v>
      </c>
      <c r="B285" s="140"/>
    </row>
    <row r="286" spans="1:12">
      <c r="A286" s="140" t="s">
        <v>507</v>
      </c>
      <c r="B286" s="140"/>
      <c r="F286" s="1" t="s">
        <v>508</v>
      </c>
    </row>
    <row r="287" spans="1:12" ht="38.25">
      <c r="A287" s="111"/>
      <c r="B287" s="111" t="s">
        <v>509</v>
      </c>
      <c r="C287" s="112"/>
      <c r="D287" s="113"/>
      <c r="E287" s="113"/>
      <c r="F287" s="113"/>
      <c r="G287" s="113"/>
      <c r="H287" s="113"/>
    </row>
    <row r="288" spans="1:12">
      <c r="A288" s="140"/>
      <c r="B288" s="140"/>
      <c r="C288" s="113"/>
      <c r="D288" s="113"/>
      <c r="E288" s="113"/>
      <c r="F288" s="113"/>
      <c r="G288" s="113"/>
      <c r="H288" s="113"/>
    </row>
    <row r="290" spans="2:5">
      <c r="B290" s="110" t="s">
        <v>510</v>
      </c>
      <c r="E290" s="110" t="s">
        <v>511</v>
      </c>
    </row>
  </sheetData>
  <mergeCells count="65">
    <mergeCell ref="B5:I5"/>
    <mergeCell ref="B7:I7"/>
    <mergeCell ref="H8:I8"/>
    <mergeCell ref="J8:K8"/>
    <mergeCell ref="A9:B11"/>
    <mergeCell ref="C9:C11"/>
    <mergeCell ref="D9:I9"/>
    <mergeCell ref="J9:L9"/>
    <mergeCell ref="D10:E10"/>
    <mergeCell ref="F10:I10"/>
    <mergeCell ref="A80:B80"/>
    <mergeCell ref="J10:J11"/>
    <mergeCell ref="K10:K11"/>
    <mergeCell ref="L10:L11"/>
    <mergeCell ref="A12:B12"/>
    <mergeCell ref="A13:B13"/>
    <mergeCell ref="A15:B15"/>
    <mergeCell ref="A16:B16"/>
    <mergeCell ref="A46:B46"/>
    <mergeCell ref="A67:B67"/>
    <mergeCell ref="A74:B74"/>
    <mergeCell ref="A75:B75"/>
    <mergeCell ref="A152:B152"/>
    <mergeCell ref="A83:B83"/>
    <mergeCell ref="A84:B84"/>
    <mergeCell ref="A88:B88"/>
    <mergeCell ref="A91:B91"/>
    <mergeCell ref="A93:B93"/>
    <mergeCell ref="A106:B106"/>
    <mergeCell ref="A122:B122"/>
    <mergeCell ref="A123:B123"/>
    <mergeCell ref="A136:B136"/>
    <mergeCell ref="A139:B139"/>
    <mergeCell ref="A148:B148"/>
    <mergeCell ref="A206:B206"/>
    <mergeCell ref="A153:B153"/>
    <mergeCell ref="A156:B156"/>
    <mergeCell ref="A163:B163"/>
    <mergeCell ref="A166:B166"/>
    <mergeCell ref="A175:B175"/>
    <mergeCell ref="A176:B176"/>
    <mergeCell ref="A183:B183"/>
    <mergeCell ref="A184:B184"/>
    <mergeCell ref="A190:B190"/>
    <mergeCell ref="A201:B201"/>
    <mergeCell ref="A202:B202"/>
    <mergeCell ref="A254:B254"/>
    <mergeCell ref="A210:B210"/>
    <mergeCell ref="A214:B214"/>
    <mergeCell ref="A218:B218"/>
    <mergeCell ref="A222:B222"/>
    <mergeCell ref="A226:B226"/>
    <mergeCell ref="A230:B230"/>
    <mergeCell ref="A234:B234"/>
    <mergeCell ref="A238:B238"/>
    <mergeCell ref="A242:B242"/>
    <mergeCell ref="A246:B246"/>
    <mergeCell ref="A250:B250"/>
    <mergeCell ref="A288:B288"/>
    <mergeCell ref="A272:B272"/>
    <mergeCell ref="A273:B273"/>
    <mergeCell ref="A274:B274"/>
    <mergeCell ref="A284:B284"/>
    <mergeCell ref="A285:B285"/>
    <mergeCell ref="A286:B28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0"/>
  <sheetViews>
    <sheetView topLeftCell="A19" workbookViewId="0">
      <selection activeCell="O22" sqref="O22"/>
    </sheetView>
  </sheetViews>
  <sheetFormatPr defaultRowHeight="15"/>
  <cols>
    <col min="1" max="1" width="5.140625" style="1" customWidth="1"/>
    <col min="2" max="2" width="41.28515625" style="107" customWidth="1"/>
    <col min="3" max="3" width="9" style="1" customWidth="1"/>
    <col min="4" max="4" width="9.28515625" style="1" customWidth="1"/>
    <col min="5" max="6" width="7.85546875" style="1" customWidth="1"/>
    <col min="7" max="7" width="8.85546875" style="1" customWidth="1"/>
    <col min="8" max="8" width="8.7109375" style="1" customWidth="1"/>
    <col min="9" max="9" width="8.140625" style="1" customWidth="1"/>
    <col min="10" max="10" width="6.28515625" style="1" customWidth="1"/>
    <col min="11" max="11" width="5.85546875" style="1" customWidth="1"/>
    <col min="12" max="12" width="9.140625" style="1"/>
  </cols>
  <sheetData>
    <row r="1" spans="1:12">
      <c r="B1" s="2" t="s">
        <v>0</v>
      </c>
      <c r="C1" s="2"/>
      <c r="D1" s="2"/>
      <c r="E1" s="2"/>
      <c r="F1" s="2"/>
      <c r="G1" s="2"/>
    </row>
    <row r="2" spans="1:12">
      <c r="B2" s="3" t="s">
        <v>1</v>
      </c>
      <c r="C2" s="2"/>
      <c r="D2" s="2"/>
      <c r="E2" s="2"/>
      <c r="F2" s="2"/>
      <c r="G2" s="2"/>
    </row>
    <row r="3" spans="1:12">
      <c r="B3" s="3" t="s">
        <v>2</v>
      </c>
      <c r="C3" s="2"/>
      <c r="D3" s="2"/>
      <c r="E3" s="2"/>
      <c r="F3" s="2"/>
      <c r="G3" s="2"/>
    </row>
    <row r="4" spans="1:12">
      <c r="B4" s="2" t="s">
        <v>3</v>
      </c>
      <c r="C4" s="2"/>
      <c r="D4" s="2"/>
      <c r="E4" s="2"/>
      <c r="F4" s="2"/>
      <c r="G4" s="2"/>
    </row>
    <row r="5" spans="1:12" ht="18">
      <c r="A5" s="4"/>
      <c r="B5" s="196" t="s">
        <v>4</v>
      </c>
      <c r="C5" s="196"/>
      <c r="D5" s="196"/>
      <c r="E5" s="196"/>
      <c r="F5" s="196"/>
      <c r="G5" s="196"/>
      <c r="H5" s="196"/>
      <c r="I5" s="196"/>
      <c r="L5"/>
    </row>
    <row r="6" spans="1:12" ht="18">
      <c r="A6" s="127" t="s">
        <v>5</v>
      </c>
      <c r="B6" s="127"/>
      <c r="C6" s="127"/>
      <c r="D6" s="127"/>
      <c r="E6" s="127"/>
      <c r="F6" s="127"/>
      <c r="G6" s="127"/>
      <c r="H6" s="127"/>
      <c r="I6" s="127"/>
    </row>
    <row r="7" spans="1:12">
      <c r="B7" s="197"/>
      <c r="C7" s="197"/>
      <c r="D7" s="197"/>
      <c r="E7" s="197"/>
      <c r="F7" s="197"/>
      <c r="G7" s="197"/>
      <c r="H7" s="197"/>
      <c r="I7" s="197"/>
    </row>
    <row r="8" spans="1:12" ht="15.75" thickBot="1">
      <c r="B8" s="130" t="s">
        <v>531</v>
      </c>
      <c r="C8" s="5"/>
      <c r="D8" s="5"/>
      <c r="E8" s="5"/>
      <c r="F8" s="5"/>
      <c r="G8" s="5"/>
      <c r="H8" s="198"/>
      <c r="I8" s="198"/>
      <c r="J8" s="198" t="s">
        <v>6</v>
      </c>
      <c r="K8" s="198"/>
      <c r="L8"/>
    </row>
    <row r="9" spans="1:12">
      <c r="A9" s="199" t="s">
        <v>7</v>
      </c>
      <c r="B9" s="200"/>
      <c r="C9" s="205" t="s">
        <v>8</v>
      </c>
      <c r="D9" s="208" t="s">
        <v>9</v>
      </c>
      <c r="E9" s="208"/>
      <c r="F9" s="209"/>
      <c r="G9" s="209"/>
      <c r="H9" s="209"/>
      <c r="I9" s="209"/>
      <c r="J9" s="210" t="s">
        <v>10</v>
      </c>
      <c r="K9" s="210"/>
      <c r="L9" s="211"/>
    </row>
    <row r="10" spans="1:12">
      <c r="A10" s="201"/>
      <c r="B10" s="202"/>
      <c r="C10" s="206"/>
      <c r="D10" s="212" t="s">
        <v>11</v>
      </c>
      <c r="E10" s="212"/>
      <c r="F10" s="213" t="s">
        <v>12</v>
      </c>
      <c r="G10" s="213"/>
      <c r="H10" s="213"/>
      <c r="I10" s="214"/>
      <c r="J10" s="182">
        <v>2015</v>
      </c>
      <c r="K10" s="182">
        <v>2016</v>
      </c>
      <c r="L10" s="184">
        <v>2017</v>
      </c>
    </row>
    <row r="11" spans="1:12" ht="79.5" thickBot="1">
      <c r="A11" s="203"/>
      <c r="B11" s="204"/>
      <c r="C11" s="207"/>
      <c r="D11" s="6" t="s">
        <v>13</v>
      </c>
      <c r="E11" s="7" t="s">
        <v>14</v>
      </c>
      <c r="F11" s="8" t="s">
        <v>15</v>
      </c>
      <c r="G11" s="8" t="s">
        <v>16</v>
      </c>
      <c r="H11" s="8" t="s">
        <v>17</v>
      </c>
      <c r="I11" s="9" t="s">
        <v>18</v>
      </c>
      <c r="J11" s="183"/>
      <c r="K11" s="183"/>
      <c r="L11" s="185"/>
    </row>
    <row r="12" spans="1:12" ht="15.75">
      <c r="A12" s="186" t="s">
        <v>19</v>
      </c>
      <c r="B12" s="187"/>
      <c r="C12" s="10"/>
      <c r="D12" s="80">
        <f>SUM(Directie!D12+Centre!D12+Crese!D12+'68.02.05.02'!D12+Nectarie!D12+C.Plevnei!D12+Fanurie!D12+'Floare Rosie'!D12+'68.02.15.01'!D12+Fundatii!D12+'Alte ajutoare'!D12)</f>
        <v>150586</v>
      </c>
      <c r="E12" s="80">
        <f>SUM(Directie!E12+Centre!E12+Crese!E12+'68.02.05.02'!E12+Nectarie!E12+C.Plevnei!E12+Fanurie!E12+'Floare Rosie'!E12+'68.02.15.01'!E12+Fundatii!E12+'Alte ajutoare'!E12)</f>
        <v>11014</v>
      </c>
      <c r="F12" s="80">
        <f>SUM(Directie!F12+Centre!F12+Crese!F12+'68.02.05.02'!F12+Nectarie!F12+C.Plevnei!F12+Fanurie!F12+'Floare Rosie'!F12+'68.02.15.01'!F12+Fundatii!F12+'Alte ajutoare'!F12)</f>
        <v>33373</v>
      </c>
      <c r="G12" s="80">
        <f>SUM(Directie!G12+Centre!G12+Crese!G12+'68.02.05.02'!G12+Nectarie!G12+C.Plevnei!G12+Fanurie!G12+'Floare Rosie'!G12+'68.02.15.01'!G12+Fundatii!G12+'Alte ajutoare'!G12)</f>
        <v>33048</v>
      </c>
      <c r="H12" s="80">
        <f>SUM(Directie!H12+Centre!H12+Crese!H12+'68.02.05.02'!H12+Nectarie!H12+C.Plevnei!H12+Fanurie!H12+'Floare Rosie'!H12+'68.02.15.01'!H12+Fundatii!H12+'Alte ajutoare'!H12)</f>
        <v>36174</v>
      </c>
      <c r="I12" s="80">
        <f>SUM(Directie!I12+Centre!I12+Crese!I12+'68.02.05.02'!I12+Nectarie!I12+C.Plevnei!I12+Fanurie!I12+'Floare Rosie'!I12+'68.02.15.01'!I12+Fundatii!I12+'Alte ajutoare'!I12)</f>
        <v>47991</v>
      </c>
      <c r="J12" s="11"/>
      <c r="K12" s="11"/>
      <c r="L12" s="12"/>
    </row>
    <row r="13" spans="1:12" ht="15.75">
      <c r="A13" s="188" t="s">
        <v>20</v>
      </c>
      <c r="B13" s="189"/>
      <c r="C13" s="13"/>
      <c r="D13" s="131">
        <f>SUM(Directie!D13+Centre!D13+Crese!D13+'68.02.05.02'!D13+Nectarie!D13+C.Plevnei!D13+Fanurie!D13+'Floare Rosie'!D13+'68.02.15.01'!D13+Fundatii!D13+'Alte ajutoare'!D13)</f>
        <v>141076</v>
      </c>
      <c r="E13" s="131">
        <f>SUM(Directie!E13+Centre!E13+Crese!E13+'68.02.05.02'!E13+Nectarie!E13+C.Plevnei!E13+Fanurie!E13+'Floare Rosie'!E13+'68.02.15.01'!E13+Fundatii!E13+'Alte ajutoare'!E13)</f>
        <v>10854</v>
      </c>
      <c r="F13" s="131">
        <f>SUM(Directie!F13+Centre!F13+Crese!F13+'68.02.05.02'!F13+Nectarie!F13+C.Plevnei!F13+Fanurie!F13+'Floare Rosie'!F13+'68.02.15.01'!F13+Fundatii!F13+'Alte ajutoare'!F13)</f>
        <v>32402</v>
      </c>
      <c r="G13" s="131">
        <f>SUM(Directie!G13+Centre!G13+Crese!G13+'68.02.05.02'!G13+Nectarie!G13+C.Plevnei!G13+Fanurie!G13+'Floare Rosie'!G13+'68.02.15.01'!G13+Fundatii!G13+'Alte ajutoare'!G13)</f>
        <v>30548</v>
      </c>
      <c r="H13" s="131">
        <f>SUM(Directie!H13+Centre!H13+Crese!H13+'68.02.05.02'!H13+Nectarie!H13+C.Plevnei!H13+Fanurie!H13+'Floare Rosie'!H13+'68.02.15.01'!H13+Fundatii!H13+'Alte ajutoare'!H13)</f>
        <v>34061</v>
      </c>
      <c r="I13" s="131">
        <f>SUM(Directie!I13+Centre!I13+Crese!I13+'68.02.05.02'!I13+Nectarie!I13+C.Plevnei!I13+Fanurie!I13+'Floare Rosie'!I13+'68.02.15.01'!I13+Fundatii!I13+'Alte ajutoare'!I13)</f>
        <v>44065</v>
      </c>
      <c r="J13" s="15"/>
      <c r="K13" s="15"/>
      <c r="L13" s="16"/>
    </row>
    <row r="14" spans="1:12">
      <c r="A14" s="17" t="s">
        <v>21</v>
      </c>
      <c r="B14" s="18"/>
      <c r="C14" s="19" t="s">
        <v>22</v>
      </c>
      <c r="D14" s="80">
        <f>SUM(Directie!D14+Centre!D14+Crese!D14+'68.02.05.02'!D14+Nectarie!D14+C.Plevnei!D14+Fanurie!D14+'Floare Rosie'!D14+'68.02.15.01'!D14+Fundatii!D14+'Alte ajutoare'!D14)</f>
        <v>141191</v>
      </c>
      <c r="E14" s="80">
        <f>SUM(Directie!E14+Centre!E14+Crese!E14+'68.02.05.02'!E14+Nectarie!E14+C.Plevnei!E14+Fanurie!E14+'Floare Rosie'!E14+'68.02.15.01'!E14+Fundatii!E14+'Alte ajutoare'!E14)</f>
        <v>10854</v>
      </c>
      <c r="F14" s="80">
        <f>SUM(Directie!F14+Centre!F14+Crese!F14+'68.02.05.02'!F14+Nectarie!F14+C.Plevnei!F14+Fanurie!F14+'Floare Rosie'!F14+'68.02.15.01'!F14+Fundatii!F14+'Alte ajutoare'!F14)</f>
        <v>32407</v>
      </c>
      <c r="G14" s="80">
        <f>SUM(Directie!G14+Centre!G14+Crese!G14+'68.02.05.02'!G14+Nectarie!G14+C.Plevnei!G14+Fanurie!G14+'Floare Rosie'!G14+'68.02.15.01'!G14+Fundatii!G14+'Alte ajutoare'!G14)</f>
        <v>30575</v>
      </c>
      <c r="H14" s="80">
        <f>SUM(Directie!H14+Centre!H14+Crese!H14+'68.02.05.02'!H14+Nectarie!H14+C.Plevnei!H14+Fanurie!H14+'Floare Rosie'!H14+'68.02.15.01'!H14+Fundatii!H14+'Alte ajutoare'!H14)</f>
        <v>34071</v>
      </c>
      <c r="I14" s="80">
        <f>SUM(Directie!I14+Centre!I14+Crese!I14+'68.02.05.02'!I14+Nectarie!I14+C.Plevnei!I14+Fanurie!I14+'Floare Rosie'!I14+'68.02.15.01'!I14+Fundatii!I14+'Alte ajutoare'!I14)</f>
        <v>44138</v>
      </c>
      <c r="J14" s="21"/>
      <c r="K14" s="21"/>
      <c r="L14" s="22"/>
    </row>
    <row r="15" spans="1:12" ht="15.75">
      <c r="A15" s="190" t="s">
        <v>23</v>
      </c>
      <c r="B15" s="178"/>
      <c r="C15" s="23" t="s">
        <v>24</v>
      </c>
      <c r="D15" s="21">
        <f>SUM(Directie!D15+Centre!D15+Crese!D15+'68.02.05.02'!D15+Nectarie!D15+C.Plevnei!D15+Fanurie!D15+'Floare Rosie'!D15+'68.02.15.01'!D15+Fundatii!D15+'Alte ajutoare'!D15)</f>
        <v>41731</v>
      </c>
      <c r="E15" s="21">
        <f>SUM(Directie!E15+Centre!E15+Crese!E15+'68.02.05.02'!E15+Nectarie!E15+C.Plevnei!E15+Fanurie!E15+'Floare Rosie'!E15+'68.02.15.01'!E15+Fundatii!E15+'Alte ajutoare'!E15)</f>
        <v>0</v>
      </c>
      <c r="F15" s="21">
        <f>SUM(Directie!F15+Centre!F15+Crese!F15+'68.02.05.02'!F15+Nectarie!F15+C.Plevnei!F15+Fanurie!F15+'Floare Rosie'!F15+'68.02.15.01'!F15+Fundatii!F15+'Alte ajutoare'!F15)</f>
        <v>10840</v>
      </c>
      <c r="G15" s="21">
        <f>SUM(Directie!G15+Centre!G15+Crese!G15+'68.02.05.02'!G15+Nectarie!G15+C.Plevnei!G15+Fanurie!G15+'Floare Rosie'!G15+'68.02.15.01'!G15+Fundatii!G15+'Alte ajutoare'!G15)</f>
        <v>9958</v>
      </c>
      <c r="H15" s="21">
        <f>SUM(Directie!H15+Centre!H15+Crese!H15+'68.02.05.02'!H15+Nectarie!H15+C.Plevnei!H15+Fanurie!H15+'Floare Rosie'!H15+'68.02.15.01'!H15+Fundatii!H15+'Alte ajutoare'!H15)</f>
        <v>10543</v>
      </c>
      <c r="I15" s="21">
        <f>SUM(Directie!I15+Centre!I15+Crese!I15+'68.02.05.02'!I15+Nectarie!I15+C.Plevnei!I15+Fanurie!I15+'Floare Rosie'!I15+'68.02.15.01'!I15+Fundatii!I15+'Alte ajutoare'!I15)</f>
        <v>10390</v>
      </c>
      <c r="J15" s="24"/>
      <c r="K15" s="24"/>
      <c r="L15" s="26"/>
    </row>
    <row r="16" spans="1:12">
      <c r="A16" s="177" t="s">
        <v>25</v>
      </c>
      <c r="B16" s="178"/>
      <c r="C16" s="19" t="s">
        <v>26</v>
      </c>
      <c r="D16" s="21">
        <f>SUM(Directie!D16+Centre!D16+Crese!D16+'68.02.05.02'!D16+Nectarie!D16+C.Plevnei!D16+Fanurie!D16+'Floare Rosie'!D16+'68.02.15.01'!D16+Fundatii!D16+'Alte ajutoare'!D16)</f>
        <v>32677</v>
      </c>
      <c r="E16" s="21">
        <f>SUM(Directie!E16+Centre!E16+Crese!E16+'68.02.05.02'!E16+Nectarie!E16+C.Plevnei!E16+Fanurie!E16+'Floare Rosie'!E16+'68.02.15.01'!E16+Fundatii!E16+'Alte ajutoare'!E16)</f>
        <v>0</v>
      </c>
      <c r="F16" s="21">
        <f>SUM(Directie!F16+Centre!F16+Crese!F16+'68.02.05.02'!F16+Nectarie!F16+C.Plevnei!F16+Fanurie!F16+'Floare Rosie'!F16+'68.02.15.01'!F16+Fundatii!F16+'Alte ajutoare'!F16)</f>
        <v>8144</v>
      </c>
      <c r="G16" s="21">
        <f>SUM(Directie!G16+Centre!G16+Crese!G16+'68.02.05.02'!G16+Nectarie!G16+C.Plevnei!G16+Fanurie!G16+'Floare Rosie'!G16+'68.02.15.01'!G16+Fundatii!G16+'Alte ajutoare'!G16)</f>
        <v>7887</v>
      </c>
      <c r="H16" s="21">
        <f>SUM(Directie!H16+Centre!H16+Crese!H16+'68.02.05.02'!H16+Nectarie!H16+C.Plevnei!H16+Fanurie!H16+'Floare Rosie'!H16+'68.02.15.01'!H16+Fundatii!H16+'Alte ajutoare'!H16)</f>
        <v>8313</v>
      </c>
      <c r="I16" s="21">
        <f>SUM(Directie!I16+Centre!I16+Crese!I16+'68.02.05.02'!I16+Nectarie!I16+C.Plevnei!I16+Fanurie!I16+'Floare Rosie'!I16+'68.02.15.01'!I16+Fundatii!I16+'Alte ajutoare'!I16)</f>
        <v>8333</v>
      </c>
      <c r="J16" s="28" t="s">
        <v>27</v>
      </c>
      <c r="K16" s="29" t="s">
        <v>27</v>
      </c>
      <c r="L16" s="30" t="s">
        <v>27</v>
      </c>
    </row>
    <row r="17" spans="1:12">
      <c r="A17" s="31"/>
      <c r="B17" s="32" t="s">
        <v>28</v>
      </c>
      <c r="C17" s="33" t="s">
        <v>29</v>
      </c>
      <c r="D17" s="21">
        <f>SUM(Directie!D17+Centre!D17+Crese!D17+'68.02.05.02'!D17+Nectarie!D17+C.Plevnei!D17+Fanurie!D17+'Floare Rosie'!D17+'68.02.15.01'!D17+Fundatii!D17+'Alte ajutoare'!D17)</f>
        <v>28998</v>
      </c>
      <c r="E17" s="21">
        <f>SUM(Directie!E17+Centre!E17+Crese!E17+'68.02.05.02'!E17+Nectarie!E17+C.Plevnei!E17+Fanurie!E17+'Floare Rosie'!E17+'68.02.15.01'!E17+Fundatii!E17+'Alte ajutoare'!E17)</f>
        <v>0</v>
      </c>
      <c r="F17" s="21">
        <f>SUM(Directie!F17+Centre!F17+Crese!F17+'68.02.05.02'!F17+Nectarie!F17+C.Plevnei!F17+Fanurie!F17+'Floare Rosie'!F17+'68.02.15.01'!F17+Fundatii!F17+'Alte ajutoare'!F17)</f>
        <v>7314</v>
      </c>
      <c r="G17" s="21">
        <f>SUM(Directie!G17+Centre!G17+Crese!G17+'68.02.05.02'!G17+Nectarie!G17+C.Plevnei!G17+Fanurie!G17+'Floare Rosie'!G17+'68.02.15.01'!G17+Fundatii!G17+'Alte ajutoare'!G17)</f>
        <v>7029</v>
      </c>
      <c r="H17" s="21">
        <f>SUM(Directie!H17+Centre!H17+Crese!H17+'68.02.05.02'!H17+Nectarie!H17+C.Plevnei!H17+Fanurie!H17+'Floare Rosie'!H17+'68.02.15.01'!H17+Fundatii!H17+'Alte ajutoare'!H17)</f>
        <v>7494</v>
      </c>
      <c r="I17" s="21">
        <f>SUM(Directie!I17+Centre!I17+Crese!I17+'68.02.05.02'!I17+Nectarie!I17+C.Plevnei!I17+Fanurie!I17+'Floare Rosie'!I17+'68.02.15.01'!I17+Fundatii!I17+'Alte ajutoare'!I17)</f>
        <v>7161</v>
      </c>
      <c r="J17" s="28" t="s">
        <v>27</v>
      </c>
      <c r="K17" s="29" t="s">
        <v>27</v>
      </c>
      <c r="L17" s="30" t="s">
        <v>27</v>
      </c>
    </row>
    <row r="18" spans="1:12">
      <c r="A18" s="34"/>
      <c r="B18" s="32" t="s">
        <v>30</v>
      </c>
      <c r="C18" s="33" t="s">
        <v>31</v>
      </c>
      <c r="D18" s="21">
        <f>SUM(Directie!D18+Centre!D18+Crese!D18+'68.02.05.02'!D18+Nectarie!D18+C.Plevnei!D18+Fanurie!D18+'Floare Rosie'!D18+'68.02.15.01'!D18+Fundatii!D18+'Alte ajutoare'!D18)</f>
        <v>0</v>
      </c>
      <c r="E18" s="21">
        <f>SUM(Directie!E18+Centre!E18+Crese!E18+'68.02.05.02'!E18+Nectarie!E18+C.Plevnei!E18+Fanurie!E18+'Floare Rosie'!E18+'68.02.15.01'!E18+Fundatii!E18+'Alte ajutoare'!E18)</f>
        <v>0</v>
      </c>
      <c r="F18" s="21">
        <f>SUM(Directie!F18+Centre!F18+Crese!F18+'68.02.05.02'!F18+Nectarie!F18+C.Plevnei!F18+Fanurie!F18+'Floare Rosie'!F18+'68.02.15.01'!F18+Fundatii!F18+'Alte ajutoare'!F18)</f>
        <v>0</v>
      </c>
      <c r="G18" s="21">
        <f>SUM(Directie!G18+Centre!G18+Crese!G18+'68.02.05.02'!G18+Nectarie!G18+C.Plevnei!G18+Fanurie!G18+'Floare Rosie'!G18+'68.02.15.01'!G18+Fundatii!G18+'Alte ajutoare'!G18)</f>
        <v>0</v>
      </c>
      <c r="H18" s="21">
        <f>SUM(Directie!H18+Centre!H18+Crese!H18+'68.02.05.02'!H18+Nectarie!H18+C.Plevnei!H18+Fanurie!H18+'Floare Rosie'!H18+'68.02.15.01'!H18+Fundatii!H18+'Alte ajutoare'!H18)</f>
        <v>0</v>
      </c>
      <c r="I18" s="21">
        <f>SUM(Directie!I18+Centre!I18+Crese!I18+'68.02.05.02'!I18+Nectarie!I18+C.Plevnei!I18+Fanurie!I18+'Floare Rosie'!I18+'68.02.15.01'!I18+Fundatii!I18+'Alte ajutoare'!I18)</f>
        <v>0</v>
      </c>
      <c r="J18" s="28" t="s">
        <v>27</v>
      </c>
      <c r="K18" s="29" t="s">
        <v>27</v>
      </c>
      <c r="L18" s="30" t="s">
        <v>27</v>
      </c>
    </row>
    <row r="19" spans="1:12">
      <c r="A19" s="34"/>
      <c r="B19" s="32" t="s">
        <v>32</v>
      </c>
      <c r="C19" s="33" t="s">
        <v>33</v>
      </c>
      <c r="D19" s="21">
        <f>SUM(Directie!D19+Centre!D19+Crese!D19+'68.02.05.02'!D19+Nectarie!D19+C.Plevnei!D19+Fanurie!D19+'Floare Rosie'!D19+'68.02.15.01'!D19+Fundatii!D19+'Alte ajutoare'!D19)</f>
        <v>0</v>
      </c>
      <c r="E19" s="21">
        <f>SUM(Directie!E19+Centre!E19+Crese!E19+'68.02.05.02'!E19+Nectarie!E19+C.Plevnei!E19+Fanurie!E19+'Floare Rosie'!E19+'68.02.15.01'!E19+Fundatii!E19+'Alte ajutoare'!E19)</f>
        <v>0</v>
      </c>
      <c r="F19" s="21">
        <f>SUM(Directie!F19+Centre!F19+Crese!F19+'68.02.05.02'!F19+Nectarie!F19+C.Plevnei!F19+Fanurie!F19+'Floare Rosie'!F19+'68.02.15.01'!F19+Fundatii!F19+'Alte ajutoare'!F19)</f>
        <v>0</v>
      </c>
      <c r="G19" s="21">
        <f>SUM(Directie!G19+Centre!G19+Crese!G19+'68.02.05.02'!G19+Nectarie!G19+C.Plevnei!G19+Fanurie!G19+'Floare Rosie'!G19+'68.02.15.01'!G19+Fundatii!G19+'Alte ajutoare'!G19)</f>
        <v>0</v>
      </c>
      <c r="H19" s="21">
        <f>SUM(Directie!H19+Centre!H19+Crese!H19+'68.02.05.02'!H19+Nectarie!H19+C.Plevnei!H19+Fanurie!H19+'Floare Rosie'!H19+'68.02.15.01'!H19+Fundatii!H19+'Alte ajutoare'!H19)</f>
        <v>0</v>
      </c>
      <c r="I19" s="21">
        <f>SUM(Directie!I19+Centre!I19+Crese!I19+'68.02.05.02'!I19+Nectarie!I19+C.Plevnei!I19+Fanurie!I19+'Floare Rosie'!I19+'68.02.15.01'!I19+Fundatii!I19+'Alte ajutoare'!I19)</f>
        <v>0</v>
      </c>
      <c r="J19" s="28" t="s">
        <v>27</v>
      </c>
      <c r="K19" s="29" t="s">
        <v>27</v>
      </c>
      <c r="L19" s="30" t="s">
        <v>27</v>
      </c>
    </row>
    <row r="20" spans="1:12">
      <c r="A20" s="31"/>
      <c r="B20" s="32" t="s">
        <v>34</v>
      </c>
      <c r="C20" s="33" t="s">
        <v>35</v>
      </c>
      <c r="D20" s="21">
        <f>SUM(Directie!D20+Centre!D20+Crese!D20+'68.02.05.02'!D20+Nectarie!D20+C.Plevnei!D20+Fanurie!D20+'Floare Rosie'!D20+'68.02.15.01'!D20+Fundatii!D20+'Alte ajutoare'!D20)</f>
        <v>3315</v>
      </c>
      <c r="E20" s="21">
        <f>SUM(Directie!E20+Centre!E20+Crese!E20+'68.02.05.02'!E20+Nectarie!E20+C.Plevnei!E20+Fanurie!E20+'Floare Rosie'!E20+'68.02.15.01'!E20+Fundatii!E20+'Alte ajutoare'!E20)</f>
        <v>0</v>
      </c>
      <c r="F20" s="21">
        <f>SUM(Directie!F20+Centre!F20+Crese!F20+'68.02.05.02'!F20+Nectarie!F20+C.Plevnei!F20+Fanurie!F20+'Floare Rosie'!F20+'68.02.15.01'!F20+Fundatii!F20+'Alte ajutoare'!F20)</f>
        <v>830</v>
      </c>
      <c r="G20" s="21">
        <f>SUM(Directie!G20+Centre!G20+Crese!G20+'68.02.05.02'!G20+Nectarie!G20+C.Plevnei!G20+Fanurie!G20+'Floare Rosie'!G20+'68.02.15.01'!G20+Fundatii!G20+'Alte ajutoare'!G20)</f>
        <v>858</v>
      </c>
      <c r="H20" s="21">
        <f>SUM(Directie!H20+Centre!H20+Crese!H20+'68.02.05.02'!H20+Nectarie!H20+C.Plevnei!H20+Fanurie!H20+'Floare Rosie'!H20+'68.02.15.01'!H20+Fundatii!H20+'Alte ajutoare'!H20)</f>
        <v>819</v>
      </c>
      <c r="I20" s="21">
        <f>SUM(Directie!I20+Centre!I20+Crese!I20+'68.02.05.02'!I20+Nectarie!I20+C.Plevnei!I20+Fanurie!I20+'Floare Rosie'!I20+'68.02.15.01'!I20+Fundatii!I20+'Alte ajutoare'!I20)</f>
        <v>808</v>
      </c>
      <c r="J20" s="28" t="s">
        <v>27</v>
      </c>
      <c r="K20" s="29" t="s">
        <v>27</v>
      </c>
      <c r="L20" s="30" t="s">
        <v>27</v>
      </c>
    </row>
    <row r="21" spans="1:12">
      <c r="A21" s="31"/>
      <c r="B21" s="32" t="s">
        <v>36</v>
      </c>
      <c r="C21" s="33" t="s">
        <v>37</v>
      </c>
      <c r="D21" s="21">
        <f>SUM(Directie!D21+Centre!D21+Crese!D21+'68.02.05.02'!D21+Nectarie!D21+C.Plevnei!D21+Fanurie!D21+'Floare Rosie'!D21+'68.02.15.01'!D21+Fundatii!D21+'Alte ajutoare'!D21)</f>
        <v>0</v>
      </c>
      <c r="E21" s="21">
        <f>SUM(Directie!E21+Centre!E21+Crese!E21+'68.02.05.02'!E21+Nectarie!E21+C.Plevnei!E21+Fanurie!E21+'Floare Rosie'!E21+'68.02.15.01'!E21+Fundatii!E21+'Alte ajutoare'!E21)</f>
        <v>0</v>
      </c>
      <c r="F21" s="21">
        <f>SUM(Directie!F21+Centre!F21+Crese!F21+'68.02.05.02'!F21+Nectarie!F21+C.Plevnei!F21+Fanurie!F21+'Floare Rosie'!F21+'68.02.15.01'!F21+Fundatii!F21+'Alte ajutoare'!F21)</f>
        <v>0</v>
      </c>
      <c r="G21" s="21">
        <f>SUM(Directie!G21+Centre!G21+Crese!G21+'68.02.05.02'!G21+Nectarie!G21+C.Plevnei!G21+Fanurie!G21+'Floare Rosie'!G21+'68.02.15.01'!G21+Fundatii!G21+'Alte ajutoare'!G21)</f>
        <v>0</v>
      </c>
      <c r="H21" s="21">
        <f>SUM(Directie!H21+Centre!H21+Crese!H21+'68.02.05.02'!H21+Nectarie!H21+C.Plevnei!H21+Fanurie!H21+'Floare Rosie'!H21+'68.02.15.01'!H21+Fundatii!H21+'Alte ajutoare'!H21)</f>
        <v>0</v>
      </c>
      <c r="I21" s="21">
        <f>SUM(Directie!I21+Centre!I21+Crese!I21+'68.02.05.02'!I21+Nectarie!I21+C.Plevnei!I21+Fanurie!I21+'Floare Rosie'!I21+'68.02.15.01'!I21+Fundatii!I21+'Alte ajutoare'!I21)</f>
        <v>0</v>
      </c>
      <c r="J21" s="28" t="s">
        <v>27</v>
      </c>
      <c r="K21" s="29" t="s">
        <v>27</v>
      </c>
      <c r="L21" s="30" t="s">
        <v>27</v>
      </c>
    </row>
    <row r="22" spans="1:12">
      <c r="A22" s="31"/>
      <c r="B22" s="32" t="s">
        <v>38</v>
      </c>
      <c r="C22" s="33" t="s">
        <v>39</v>
      </c>
      <c r="D22" s="21">
        <f>SUM(Directie!D22+Centre!D22+Crese!D22+'68.02.05.02'!D22+Nectarie!D22+C.Plevnei!D22+Fanurie!D22+'Floare Rosie'!D22+'68.02.15.01'!D22+Fundatii!D22+'Alte ajutoare'!D22)</f>
        <v>0</v>
      </c>
      <c r="E22" s="21">
        <f>SUM(Directie!E22+Centre!E22+Crese!E22+'68.02.05.02'!E22+Nectarie!E22+C.Plevnei!E22+Fanurie!E22+'Floare Rosie'!E22+'68.02.15.01'!E22+Fundatii!E22+'Alte ajutoare'!E22)</f>
        <v>0</v>
      </c>
      <c r="F22" s="21">
        <f>SUM(Directie!F22+Centre!F22+Crese!F22+'68.02.05.02'!F22+Nectarie!F22+C.Plevnei!F22+Fanurie!F22+'Floare Rosie'!F22+'68.02.15.01'!F22+Fundatii!F22+'Alte ajutoare'!F22)</f>
        <v>0</v>
      </c>
      <c r="G22" s="21">
        <f>SUM(Directie!G22+Centre!G22+Crese!G22+'68.02.05.02'!G22+Nectarie!G22+C.Plevnei!G22+Fanurie!G22+'Floare Rosie'!G22+'68.02.15.01'!G22+Fundatii!G22+'Alte ajutoare'!G22)</f>
        <v>0</v>
      </c>
      <c r="H22" s="21">
        <f>SUM(Directie!H22+Centre!H22+Crese!H22+'68.02.05.02'!H22+Nectarie!H22+C.Plevnei!H22+Fanurie!H22+'Floare Rosie'!H22+'68.02.15.01'!H22+Fundatii!H22+'Alte ajutoare'!H22)</f>
        <v>0</v>
      </c>
      <c r="I22" s="21">
        <f>SUM(Directie!I22+Centre!I22+Crese!I22+'68.02.05.02'!I22+Nectarie!I22+C.Plevnei!I22+Fanurie!I22+'Floare Rosie'!I22+'68.02.15.01'!I22+Fundatii!I22+'Alte ajutoare'!I22)</f>
        <v>0</v>
      </c>
      <c r="J22" s="28" t="s">
        <v>27</v>
      </c>
      <c r="K22" s="29" t="s">
        <v>27</v>
      </c>
      <c r="L22" s="30" t="s">
        <v>27</v>
      </c>
    </row>
    <row r="23" spans="1:12">
      <c r="A23" s="31"/>
      <c r="B23" s="32" t="s">
        <v>40</v>
      </c>
      <c r="C23" s="33" t="s">
        <v>41</v>
      </c>
      <c r="D23" s="21">
        <f>SUM(Directie!D23+Centre!D23+Crese!D23+'68.02.05.02'!D23+Nectarie!D23+C.Plevnei!D23+Fanurie!D23+'Floare Rosie'!D23+'68.02.15.01'!D23+Fundatii!D23+'Alte ajutoare'!D23)</f>
        <v>0</v>
      </c>
      <c r="E23" s="21">
        <f>SUM(Directie!E23+Centre!E23+Crese!E23+'68.02.05.02'!E23+Nectarie!E23+C.Plevnei!E23+Fanurie!E23+'Floare Rosie'!E23+'68.02.15.01'!E23+Fundatii!E23+'Alte ajutoare'!E23)</f>
        <v>0</v>
      </c>
      <c r="F23" s="21">
        <f>SUM(Directie!F23+Centre!F23+Crese!F23+'68.02.05.02'!F23+Nectarie!F23+C.Plevnei!F23+Fanurie!F23+'Floare Rosie'!F23+'68.02.15.01'!F23+Fundatii!F23+'Alte ajutoare'!F23)</f>
        <v>0</v>
      </c>
      <c r="G23" s="21">
        <f>SUM(Directie!G23+Centre!G23+Crese!G23+'68.02.05.02'!G23+Nectarie!G23+C.Plevnei!G23+Fanurie!G23+'Floare Rosie'!G23+'68.02.15.01'!G23+Fundatii!G23+'Alte ajutoare'!G23)</f>
        <v>0</v>
      </c>
      <c r="H23" s="21">
        <f>SUM(Directie!H23+Centre!H23+Crese!H23+'68.02.05.02'!H23+Nectarie!H23+C.Plevnei!H23+Fanurie!H23+'Floare Rosie'!H23+'68.02.15.01'!H23+Fundatii!H23+'Alte ajutoare'!H23)</f>
        <v>0</v>
      </c>
      <c r="I23" s="21">
        <f>SUM(Directie!I23+Centre!I23+Crese!I23+'68.02.05.02'!I23+Nectarie!I23+C.Plevnei!I23+Fanurie!I23+'Floare Rosie'!I23+'68.02.15.01'!I23+Fundatii!I23+'Alte ajutoare'!I23)</f>
        <v>0</v>
      </c>
      <c r="J23" s="28" t="s">
        <v>27</v>
      </c>
      <c r="K23" s="29" t="s">
        <v>27</v>
      </c>
      <c r="L23" s="30" t="s">
        <v>27</v>
      </c>
    </row>
    <row r="24" spans="1:12">
      <c r="A24" s="31"/>
      <c r="B24" s="32" t="s">
        <v>42</v>
      </c>
      <c r="C24" s="33" t="s">
        <v>43</v>
      </c>
      <c r="D24" s="21">
        <f>SUM(Directie!D24+Centre!D24+Crese!D24+'68.02.05.02'!D24+Nectarie!D24+C.Plevnei!D24+Fanurie!D24+'Floare Rosie'!D24+'68.02.15.01'!D24+Fundatii!D24+'Alte ajutoare'!D24)</f>
        <v>0</v>
      </c>
      <c r="E24" s="21">
        <f>SUM(Directie!E24+Centre!E24+Crese!E24+'68.02.05.02'!E24+Nectarie!E24+C.Plevnei!E24+Fanurie!E24+'Floare Rosie'!E24+'68.02.15.01'!E24+Fundatii!E24+'Alte ajutoare'!E24)</f>
        <v>0</v>
      </c>
      <c r="F24" s="21">
        <f>SUM(Directie!F24+Centre!F24+Crese!F24+'68.02.05.02'!F24+Nectarie!F24+C.Plevnei!F24+Fanurie!F24+'Floare Rosie'!F24+'68.02.15.01'!F24+Fundatii!F24+'Alte ajutoare'!F24)</f>
        <v>0</v>
      </c>
      <c r="G24" s="21">
        <f>SUM(Directie!G24+Centre!G24+Crese!G24+'68.02.05.02'!G24+Nectarie!G24+C.Plevnei!G24+Fanurie!G24+'Floare Rosie'!G24+'68.02.15.01'!G24+Fundatii!G24+'Alte ajutoare'!G24)</f>
        <v>0</v>
      </c>
      <c r="H24" s="21">
        <f>SUM(Directie!H24+Centre!H24+Crese!H24+'68.02.05.02'!H24+Nectarie!H24+C.Plevnei!H24+Fanurie!H24+'Floare Rosie'!H24+'68.02.15.01'!H24+Fundatii!H24+'Alte ajutoare'!H24)</f>
        <v>0</v>
      </c>
      <c r="I24" s="21">
        <f>SUM(Directie!I24+Centre!I24+Crese!I24+'68.02.05.02'!I24+Nectarie!I24+C.Plevnei!I24+Fanurie!I24+'Floare Rosie'!I24+'68.02.15.01'!I24+Fundatii!I24+'Alte ajutoare'!I24)</f>
        <v>0</v>
      </c>
      <c r="J24" s="28" t="s">
        <v>27</v>
      </c>
      <c r="K24" s="29" t="s">
        <v>27</v>
      </c>
      <c r="L24" s="30" t="s">
        <v>27</v>
      </c>
    </row>
    <row r="25" spans="1:12">
      <c r="A25" s="31"/>
      <c r="B25" s="32" t="s">
        <v>44</v>
      </c>
      <c r="C25" s="33" t="s">
        <v>45</v>
      </c>
      <c r="D25" s="21">
        <f>SUM(Directie!D25+Centre!D25+Crese!D25+'68.02.05.02'!D25+Nectarie!D25+C.Plevnei!D25+Fanurie!D25+'Floare Rosie'!D25+'68.02.15.01'!D25+Fundatii!D25+'Alte ajutoare'!D25)</f>
        <v>0</v>
      </c>
      <c r="E25" s="21">
        <f>SUM(Directie!E25+Centre!E25+Crese!E25+'68.02.05.02'!E25+Nectarie!E25+C.Plevnei!E25+Fanurie!E25+'Floare Rosie'!E25+'68.02.15.01'!E25+Fundatii!E25+'Alte ajutoare'!E25)</f>
        <v>0</v>
      </c>
      <c r="F25" s="21">
        <f>SUM(Directie!F25+Centre!F25+Crese!F25+'68.02.05.02'!F25+Nectarie!F25+C.Plevnei!F25+Fanurie!F25+'Floare Rosie'!F25+'68.02.15.01'!F25+Fundatii!F25+'Alte ajutoare'!F25)</f>
        <v>0</v>
      </c>
      <c r="G25" s="21">
        <f>SUM(Directie!G25+Centre!G25+Crese!G25+'68.02.05.02'!G25+Nectarie!G25+C.Plevnei!G25+Fanurie!G25+'Floare Rosie'!G25+'68.02.15.01'!G25+Fundatii!G25+'Alte ajutoare'!G25)</f>
        <v>0</v>
      </c>
      <c r="H25" s="21">
        <f>SUM(Directie!H25+Centre!H25+Crese!H25+'68.02.05.02'!H25+Nectarie!H25+C.Plevnei!H25+Fanurie!H25+'Floare Rosie'!H25+'68.02.15.01'!H25+Fundatii!H25+'Alte ajutoare'!H25)</f>
        <v>0</v>
      </c>
      <c r="I25" s="21">
        <f>SUM(Directie!I25+Centre!I25+Crese!I25+'68.02.05.02'!I25+Nectarie!I25+C.Plevnei!I25+Fanurie!I25+'Floare Rosie'!I25+'68.02.15.01'!I25+Fundatii!I25+'Alte ajutoare'!I25)</f>
        <v>0</v>
      </c>
      <c r="J25" s="28" t="s">
        <v>27</v>
      </c>
      <c r="K25" s="29" t="s">
        <v>27</v>
      </c>
      <c r="L25" s="30" t="s">
        <v>27</v>
      </c>
    </row>
    <row r="26" spans="1:12">
      <c r="A26" s="31"/>
      <c r="B26" s="32" t="s">
        <v>46</v>
      </c>
      <c r="C26" s="33" t="s">
        <v>47</v>
      </c>
      <c r="D26" s="21">
        <f>SUM(Directie!D26+Centre!D26+Crese!D26+'68.02.05.02'!D26+Nectarie!D26+C.Plevnei!D26+Fanurie!D26+'Floare Rosie'!D26+'68.02.15.01'!D26+Fundatii!D26+'Alte ajutoare'!D26)</f>
        <v>0</v>
      </c>
      <c r="E26" s="21">
        <f>SUM(Directie!E26+Centre!E26+Crese!E26+'68.02.05.02'!E26+Nectarie!E26+C.Plevnei!E26+Fanurie!E26+'Floare Rosie'!E26+'68.02.15.01'!E26+Fundatii!E26+'Alte ajutoare'!E26)</f>
        <v>0</v>
      </c>
      <c r="F26" s="21">
        <f>SUM(Directie!F26+Centre!F26+Crese!F26+'68.02.05.02'!F26+Nectarie!F26+C.Plevnei!F26+Fanurie!F26+'Floare Rosie'!F26+'68.02.15.01'!F26+Fundatii!F26+'Alte ajutoare'!F26)</f>
        <v>0</v>
      </c>
      <c r="G26" s="21">
        <f>SUM(Directie!G26+Centre!G26+Crese!G26+'68.02.05.02'!G26+Nectarie!G26+C.Plevnei!G26+Fanurie!G26+'Floare Rosie'!G26+'68.02.15.01'!G26+Fundatii!G26+'Alte ajutoare'!G26)</f>
        <v>0</v>
      </c>
      <c r="H26" s="21">
        <f>SUM(Directie!H26+Centre!H26+Crese!H26+'68.02.05.02'!H26+Nectarie!H26+C.Plevnei!H26+Fanurie!H26+'Floare Rosie'!H26+'68.02.15.01'!H26+Fundatii!H26+'Alte ajutoare'!H26)</f>
        <v>0</v>
      </c>
      <c r="I26" s="21">
        <f>SUM(Directie!I26+Centre!I26+Crese!I26+'68.02.05.02'!I26+Nectarie!I26+C.Plevnei!I26+Fanurie!I26+'Floare Rosie'!I26+'68.02.15.01'!I26+Fundatii!I26+'Alte ajutoare'!I26)</f>
        <v>0</v>
      </c>
      <c r="J26" s="28" t="s">
        <v>27</v>
      </c>
      <c r="K26" s="29" t="s">
        <v>27</v>
      </c>
      <c r="L26" s="30" t="s">
        <v>27</v>
      </c>
    </row>
    <row r="27" spans="1:12">
      <c r="A27" s="121"/>
      <c r="B27" s="42" t="s">
        <v>48</v>
      </c>
      <c r="C27" s="33" t="s">
        <v>49</v>
      </c>
      <c r="D27" s="21">
        <f>SUM(Directie!D27+Centre!D27+Crese!D27+'68.02.05.02'!D27+Nectarie!D27+C.Plevnei!D27+Fanurie!D27+'Floare Rosie'!D27+'68.02.15.01'!D27+Fundatii!D27+'Alte ajutoare'!D27)</f>
        <v>0</v>
      </c>
      <c r="E27" s="21">
        <f>SUM(Directie!E27+Centre!E27+Crese!E27+'68.02.05.02'!E27+Nectarie!E27+C.Plevnei!E27+Fanurie!E27+'Floare Rosie'!E27+'68.02.15.01'!E27+Fundatii!E27+'Alte ajutoare'!E27)</f>
        <v>0</v>
      </c>
      <c r="F27" s="21">
        <f>SUM(Directie!F27+Centre!F27+Crese!F27+'68.02.05.02'!F27+Nectarie!F27+C.Plevnei!F27+Fanurie!F27+'Floare Rosie'!F27+'68.02.15.01'!F27+Fundatii!F27+'Alte ajutoare'!F27)</f>
        <v>0</v>
      </c>
      <c r="G27" s="21">
        <f>SUM(Directie!G27+Centre!G27+Crese!G27+'68.02.05.02'!G27+Nectarie!G27+C.Plevnei!G27+Fanurie!G27+'Floare Rosie'!G27+'68.02.15.01'!G27+Fundatii!G27+'Alte ajutoare'!G27)</f>
        <v>0</v>
      </c>
      <c r="H27" s="21">
        <f>SUM(Directie!H27+Centre!H27+Crese!H27+'68.02.05.02'!H27+Nectarie!H27+C.Plevnei!H27+Fanurie!H27+'Floare Rosie'!H27+'68.02.15.01'!H27+Fundatii!H27+'Alte ajutoare'!H27)</f>
        <v>0</v>
      </c>
      <c r="I27" s="21">
        <f>SUM(Directie!I27+Centre!I27+Crese!I27+'68.02.05.02'!I27+Nectarie!I27+C.Plevnei!I27+Fanurie!I27+'Floare Rosie'!I27+'68.02.15.01'!I27+Fundatii!I27+'Alte ajutoare'!I27)</f>
        <v>0</v>
      </c>
      <c r="J27" s="28" t="s">
        <v>27</v>
      </c>
      <c r="K27" s="29" t="s">
        <v>27</v>
      </c>
      <c r="L27" s="30" t="s">
        <v>27</v>
      </c>
    </row>
    <row r="28" spans="1:12">
      <c r="A28" s="121"/>
      <c r="B28" s="42" t="s">
        <v>50</v>
      </c>
      <c r="C28" s="33" t="s">
        <v>51</v>
      </c>
      <c r="D28" s="21">
        <f>SUM(Directie!D28+Centre!D28+Crese!D28+'68.02.05.02'!D28+Nectarie!D28+C.Plevnei!D28+Fanurie!D28+'Floare Rosie'!D28+'68.02.15.01'!D28+Fundatii!D28+'Alte ajutoare'!D28)</f>
        <v>0</v>
      </c>
      <c r="E28" s="21">
        <f>SUM(Directie!E28+Centre!E28+Crese!E28+'68.02.05.02'!E28+Nectarie!E28+C.Plevnei!E28+Fanurie!E28+'Floare Rosie'!E28+'68.02.15.01'!E28+Fundatii!E28+'Alte ajutoare'!E28)</f>
        <v>0</v>
      </c>
      <c r="F28" s="21">
        <f>SUM(Directie!F28+Centre!F28+Crese!F28+'68.02.05.02'!F28+Nectarie!F28+C.Plevnei!F28+Fanurie!F28+'Floare Rosie'!F28+'68.02.15.01'!F28+Fundatii!F28+'Alte ajutoare'!F28)</f>
        <v>0</v>
      </c>
      <c r="G28" s="21">
        <f>SUM(Directie!G28+Centre!G28+Crese!G28+'68.02.05.02'!G28+Nectarie!G28+C.Plevnei!G28+Fanurie!G28+'Floare Rosie'!G28+'68.02.15.01'!G28+Fundatii!G28+'Alte ajutoare'!G28)</f>
        <v>0</v>
      </c>
      <c r="H28" s="21">
        <f>SUM(Directie!H28+Centre!H28+Crese!H28+'68.02.05.02'!H28+Nectarie!H28+C.Plevnei!H28+Fanurie!H28+'Floare Rosie'!H28+'68.02.15.01'!H28+Fundatii!H28+'Alte ajutoare'!H28)</f>
        <v>0</v>
      </c>
      <c r="I28" s="21">
        <f>SUM(Directie!I28+Centre!I28+Crese!I28+'68.02.05.02'!I28+Nectarie!I28+C.Plevnei!I28+Fanurie!I28+'Floare Rosie'!I28+'68.02.15.01'!I28+Fundatii!I28+'Alte ajutoare'!I28)</f>
        <v>0</v>
      </c>
      <c r="J28" s="28" t="s">
        <v>27</v>
      </c>
      <c r="K28" s="29" t="s">
        <v>27</v>
      </c>
      <c r="L28" s="30" t="s">
        <v>27</v>
      </c>
    </row>
    <row r="29" spans="1:12">
      <c r="A29" s="121"/>
      <c r="B29" s="42" t="s">
        <v>52</v>
      </c>
      <c r="C29" s="33" t="s">
        <v>53</v>
      </c>
      <c r="D29" s="21">
        <f>SUM(Directie!D29+Centre!D29+Crese!D29+'68.02.05.02'!D29+Nectarie!D29+C.Plevnei!D29+Fanurie!D29+'Floare Rosie'!D29+'68.02.15.01'!D29+Fundatii!D29+'Alte ajutoare'!D29)</f>
        <v>0</v>
      </c>
      <c r="E29" s="21">
        <f>SUM(Directie!E29+Centre!E29+Crese!E29+'68.02.05.02'!E29+Nectarie!E29+C.Plevnei!E29+Fanurie!E29+'Floare Rosie'!E29+'68.02.15.01'!E29+Fundatii!E29+'Alte ajutoare'!E29)</f>
        <v>0</v>
      </c>
      <c r="F29" s="21">
        <f>SUM(Directie!F29+Centre!F29+Crese!F29+'68.02.05.02'!F29+Nectarie!F29+C.Plevnei!F29+Fanurie!F29+'Floare Rosie'!F29+'68.02.15.01'!F29+Fundatii!F29+'Alte ajutoare'!F29)</f>
        <v>0</v>
      </c>
      <c r="G29" s="21">
        <f>SUM(Directie!G29+Centre!G29+Crese!G29+'68.02.05.02'!G29+Nectarie!G29+C.Plevnei!G29+Fanurie!G29+'Floare Rosie'!G29+'68.02.15.01'!G29+Fundatii!G29+'Alte ajutoare'!G29)</f>
        <v>0</v>
      </c>
      <c r="H29" s="21">
        <f>SUM(Directie!H29+Centre!H29+Crese!H29+'68.02.05.02'!H29+Nectarie!H29+C.Plevnei!H29+Fanurie!H29+'Floare Rosie'!H29+'68.02.15.01'!H29+Fundatii!H29+'Alte ajutoare'!H29)</f>
        <v>0</v>
      </c>
      <c r="I29" s="21">
        <f>SUM(Directie!I29+Centre!I29+Crese!I29+'68.02.05.02'!I29+Nectarie!I29+C.Plevnei!I29+Fanurie!I29+'Floare Rosie'!I29+'68.02.15.01'!I29+Fundatii!I29+'Alte ajutoare'!I29)</f>
        <v>0</v>
      </c>
      <c r="J29" s="28" t="s">
        <v>27</v>
      </c>
      <c r="K29" s="29" t="s">
        <v>27</v>
      </c>
      <c r="L29" s="30" t="s">
        <v>27</v>
      </c>
    </row>
    <row r="30" spans="1:12">
      <c r="A30" s="121"/>
      <c r="B30" s="42" t="s">
        <v>54</v>
      </c>
      <c r="C30" s="33" t="s">
        <v>55</v>
      </c>
      <c r="D30" s="21">
        <f>SUM(Directie!D30+Centre!D30+Crese!D30+'68.02.05.02'!D30+Nectarie!D30+C.Plevnei!D30+Fanurie!D30+'Floare Rosie'!D30+'68.02.15.01'!D30+Fundatii!D30+'Alte ajutoare'!D30)</f>
        <v>0</v>
      </c>
      <c r="E30" s="21">
        <f>SUM(Directie!E30+Centre!E30+Crese!E30+'68.02.05.02'!E30+Nectarie!E30+C.Plevnei!E30+Fanurie!E30+'Floare Rosie'!E30+'68.02.15.01'!E30+Fundatii!E30+'Alte ajutoare'!E30)</f>
        <v>0</v>
      </c>
      <c r="F30" s="21">
        <f>SUM(Directie!F30+Centre!F30+Crese!F30+'68.02.05.02'!F30+Nectarie!F30+C.Plevnei!F30+Fanurie!F30+'Floare Rosie'!F30+'68.02.15.01'!F30+Fundatii!F30+'Alte ajutoare'!F30)</f>
        <v>0</v>
      </c>
      <c r="G30" s="21">
        <f>SUM(Directie!G30+Centre!G30+Crese!G30+'68.02.05.02'!G30+Nectarie!G30+C.Plevnei!G30+Fanurie!G30+'Floare Rosie'!G30+'68.02.15.01'!G30+Fundatii!G30+'Alte ajutoare'!G30)</f>
        <v>0</v>
      </c>
      <c r="H30" s="21">
        <f>SUM(Directie!H30+Centre!H30+Crese!H30+'68.02.05.02'!H30+Nectarie!H30+C.Plevnei!H30+Fanurie!H30+'Floare Rosie'!H30+'68.02.15.01'!H30+Fundatii!H30+'Alte ajutoare'!H30)</f>
        <v>0</v>
      </c>
      <c r="I30" s="21">
        <f>SUM(Directie!I30+Centre!I30+Crese!I30+'68.02.05.02'!I30+Nectarie!I30+C.Plevnei!I30+Fanurie!I30+'Floare Rosie'!I30+'68.02.15.01'!I30+Fundatii!I30+'Alte ajutoare'!I30)</f>
        <v>0</v>
      </c>
      <c r="J30" s="28" t="s">
        <v>27</v>
      </c>
      <c r="K30" s="29" t="s">
        <v>27</v>
      </c>
      <c r="L30" s="30" t="s">
        <v>27</v>
      </c>
    </row>
    <row r="31" spans="1:12">
      <c r="A31" s="121"/>
      <c r="B31" s="32" t="s">
        <v>56</v>
      </c>
      <c r="C31" s="33" t="s">
        <v>57</v>
      </c>
      <c r="D31" s="21">
        <f>SUM(Directie!D31+Centre!D31+Crese!D31+'68.02.05.02'!D31+Nectarie!D31+C.Plevnei!D31+Fanurie!D31+'Floare Rosie'!D31+'68.02.15.01'!D31+Fundatii!D31+'Alte ajutoare'!D31)</f>
        <v>364</v>
      </c>
      <c r="E31" s="21">
        <f>SUM(Directie!E31+Centre!E31+Crese!E31+'68.02.05.02'!E31+Nectarie!E31+C.Plevnei!E31+Fanurie!E31+'Floare Rosie'!E31+'68.02.15.01'!E31+Fundatii!E31+'Alte ajutoare'!E31)</f>
        <v>0</v>
      </c>
      <c r="F31" s="21">
        <f>SUM(Directie!F31+Centre!F31+Crese!F31+'68.02.05.02'!F31+Nectarie!F31+C.Plevnei!F31+Fanurie!F31+'Floare Rosie'!F31+'68.02.15.01'!F31+Fundatii!F31+'Alte ajutoare'!F31)</f>
        <v>0</v>
      </c>
      <c r="G31" s="21">
        <f>SUM(Directie!G31+Centre!G31+Crese!G31+'68.02.05.02'!G31+Nectarie!G31+C.Plevnei!G31+Fanurie!G31+'Floare Rosie'!G31+'68.02.15.01'!G31+Fundatii!G31+'Alte ajutoare'!G31)</f>
        <v>0</v>
      </c>
      <c r="H31" s="21">
        <f>SUM(Directie!H31+Centre!H31+Crese!H31+'68.02.05.02'!H31+Nectarie!H31+C.Plevnei!H31+Fanurie!H31+'Floare Rosie'!H31+'68.02.15.01'!H31+Fundatii!H31+'Alte ajutoare'!H31)</f>
        <v>0</v>
      </c>
      <c r="I31" s="21">
        <f>SUM(Directie!I31+Centre!I31+Crese!I31+'68.02.05.02'!I31+Nectarie!I31+C.Plevnei!I31+Fanurie!I31+'Floare Rosie'!I31+'68.02.15.01'!I31+Fundatii!I31+'Alte ajutoare'!I31)</f>
        <v>364</v>
      </c>
      <c r="J31" s="28" t="s">
        <v>27</v>
      </c>
      <c r="K31" s="29" t="s">
        <v>27</v>
      </c>
      <c r="L31" s="30" t="s">
        <v>27</v>
      </c>
    </row>
    <row r="32" spans="1:12">
      <c r="A32" s="121" t="s">
        <v>58</v>
      </c>
      <c r="B32" s="32"/>
      <c r="C32" s="19" t="s">
        <v>59</v>
      </c>
      <c r="D32" s="21">
        <f>SUM(Directie!D32+Centre!D32+Crese!D32+'68.02.05.02'!D32+Nectarie!D32+C.Plevnei!D32+Fanurie!D32+'Floare Rosie'!D32+'68.02.15.01'!D32+Fundatii!D32+'Alte ajutoare'!D32)</f>
        <v>0</v>
      </c>
      <c r="E32" s="21">
        <f>SUM(Directie!E32+Centre!E32+Crese!E32+'68.02.05.02'!E32+Nectarie!E32+C.Plevnei!E32+Fanurie!E32+'Floare Rosie'!E32+'68.02.15.01'!E32+Fundatii!E32+'Alte ajutoare'!E32)</f>
        <v>0</v>
      </c>
      <c r="F32" s="21">
        <f>SUM(Directie!F32+Centre!F32+Crese!F32+'68.02.05.02'!F32+Nectarie!F32+C.Plevnei!F32+Fanurie!F32+'Floare Rosie'!F32+'68.02.15.01'!F32+Fundatii!F32+'Alte ajutoare'!F32)</f>
        <v>0</v>
      </c>
      <c r="G32" s="21">
        <f>SUM(Directie!G32+Centre!G32+Crese!G32+'68.02.05.02'!G32+Nectarie!G32+C.Plevnei!G32+Fanurie!G32+'Floare Rosie'!G32+'68.02.15.01'!G32+Fundatii!G32+'Alte ajutoare'!G32)</f>
        <v>0</v>
      </c>
      <c r="H32" s="21">
        <f>SUM(Directie!H32+Centre!H32+Crese!H32+'68.02.05.02'!H32+Nectarie!H32+C.Plevnei!H32+Fanurie!H32+'Floare Rosie'!H32+'68.02.15.01'!H32+Fundatii!H32+'Alte ajutoare'!H32)</f>
        <v>0</v>
      </c>
      <c r="I32" s="21">
        <f>SUM(Directie!I32+Centre!I32+Crese!I32+'68.02.05.02'!I32+Nectarie!I32+C.Plevnei!I32+Fanurie!I32+'Floare Rosie'!I32+'68.02.15.01'!I32+Fundatii!I32+'Alte ajutoare'!I32)</f>
        <v>0</v>
      </c>
      <c r="J32" s="28" t="s">
        <v>27</v>
      </c>
      <c r="K32" s="29" t="s">
        <v>27</v>
      </c>
      <c r="L32" s="30" t="s">
        <v>27</v>
      </c>
    </row>
    <row r="33" spans="1:12">
      <c r="A33" s="121"/>
      <c r="B33" s="32" t="s">
        <v>60</v>
      </c>
      <c r="C33" s="33" t="s">
        <v>61</v>
      </c>
      <c r="D33" s="21">
        <f>SUM(Directie!D33+Centre!D33+Crese!D33+'68.02.05.02'!D33+Nectarie!D33+C.Plevnei!D33+Fanurie!D33+'Floare Rosie'!D33+'68.02.15.01'!D33+Fundatii!D33+'Alte ajutoare'!D33)</f>
        <v>0</v>
      </c>
      <c r="E33" s="21">
        <f>SUM(Directie!E33+Centre!E33+Crese!E33+'68.02.05.02'!E33+Nectarie!E33+C.Plevnei!E33+Fanurie!E33+'Floare Rosie'!E33+'68.02.15.01'!E33+Fundatii!E33+'Alte ajutoare'!E33)</f>
        <v>0</v>
      </c>
      <c r="F33" s="21">
        <f>SUM(Directie!F33+Centre!F33+Crese!F33+'68.02.05.02'!F33+Nectarie!F33+C.Plevnei!F33+Fanurie!F33+'Floare Rosie'!F33+'68.02.15.01'!F33+Fundatii!F33+'Alte ajutoare'!F33)</f>
        <v>0</v>
      </c>
      <c r="G33" s="21">
        <f>SUM(Directie!G33+Centre!G33+Crese!G33+'68.02.05.02'!G33+Nectarie!G33+C.Plevnei!G33+Fanurie!G33+'Floare Rosie'!G33+'68.02.15.01'!G33+Fundatii!G33+'Alte ajutoare'!G33)</f>
        <v>0</v>
      </c>
      <c r="H33" s="21">
        <f>SUM(Directie!H33+Centre!H33+Crese!H33+'68.02.05.02'!H33+Nectarie!H33+C.Plevnei!H33+Fanurie!H33+'Floare Rosie'!H33+'68.02.15.01'!H33+Fundatii!H33+'Alte ajutoare'!H33)</f>
        <v>0</v>
      </c>
      <c r="I33" s="21">
        <f>SUM(Directie!I33+Centre!I33+Crese!I33+'68.02.05.02'!I33+Nectarie!I33+C.Plevnei!I33+Fanurie!I33+'Floare Rosie'!I33+'68.02.15.01'!I33+Fundatii!I33+'Alte ajutoare'!I33)</f>
        <v>0</v>
      </c>
      <c r="J33" s="28" t="s">
        <v>27</v>
      </c>
      <c r="K33" s="29" t="s">
        <v>27</v>
      </c>
      <c r="L33" s="30" t="s">
        <v>27</v>
      </c>
    </row>
    <row r="34" spans="1:12">
      <c r="A34" s="121"/>
      <c r="B34" s="32" t="s">
        <v>62</v>
      </c>
      <c r="C34" s="33" t="s">
        <v>63</v>
      </c>
      <c r="D34" s="21">
        <f>SUM(Directie!D34+Centre!D34+Crese!D34+'68.02.05.02'!D34+Nectarie!D34+C.Plevnei!D34+Fanurie!D34+'Floare Rosie'!D34+'68.02.15.01'!D34+Fundatii!D34+'Alte ajutoare'!D34)</f>
        <v>0</v>
      </c>
      <c r="E34" s="21">
        <f>SUM(Directie!E34+Centre!E34+Crese!E34+'68.02.05.02'!E34+Nectarie!E34+C.Plevnei!E34+Fanurie!E34+'Floare Rosie'!E34+'68.02.15.01'!E34+Fundatii!E34+'Alte ajutoare'!E34)</f>
        <v>0</v>
      </c>
      <c r="F34" s="21">
        <f>SUM(Directie!F34+Centre!F34+Crese!F34+'68.02.05.02'!F34+Nectarie!F34+C.Plevnei!F34+Fanurie!F34+'Floare Rosie'!F34+'68.02.15.01'!F34+Fundatii!F34+'Alte ajutoare'!F34)</f>
        <v>0</v>
      </c>
      <c r="G34" s="21">
        <f>SUM(Directie!G34+Centre!G34+Crese!G34+'68.02.05.02'!G34+Nectarie!G34+C.Plevnei!G34+Fanurie!G34+'Floare Rosie'!G34+'68.02.15.01'!G34+Fundatii!G34+'Alte ajutoare'!G34)</f>
        <v>0</v>
      </c>
      <c r="H34" s="21">
        <f>SUM(Directie!H34+Centre!H34+Crese!H34+'68.02.05.02'!H34+Nectarie!H34+C.Plevnei!H34+Fanurie!H34+'Floare Rosie'!H34+'68.02.15.01'!H34+Fundatii!H34+'Alte ajutoare'!H34)</f>
        <v>0</v>
      </c>
      <c r="I34" s="21">
        <f>SUM(Directie!I34+Centre!I34+Crese!I34+'68.02.05.02'!I34+Nectarie!I34+C.Plevnei!I34+Fanurie!I34+'Floare Rosie'!I34+'68.02.15.01'!I34+Fundatii!I34+'Alte ajutoare'!I34)</f>
        <v>0</v>
      </c>
      <c r="J34" s="28" t="s">
        <v>27</v>
      </c>
      <c r="K34" s="29" t="s">
        <v>27</v>
      </c>
      <c r="L34" s="30" t="s">
        <v>27</v>
      </c>
    </row>
    <row r="35" spans="1:12">
      <c r="A35" s="121"/>
      <c r="B35" s="32" t="s">
        <v>64</v>
      </c>
      <c r="C35" s="33" t="s">
        <v>65</v>
      </c>
      <c r="D35" s="21">
        <f>SUM(Directie!D35+Centre!D35+Crese!D35+'68.02.05.02'!D35+Nectarie!D35+C.Plevnei!D35+Fanurie!D35+'Floare Rosie'!D35+'68.02.15.01'!D35+Fundatii!D35+'Alte ajutoare'!D35)</f>
        <v>0</v>
      </c>
      <c r="E35" s="21">
        <f>SUM(Directie!E35+Centre!E35+Crese!E35+'68.02.05.02'!E35+Nectarie!E35+C.Plevnei!E35+Fanurie!E35+'Floare Rosie'!E35+'68.02.15.01'!E35+Fundatii!E35+'Alte ajutoare'!E35)</f>
        <v>0</v>
      </c>
      <c r="F35" s="21">
        <f>SUM(Directie!F35+Centre!F35+Crese!F35+'68.02.05.02'!F35+Nectarie!F35+C.Plevnei!F35+Fanurie!F35+'Floare Rosie'!F35+'68.02.15.01'!F35+Fundatii!F35+'Alte ajutoare'!F35)</f>
        <v>0</v>
      </c>
      <c r="G35" s="21">
        <f>SUM(Directie!G35+Centre!G35+Crese!G35+'68.02.05.02'!G35+Nectarie!G35+C.Plevnei!G35+Fanurie!G35+'Floare Rosie'!G35+'68.02.15.01'!G35+Fundatii!G35+'Alte ajutoare'!G35)</f>
        <v>0</v>
      </c>
      <c r="H35" s="21">
        <f>SUM(Directie!H35+Centre!H35+Crese!H35+'68.02.05.02'!H35+Nectarie!H35+C.Plevnei!H35+Fanurie!H35+'Floare Rosie'!H35+'68.02.15.01'!H35+Fundatii!H35+'Alte ajutoare'!H35)</f>
        <v>0</v>
      </c>
      <c r="I35" s="21">
        <f>SUM(Directie!I35+Centre!I35+Crese!I35+'68.02.05.02'!I35+Nectarie!I35+C.Plevnei!I35+Fanurie!I35+'Floare Rosie'!I35+'68.02.15.01'!I35+Fundatii!I35+'Alte ajutoare'!I35)</f>
        <v>0</v>
      </c>
      <c r="J35" s="28" t="s">
        <v>27</v>
      </c>
      <c r="K35" s="29" t="s">
        <v>27</v>
      </c>
      <c r="L35" s="30" t="s">
        <v>27</v>
      </c>
    </row>
    <row r="36" spans="1:12">
      <c r="A36" s="121"/>
      <c r="B36" s="32" t="s">
        <v>66</v>
      </c>
      <c r="C36" s="33" t="s">
        <v>67</v>
      </c>
      <c r="D36" s="21">
        <f>SUM(Directie!D36+Centre!D36+Crese!D36+'68.02.05.02'!D36+Nectarie!D36+C.Plevnei!D36+Fanurie!D36+'Floare Rosie'!D36+'68.02.15.01'!D36+Fundatii!D36+'Alte ajutoare'!D36)</f>
        <v>0</v>
      </c>
      <c r="E36" s="21">
        <f>SUM(Directie!E36+Centre!E36+Crese!E36+'68.02.05.02'!E36+Nectarie!E36+C.Plevnei!E36+Fanurie!E36+'Floare Rosie'!E36+'68.02.15.01'!E36+Fundatii!E36+'Alte ajutoare'!E36)</f>
        <v>0</v>
      </c>
      <c r="F36" s="21">
        <f>SUM(Directie!F36+Centre!F36+Crese!F36+'68.02.05.02'!F36+Nectarie!F36+C.Plevnei!F36+Fanurie!F36+'Floare Rosie'!F36+'68.02.15.01'!F36+Fundatii!F36+'Alte ajutoare'!F36)</f>
        <v>0</v>
      </c>
      <c r="G36" s="21">
        <f>SUM(Directie!G36+Centre!G36+Crese!G36+'68.02.05.02'!G36+Nectarie!G36+C.Plevnei!G36+Fanurie!G36+'Floare Rosie'!G36+'68.02.15.01'!G36+Fundatii!G36+'Alte ajutoare'!G36)</f>
        <v>0</v>
      </c>
      <c r="H36" s="21">
        <f>SUM(Directie!H36+Centre!H36+Crese!H36+'68.02.05.02'!H36+Nectarie!H36+C.Plevnei!H36+Fanurie!H36+'Floare Rosie'!H36+'68.02.15.01'!H36+Fundatii!H36+'Alte ajutoare'!H36)</f>
        <v>0</v>
      </c>
      <c r="I36" s="21">
        <f>SUM(Directie!I36+Centre!I36+Crese!I36+'68.02.05.02'!I36+Nectarie!I36+C.Plevnei!I36+Fanurie!I36+'Floare Rosie'!I36+'68.02.15.01'!I36+Fundatii!I36+'Alte ajutoare'!I36)</f>
        <v>0</v>
      </c>
      <c r="J36" s="28" t="s">
        <v>27</v>
      </c>
      <c r="K36" s="29" t="s">
        <v>27</v>
      </c>
      <c r="L36" s="30" t="s">
        <v>27</v>
      </c>
    </row>
    <row r="37" spans="1:12">
      <c r="A37" s="121"/>
      <c r="B37" s="42" t="s">
        <v>68</v>
      </c>
      <c r="C37" s="33" t="s">
        <v>69</v>
      </c>
      <c r="D37" s="21">
        <f>SUM(Directie!D37+Centre!D37+Crese!D37+'68.02.05.02'!D37+Nectarie!D37+C.Plevnei!D37+Fanurie!D37+'Floare Rosie'!D37+'68.02.15.01'!D37+Fundatii!D37+'Alte ajutoare'!D37)</f>
        <v>0</v>
      </c>
      <c r="E37" s="21">
        <f>SUM(Directie!E37+Centre!E37+Crese!E37+'68.02.05.02'!E37+Nectarie!E37+C.Plevnei!E37+Fanurie!E37+'Floare Rosie'!E37+'68.02.15.01'!E37+Fundatii!E37+'Alte ajutoare'!E37)</f>
        <v>0</v>
      </c>
      <c r="F37" s="21">
        <f>SUM(Directie!F37+Centre!F37+Crese!F37+'68.02.05.02'!F37+Nectarie!F37+C.Plevnei!F37+Fanurie!F37+'Floare Rosie'!F37+'68.02.15.01'!F37+Fundatii!F37+'Alte ajutoare'!F37)</f>
        <v>0</v>
      </c>
      <c r="G37" s="21">
        <f>SUM(Directie!G37+Centre!G37+Crese!G37+'68.02.05.02'!G37+Nectarie!G37+C.Plevnei!G37+Fanurie!G37+'Floare Rosie'!G37+'68.02.15.01'!G37+Fundatii!G37+'Alte ajutoare'!G37)</f>
        <v>0</v>
      </c>
      <c r="H37" s="21">
        <f>SUM(Directie!H37+Centre!H37+Crese!H37+'68.02.05.02'!H37+Nectarie!H37+C.Plevnei!H37+Fanurie!H37+'Floare Rosie'!H37+'68.02.15.01'!H37+Fundatii!H37+'Alte ajutoare'!H37)</f>
        <v>0</v>
      </c>
      <c r="I37" s="21">
        <f>SUM(Directie!I37+Centre!I37+Crese!I37+'68.02.05.02'!I37+Nectarie!I37+C.Plevnei!I37+Fanurie!I37+'Floare Rosie'!I37+'68.02.15.01'!I37+Fundatii!I37+'Alte ajutoare'!I37)</f>
        <v>0</v>
      </c>
      <c r="J37" s="28" t="s">
        <v>27</v>
      </c>
      <c r="K37" s="29" t="s">
        <v>27</v>
      </c>
      <c r="L37" s="30" t="s">
        <v>27</v>
      </c>
    </row>
    <row r="38" spans="1:12">
      <c r="A38" s="31"/>
      <c r="B38" s="32" t="s">
        <v>70</v>
      </c>
      <c r="C38" s="33" t="s">
        <v>71</v>
      </c>
      <c r="D38" s="21">
        <f>SUM(Directie!D38+Centre!D38+Crese!D38+'68.02.05.02'!D38+Nectarie!D38+C.Plevnei!D38+Fanurie!D38+'Floare Rosie'!D38+'68.02.15.01'!D38+Fundatii!D38+'Alte ajutoare'!D38)</f>
        <v>0</v>
      </c>
      <c r="E38" s="21">
        <f>SUM(Directie!E38+Centre!E38+Crese!E38+'68.02.05.02'!E38+Nectarie!E38+C.Plevnei!E38+Fanurie!E38+'Floare Rosie'!E38+'68.02.15.01'!E38+Fundatii!E38+'Alte ajutoare'!E38)</f>
        <v>0</v>
      </c>
      <c r="F38" s="21">
        <f>SUM(Directie!F38+Centre!F38+Crese!F38+'68.02.05.02'!F38+Nectarie!F38+C.Plevnei!F38+Fanurie!F38+'Floare Rosie'!F38+'68.02.15.01'!F38+Fundatii!F38+'Alte ajutoare'!F38)</f>
        <v>0</v>
      </c>
      <c r="G38" s="21">
        <f>SUM(Directie!G38+Centre!G38+Crese!G38+'68.02.05.02'!G38+Nectarie!G38+C.Plevnei!G38+Fanurie!G38+'Floare Rosie'!G38+'68.02.15.01'!G38+Fundatii!G38+'Alte ajutoare'!G38)</f>
        <v>0</v>
      </c>
      <c r="H38" s="21">
        <f>SUM(Directie!H38+Centre!H38+Crese!H38+'68.02.05.02'!H38+Nectarie!H38+C.Plevnei!H38+Fanurie!H38+'Floare Rosie'!H38+'68.02.15.01'!H38+Fundatii!H38+'Alte ajutoare'!H38)</f>
        <v>0</v>
      </c>
      <c r="I38" s="21">
        <f>SUM(Directie!I38+Centre!I38+Crese!I38+'68.02.05.02'!I38+Nectarie!I38+C.Plevnei!I38+Fanurie!I38+'Floare Rosie'!I38+'68.02.15.01'!I38+Fundatii!I38+'Alte ajutoare'!I38)</f>
        <v>0</v>
      </c>
      <c r="J38" s="28" t="s">
        <v>27</v>
      </c>
      <c r="K38" s="29" t="s">
        <v>27</v>
      </c>
      <c r="L38" s="30" t="s">
        <v>27</v>
      </c>
    </row>
    <row r="39" spans="1:12">
      <c r="A39" s="43" t="s">
        <v>72</v>
      </c>
      <c r="B39" s="42"/>
      <c r="C39" s="19" t="s">
        <v>73</v>
      </c>
      <c r="D39" s="21">
        <f>SUM(Directie!D39+Centre!D39+Crese!D39+'68.02.05.02'!D39+Nectarie!D39+C.Plevnei!D39+Fanurie!D39+'Floare Rosie'!D39+'68.02.15.01'!D39+Fundatii!D39+'Alte ajutoare'!D39)</f>
        <v>9054</v>
      </c>
      <c r="E39" s="21">
        <f>SUM(Directie!E39+Centre!E39+Crese!E39+'68.02.05.02'!E39+Nectarie!E39+C.Plevnei!E39+Fanurie!E39+'Floare Rosie'!E39+'68.02.15.01'!E39+Fundatii!E39+'Alte ajutoare'!E39)</f>
        <v>0</v>
      </c>
      <c r="F39" s="21">
        <f>SUM(Directie!F39+Centre!F39+Crese!F39+'68.02.05.02'!F39+Nectarie!F39+C.Plevnei!F39+Fanurie!F39+'Floare Rosie'!F39+'68.02.15.01'!F39+Fundatii!F39+'Alte ajutoare'!F39)</f>
        <v>2696</v>
      </c>
      <c r="G39" s="21">
        <f>SUM(Directie!G39+Centre!G39+Crese!G39+'68.02.05.02'!G39+Nectarie!G39+C.Plevnei!G39+Fanurie!G39+'Floare Rosie'!G39+'68.02.15.01'!G39+Fundatii!G39+'Alte ajutoare'!G39)</f>
        <v>2071</v>
      </c>
      <c r="H39" s="21">
        <f>SUM(Directie!H39+Centre!H39+Crese!H39+'68.02.05.02'!H39+Nectarie!H39+C.Plevnei!H39+Fanurie!H39+'Floare Rosie'!H39+'68.02.15.01'!H39+Fundatii!H39+'Alte ajutoare'!H39)</f>
        <v>2230</v>
      </c>
      <c r="I39" s="21">
        <f>SUM(Directie!I39+Centre!I39+Crese!I39+'68.02.05.02'!I39+Nectarie!I39+C.Plevnei!I39+Fanurie!I39+'Floare Rosie'!I39+'68.02.15.01'!I39+Fundatii!I39+'Alte ajutoare'!I39)</f>
        <v>2057</v>
      </c>
      <c r="J39" s="28" t="s">
        <v>27</v>
      </c>
      <c r="K39" s="29" t="s">
        <v>27</v>
      </c>
      <c r="L39" s="30" t="s">
        <v>27</v>
      </c>
    </row>
    <row r="40" spans="1:12">
      <c r="A40" s="121"/>
      <c r="B40" s="44" t="s">
        <v>74</v>
      </c>
      <c r="C40" s="33" t="s">
        <v>75</v>
      </c>
      <c r="D40" s="21">
        <f>SUM(Directie!D40+Centre!D40+Crese!D40+'68.02.05.02'!D40+Nectarie!D40+C.Plevnei!D40+Fanurie!D40+'Floare Rosie'!D40+'68.02.15.01'!D40+Fundatii!D40+'Alte ajutoare'!D40)</f>
        <v>6844</v>
      </c>
      <c r="E40" s="21">
        <f>SUM(Directie!E40+Centre!E40+Crese!E40+'68.02.05.02'!E40+Nectarie!E40+C.Plevnei!E40+Fanurie!E40+'Floare Rosie'!E40+'68.02.15.01'!E40+Fundatii!E40+'Alte ajutoare'!E40)</f>
        <v>0</v>
      </c>
      <c r="F40" s="21">
        <f>SUM(Directie!F40+Centre!F40+Crese!F40+'68.02.05.02'!F40+Nectarie!F40+C.Plevnei!F40+Fanurie!F40+'Floare Rosie'!F40+'68.02.15.01'!F40+Fundatii!F40+'Alte ajutoare'!F40)</f>
        <v>2047</v>
      </c>
      <c r="G40" s="21">
        <f>SUM(Directie!G40+Centre!G40+Crese!G40+'68.02.05.02'!G40+Nectarie!G40+C.Plevnei!G40+Fanurie!G40+'Floare Rosie'!G40+'68.02.15.01'!G40+Fundatii!G40+'Alte ajutoare'!G40)</f>
        <v>1571</v>
      </c>
      <c r="H40" s="21">
        <f>SUM(Directie!H40+Centre!H40+Crese!H40+'68.02.05.02'!H40+Nectarie!H40+C.Plevnei!H40+Fanurie!H40+'Floare Rosie'!H40+'68.02.15.01'!H40+Fundatii!H40+'Alte ajutoare'!H40)</f>
        <v>1695</v>
      </c>
      <c r="I40" s="21">
        <f>SUM(Directie!I40+Centre!I40+Crese!I40+'68.02.05.02'!I40+Nectarie!I40+C.Plevnei!I40+Fanurie!I40+'Floare Rosie'!I40+'68.02.15.01'!I40+Fundatii!I40+'Alte ajutoare'!I40)</f>
        <v>1531</v>
      </c>
      <c r="J40" s="28" t="s">
        <v>27</v>
      </c>
      <c r="K40" s="29" t="s">
        <v>27</v>
      </c>
      <c r="L40" s="30" t="s">
        <v>27</v>
      </c>
    </row>
    <row r="41" spans="1:12">
      <c r="A41" s="43"/>
      <c r="B41" s="42" t="s">
        <v>76</v>
      </c>
      <c r="C41" s="33" t="s">
        <v>77</v>
      </c>
      <c r="D41" s="21">
        <f>SUM(Directie!D41+Centre!D41+Crese!D41+'68.02.05.02'!D41+Nectarie!D41+C.Plevnei!D41+Fanurie!D41+'Floare Rosie'!D41+'68.02.15.01'!D41+Fundatii!D41+'Alte ajutoare'!D41)</f>
        <v>170</v>
      </c>
      <c r="E41" s="21">
        <f>SUM(Directie!E41+Centre!E41+Crese!E41+'68.02.05.02'!E41+Nectarie!E41+C.Plevnei!E41+Fanurie!E41+'Floare Rosie'!E41+'68.02.15.01'!E41+Fundatii!E41+'Alte ajutoare'!E41)</f>
        <v>0</v>
      </c>
      <c r="F41" s="21">
        <f>SUM(Directie!F41+Centre!F41+Crese!F41+'68.02.05.02'!F41+Nectarie!F41+C.Plevnei!F41+Fanurie!F41+'Floare Rosie'!F41+'68.02.15.01'!F41+Fundatii!F41+'Alte ajutoare'!F41)</f>
        <v>52</v>
      </c>
      <c r="G41" s="21">
        <f>SUM(Directie!G41+Centre!G41+Crese!G41+'68.02.05.02'!G41+Nectarie!G41+C.Plevnei!G41+Fanurie!G41+'Floare Rosie'!G41+'68.02.15.01'!G41+Fundatii!G41+'Alte ajutoare'!G41)</f>
        <v>37</v>
      </c>
      <c r="H41" s="21">
        <f>SUM(Directie!H41+Centre!H41+Crese!H41+'68.02.05.02'!H41+Nectarie!H41+C.Plevnei!H41+Fanurie!H41+'Floare Rosie'!H41+'68.02.15.01'!H41+Fundatii!H41+'Alte ajutoare'!H41)</f>
        <v>39</v>
      </c>
      <c r="I41" s="21">
        <f>SUM(Directie!I41+Centre!I41+Crese!I41+'68.02.05.02'!I41+Nectarie!I41+C.Plevnei!I41+Fanurie!I41+'Floare Rosie'!I41+'68.02.15.01'!I41+Fundatii!I41+'Alte ajutoare'!I41)</f>
        <v>42</v>
      </c>
      <c r="J41" s="28" t="s">
        <v>27</v>
      </c>
      <c r="K41" s="29" t="s">
        <v>27</v>
      </c>
      <c r="L41" s="30" t="s">
        <v>27</v>
      </c>
    </row>
    <row r="42" spans="1:12">
      <c r="A42" s="43"/>
      <c r="B42" s="42" t="s">
        <v>78</v>
      </c>
      <c r="C42" s="33" t="s">
        <v>79</v>
      </c>
      <c r="D42" s="21">
        <f>SUM(Directie!D42+Centre!D42+Crese!D42+'68.02.05.02'!D42+Nectarie!D42+C.Plevnei!D42+Fanurie!D42+'Floare Rosie'!D42+'68.02.15.01'!D42+Fundatii!D42+'Alte ajutoare'!D42)</f>
        <v>1746</v>
      </c>
      <c r="E42" s="21">
        <f>SUM(Directie!E42+Centre!E42+Crese!E42+'68.02.05.02'!E42+Nectarie!E42+C.Plevnei!E42+Fanurie!E42+'Floare Rosie'!E42+'68.02.15.01'!E42+Fundatii!E42+'Alte ajutoare'!E42)</f>
        <v>0</v>
      </c>
      <c r="F42" s="21">
        <f>SUM(Directie!F42+Centre!F42+Crese!F42+'68.02.05.02'!F42+Nectarie!F42+C.Plevnei!F42+Fanurie!F42+'Floare Rosie'!F42+'68.02.15.01'!F42+Fundatii!F42+'Alte ajutoare'!F42)</f>
        <v>514</v>
      </c>
      <c r="G42" s="21">
        <f>SUM(Directie!G42+Centre!G42+Crese!G42+'68.02.05.02'!G42+Nectarie!G42+C.Plevnei!G42+Fanurie!G42+'Floare Rosie'!G42+'68.02.15.01'!G42+Fundatii!G42+'Alte ajutoare'!G42)</f>
        <v>395</v>
      </c>
      <c r="H42" s="21">
        <f>SUM(Directie!H42+Centre!H42+Crese!H42+'68.02.05.02'!H42+Nectarie!H42+C.Plevnei!H42+Fanurie!H42+'Floare Rosie'!H42+'68.02.15.01'!H42+Fundatii!H42+'Alte ajutoare'!H42)</f>
        <v>422</v>
      </c>
      <c r="I42" s="21">
        <f>SUM(Directie!I42+Centre!I42+Crese!I42+'68.02.05.02'!I42+Nectarie!I42+C.Plevnei!I42+Fanurie!I42+'Floare Rosie'!I42+'68.02.15.01'!I42+Fundatii!I42+'Alte ajutoare'!I42)</f>
        <v>415</v>
      </c>
      <c r="J42" s="28" t="s">
        <v>27</v>
      </c>
      <c r="K42" s="29" t="s">
        <v>27</v>
      </c>
      <c r="L42" s="30" t="s">
        <v>27</v>
      </c>
    </row>
    <row r="43" spans="1:12" ht="25.5">
      <c r="A43" s="43"/>
      <c r="B43" s="45" t="s">
        <v>80</v>
      </c>
      <c r="C43" s="33" t="s">
        <v>81</v>
      </c>
      <c r="D43" s="21">
        <f>SUM(Directie!D43+Centre!D43+Crese!D43+'68.02.05.02'!D43+Nectarie!D43+C.Plevnei!D43+Fanurie!D43+'Floare Rosie'!D43+'68.02.15.01'!D43+Fundatii!D43+'Alte ajutoare'!D43)</f>
        <v>56</v>
      </c>
      <c r="E43" s="21">
        <f>SUM(Directie!E43+Centre!E43+Crese!E43+'68.02.05.02'!E43+Nectarie!E43+C.Plevnei!E43+Fanurie!E43+'Floare Rosie'!E43+'68.02.15.01'!E43+Fundatii!E43+'Alte ajutoare'!E43)</f>
        <v>0</v>
      </c>
      <c r="F43" s="21">
        <f>SUM(Directie!F43+Centre!F43+Crese!F43+'68.02.05.02'!F43+Nectarie!F43+C.Plevnei!F43+Fanurie!F43+'Floare Rosie'!F43+'68.02.15.01'!F43+Fundatii!F43+'Alte ajutoare'!F43)</f>
        <v>20</v>
      </c>
      <c r="G43" s="21">
        <f>SUM(Directie!G43+Centre!G43+Crese!G43+'68.02.05.02'!G43+Nectarie!G43+C.Plevnei!G43+Fanurie!G43+'Floare Rosie'!G43+'68.02.15.01'!G43+Fundatii!G43+'Alte ajutoare'!G43)</f>
        <v>10</v>
      </c>
      <c r="H43" s="21">
        <f>SUM(Directie!H43+Centre!H43+Crese!H43+'68.02.05.02'!H43+Nectarie!H43+C.Plevnei!H43+Fanurie!H43+'Floare Rosie'!H43+'68.02.15.01'!H43+Fundatii!H43+'Alte ajutoare'!H43)</f>
        <v>13</v>
      </c>
      <c r="I43" s="21">
        <f>SUM(Directie!I43+Centre!I43+Crese!I43+'68.02.05.02'!I43+Nectarie!I43+C.Plevnei!I43+Fanurie!I43+'Floare Rosie'!I43+'68.02.15.01'!I43+Fundatii!I43+'Alte ajutoare'!I43)</f>
        <v>13</v>
      </c>
      <c r="J43" s="28" t="s">
        <v>27</v>
      </c>
      <c r="K43" s="29" t="s">
        <v>27</v>
      </c>
      <c r="L43" s="30" t="s">
        <v>27</v>
      </c>
    </row>
    <row r="44" spans="1:12" ht="25.5">
      <c r="A44" s="43"/>
      <c r="B44" s="45" t="s">
        <v>82</v>
      </c>
      <c r="C44" s="33" t="s">
        <v>83</v>
      </c>
      <c r="D44" s="21">
        <f>SUM(Directie!D44+Centre!D44+Crese!D44+'68.02.05.02'!D44+Nectarie!D44+C.Plevnei!D44+Fanurie!D44+'Floare Rosie'!D44+'68.02.15.01'!D44+Fundatii!D44+'Alte ajutoare'!D44)</f>
        <v>0</v>
      </c>
      <c r="E44" s="21">
        <f>SUM(Directie!E44+Centre!E44+Crese!E44+'68.02.05.02'!E44+Nectarie!E44+C.Plevnei!E44+Fanurie!E44+'Floare Rosie'!E44+'68.02.15.01'!E44+Fundatii!E44+'Alte ajutoare'!E44)</f>
        <v>0</v>
      </c>
      <c r="F44" s="21">
        <f>SUM(Directie!F44+Centre!F44+Crese!F44+'68.02.05.02'!F44+Nectarie!F44+C.Plevnei!F44+Fanurie!F44+'Floare Rosie'!F44+'68.02.15.01'!F44+Fundatii!F44+'Alte ajutoare'!F44)</f>
        <v>0</v>
      </c>
      <c r="G44" s="21">
        <f>SUM(Directie!G44+Centre!G44+Crese!G44+'68.02.05.02'!G44+Nectarie!G44+C.Plevnei!G44+Fanurie!G44+'Floare Rosie'!G44+'68.02.15.01'!G44+Fundatii!G44+'Alte ajutoare'!G44)</f>
        <v>0</v>
      </c>
      <c r="H44" s="21">
        <f>SUM(Directie!H44+Centre!H44+Crese!H44+'68.02.05.02'!H44+Nectarie!H44+C.Plevnei!H44+Fanurie!H44+'Floare Rosie'!H44+'68.02.15.01'!H44+Fundatii!H44+'Alte ajutoare'!H44)</f>
        <v>0</v>
      </c>
      <c r="I44" s="21">
        <f>SUM(Directie!I44+Centre!I44+Crese!I44+'68.02.05.02'!I44+Nectarie!I44+C.Plevnei!I44+Fanurie!I44+'Floare Rosie'!I44+'68.02.15.01'!I44+Fundatii!I44+'Alte ajutoare'!I44)</f>
        <v>0</v>
      </c>
      <c r="J44" s="28" t="s">
        <v>27</v>
      </c>
      <c r="K44" s="29" t="s">
        <v>27</v>
      </c>
      <c r="L44" s="30" t="s">
        <v>27</v>
      </c>
    </row>
    <row r="45" spans="1:12">
      <c r="A45" s="43"/>
      <c r="B45" s="42" t="s">
        <v>84</v>
      </c>
      <c r="C45" s="33" t="s">
        <v>85</v>
      </c>
      <c r="D45" s="21">
        <f>SUM(Directie!D45+Centre!D45+Crese!D45+'68.02.05.02'!D45+Nectarie!D45+C.Plevnei!D45+Fanurie!D45+'Floare Rosie'!D45+'68.02.15.01'!D45+Fundatii!D45+'Alte ajutoare'!D45)</f>
        <v>238</v>
      </c>
      <c r="E45" s="21">
        <f>SUM(Directie!E45+Centre!E45+Crese!E45+'68.02.05.02'!E45+Nectarie!E45+C.Plevnei!E45+Fanurie!E45+'Floare Rosie'!E45+'68.02.15.01'!E45+Fundatii!E45+'Alte ajutoare'!E45)</f>
        <v>0</v>
      </c>
      <c r="F45" s="21">
        <f>SUM(Directie!F45+Centre!F45+Crese!F45+'68.02.05.02'!F45+Nectarie!F45+C.Plevnei!F45+Fanurie!F45+'Floare Rosie'!F45+'68.02.15.01'!F45+Fundatii!F45+'Alte ajutoare'!F45)</f>
        <v>63</v>
      </c>
      <c r="G45" s="21">
        <f>SUM(Directie!G45+Centre!G45+Crese!G45+'68.02.05.02'!G45+Nectarie!G45+C.Plevnei!G45+Fanurie!G45+'Floare Rosie'!G45+'68.02.15.01'!G45+Fundatii!G45+'Alte ajutoare'!G45)</f>
        <v>58</v>
      </c>
      <c r="H45" s="21">
        <f>SUM(Directie!H45+Centre!H45+Crese!H45+'68.02.05.02'!H45+Nectarie!H45+C.Plevnei!H45+Fanurie!H45+'Floare Rosie'!H45+'68.02.15.01'!H45+Fundatii!H45+'Alte ajutoare'!H45)</f>
        <v>61</v>
      </c>
      <c r="I45" s="21">
        <f>SUM(Directie!I45+Centre!I45+Crese!I45+'68.02.05.02'!I45+Nectarie!I45+C.Plevnei!I45+Fanurie!I45+'Floare Rosie'!I45+'68.02.15.01'!I45+Fundatii!I45+'Alte ajutoare'!I45)</f>
        <v>56</v>
      </c>
      <c r="J45" s="28" t="s">
        <v>27</v>
      </c>
      <c r="K45" s="29" t="s">
        <v>27</v>
      </c>
      <c r="L45" s="30" t="s">
        <v>27</v>
      </c>
    </row>
    <row r="46" spans="1:12" ht="15.75">
      <c r="A46" s="191" t="s">
        <v>86</v>
      </c>
      <c r="B46" s="192"/>
      <c r="C46" s="23" t="s">
        <v>87</v>
      </c>
      <c r="D46" s="80">
        <f>SUM(Directie!D46+Centre!D46+Crese!D46+'68.02.05.02'!D46+Nectarie!D46+C.Plevnei!D46+Fanurie!D46+'Floare Rosie'!D46+'68.02.15.01'!D46+Fundatii!D46+'Alte ajutoare'!D46)</f>
        <v>41374</v>
      </c>
      <c r="E46" s="80">
        <f>SUM(Directie!E46+Centre!E46+Crese!E46+'68.02.05.02'!E46+Nectarie!E46+C.Plevnei!E46+Fanurie!E46+'Floare Rosie'!E46+'68.02.15.01'!E46+Fundatii!E46+'Alte ajutoare'!E46)</f>
        <v>8868</v>
      </c>
      <c r="F46" s="80">
        <f>SUM(Directie!F46+Centre!F46+Crese!F46+'68.02.05.02'!F46+Nectarie!F46+C.Plevnei!F46+Fanurie!F46+'Floare Rosie'!F46+'68.02.15.01'!F46+Fundatii!F46+'Alte ajutoare'!F46)</f>
        <v>7830</v>
      </c>
      <c r="G46" s="80">
        <f>SUM(Directie!G46+Centre!G46+Crese!G46+'68.02.05.02'!G46+Nectarie!G46+C.Plevnei!G46+Fanurie!G46+'Floare Rosie'!G46+'68.02.15.01'!G46+Fundatii!G46+'Alte ajutoare'!G46)</f>
        <v>6761</v>
      </c>
      <c r="H46" s="80">
        <f>SUM(Directie!H46+Centre!H46+Crese!H46+'68.02.05.02'!H46+Nectarie!H46+C.Plevnei!H46+Fanurie!H46+'Floare Rosie'!H46+'68.02.15.01'!H46+Fundatii!H46+'Alte ajutoare'!H46)</f>
        <v>8828</v>
      </c>
      <c r="I46" s="80">
        <f>SUM(Directie!I46+Centre!I46+Crese!I46+'68.02.05.02'!I46+Nectarie!I46+C.Plevnei!I46+Fanurie!I46+'Floare Rosie'!I46+'68.02.15.01'!I46+Fundatii!I46+'Alte ajutoare'!I46)</f>
        <v>17955</v>
      </c>
      <c r="J46" s="24"/>
      <c r="K46" s="24"/>
      <c r="L46" s="26"/>
    </row>
    <row r="47" spans="1:12">
      <c r="A47" s="46" t="s">
        <v>88</v>
      </c>
      <c r="B47" s="32"/>
      <c r="C47" s="19" t="s">
        <v>89</v>
      </c>
      <c r="D47" s="80">
        <f>SUM(Directie!D47+Centre!D47+Crese!D47+'68.02.05.02'!D47+Nectarie!D47+C.Plevnei!D47+Fanurie!D47+'Floare Rosie'!D47+'68.02.15.01'!D47+Fundatii!D47+'Alte ajutoare'!D47)</f>
        <v>20164</v>
      </c>
      <c r="E47" s="80">
        <f>SUM(Directie!E47+Centre!E47+Crese!E47+'68.02.05.02'!E47+Nectarie!E47+C.Plevnei!E47+Fanurie!E47+'Floare Rosie'!E47+'68.02.15.01'!E47+Fundatii!E47+'Alte ajutoare'!E47)</f>
        <v>4312</v>
      </c>
      <c r="F47" s="80">
        <f>SUM(Directie!F47+Centre!F47+Crese!F47+'68.02.05.02'!F47+Nectarie!F47+C.Plevnei!F47+Fanurie!F47+'Floare Rosie'!F47+'68.02.15.01'!F47+Fundatii!F47+'Alte ajutoare'!F47)</f>
        <v>3036</v>
      </c>
      <c r="G47" s="80">
        <f>SUM(Directie!G47+Centre!G47+Crese!G47+'68.02.05.02'!G47+Nectarie!G47+C.Plevnei!G47+Fanurie!G47+'Floare Rosie'!G47+'68.02.15.01'!G47+Fundatii!G47+'Alte ajutoare'!G47)</f>
        <v>4232</v>
      </c>
      <c r="H47" s="80">
        <f>SUM(Directie!H47+Centre!H47+Crese!H47+'68.02.05.02'!H47+Nectarie!H47+C.Plevnei!H47+Fanurie!H47+'Floare Rosie'!H47+'68.02.15.01'!H47+Fundatii!H47+'Alte ajutoare'!H47)</f>
        <v>6272</v>
      </c>
      <c r="I47" s="80">
        <f>SUM(Directie!I47+Centre!I47+Crese!I47+'68.02.05.02'!I47+Nectarie!I47+C.Plevnei!I47+Fanurie!I47+'Floare Rosie'!I47+'68.02.15.01'!I47+Fundatii!I47+'Alte ajutoare'!I47)</f>
        <v>6624</v>
      </c>
      <c r="J47" s="28" t="s">
        <v>27</v>
      </c>
      <c r="K47" s="29" t="s">
        <v>27</v>
      </c>
      <c r="L47" s="30" t="s">
        <v>27</v>
      </c>
    </row>
    <row r="48" spans="1:12">
      <c r="A48" s="43"/>
      <c r="B48" s="42" t="s">
        <v>90</v>
      </c>
      <c r="C48" s="33" t="s">
        <v>91</v>
      </c>
      <c r="D48" s="21">
        <f>SUM(Directie!D48+Centre!D48+Crese!D48+'68.02.05.02'!D48+Nectarie!D48+C.Plevnei!D48+Fanurie!D48+'Floare Rosie'!D48+'68.02.15.01'!D48+Fundatii!D48+'Alte ajutoare'!D48)</f>
        <v>293</v>
      </c>
      <c r="E48" s="21">
        <f>SUM(Directie!E48+Centre!E48+Crese!E48+'68.02.05.02'!E48+Nectarie!E48+C.Plevnei!E48+Fanurie!E48+'Floare Rosie'!E48+'68.02.15.01'!E48+Fundatii!E48+'Alte ajutoare'!E48)</f>
        <v>88</v>
      </c>
      <c r="F48" s="21">
        <f>SUM(Directie!F48+Centre!F48+Crese!F48+'68.02.05.02'!F48+Nectarie!F48+C.Plevnei!F48+Fanurie!F48+'Floare Rosie'!F48+'68.02.15.01'!F48+Fundatii!F48+'Alte ajutoare'!F48)</f>
        <v>4</v>
      </c>
      <c r="G48" s="21">
        <f>SUM(Directie!G48+Centre!G48+Crese!G48+'68.02.05.02'!G48+Nectarie!G48+C.Plevnei!G48+Fanurie!G48+'Floare Rosie'!G48+'68.02.15.01'!G48+Fundatii!G48+'Alte ajutoare'!G48)</f>
        <v>91</v>
      </c>
      <c r="H48" s="21">
        <f>SUM(Directie!H48+Centre!H48+Crese!H48+'68.02.05.02'!H48+Nectarie!H48+C.Plevnei!H48+Fanurie!H48+'Floare Rosie'!H48+'68.02.15.01'!H48+Fundatii!H48+'Alte ajutoare'!H48)</f>
        <v>18</v>
      </c>
      <c r="I48" s="21">
        <f>SUM(Directie!I48+Centre!I48+Crese!I48+'68.02.05.02'!I48+Nectarie!I48+C.Plevnei!I48+Fanurie!I48+'Floare Rosie'!I48+'68.02.15.01'!I48+Fundatii!I48+'Alte ajutoare'!I48)</f>
        <v>180</v>
      </c>
      <c r="J48" s="28" t="s">
        <v>27</v>
      </c>
      <c r="K48" s="29" t="s">
        <v>27</v>
      </c>
      <c r="L48" s="30" t="s">
        <v>27</v>
      </c>
    </row>
    <row r="49" spans="1:12">
      <c r="A49" s="43"/>
      <c r="B49" s="42" t="s">
        <v>92</v>
      </c>
      <c r="C49" s="33" t="s">
        <v>93</v>
      </c>
      <c r="D49" s="21">
        <f>SUM(Directie!D49+Centre!D49+Crese!D49+'68.02.05.02'!D49+Nectarie!D49+C.Plevnei!D49+Fanurie!D49+'Floare Rosie'!D49+'68.02.15.01'!D49+Fundatii!D49+'Alte ajutoare'!D49)</f>
        <v>605</v>
      </c>
      <c r="E49" s="21">
        <f>SUM(Directie!E49+Centre!E49+Crese!E49+'68.02.05.02'!E49+Nectarie!E49+C.Plevnei!E49+Fanurie!E49+'Floare Rosie'!E49+'68.02.15.01'!E49+Fundatii!E49+'Alte ajutoare'!E49)</f>
        <v>246</v>
      </c>
      <c r="F49" s="21">
        <f>SUM(Directie!F49+Centre!F49+Crese!F49+'68.02.05.02'!F49+Nectarie!F49+C.Plevnei!F49+Fanurie!F49+'Floare Rosie'!F49+'68.02.15.01'!F49+Fundatii!F49+'Alte ajutoare'!F49)</f>
        <v>39</v>
      </c>
      <c r="G49" s="21">
        <f>SUM(Directie!G49+Centre!G49+Crese!G49+'68.02.05.02'!G49+Nectarie!G49+C.Plevnei!G49+Fanurie!G49+'Floare Rosie'!G49+'68.02.15.01'!G49+Fundatii!G49+'Alte ajutoare'!G49)</f>
        <v>142</v>
      </c>
      <c r="H49" s="21">
        <f>SUM(Directie!H49+Centre!H49+Crese!H49+'68.02.05.02'!H49+Nectarie!H49+C.Plevnei!H49+Fanurie!H49+'Floare Rosie'!H49+'68.02.15.01'!H49+Fundatii!H49+'Alte ajutoare'!H49)</f>
        <v>147</v>
      </c>
      <c r="I49" s="21">
        <f>SUM(Directie!I49+Centre!I49+Crese!I49+'68.02.05.02'!I49+Nectarie!I49+C.Plevnei!I49+Fanurie!I49+'Floare Rosie'!I49+'68.02.15.01'!I49+Fundatii!I49+'Alte ajutoare'!I49)</f>
        <v>277</v>
      </c>
      <c r="J49" s="28" t="s">
        <v>27</v>
      </c>
      <c r="K49" s="29" t="s">
        <v>27</v>
      </c>
      <c r="L49" s="30" t="s">
        <v>27</v>
      </c>
    </row>
    <row r="50" spans="1:12">
      <c r="A50" s="43"/>
      <c r="B50" s="42" t="s">
        <v>94</v>
      </c>
      <c r="C50" s="33" t="s">
        <v>95</v>
      </c>
      <c r="D50" s="21">
        <f>SUM(Directie!D50+Centre!D50+Crese!D50+'68.02.05.02'!D50+Nectarie!D50+C.Plevnei!D50+Fanurie!D50+'Floare Rosie'!D50+'68.02.15.01'!D50+Fundatii!D50+'Alte ajutoare'!D50)</f>
        <v>2329</v>
      </c>
      <c r="E50" s="21">
        <f>SUM(Directie!E50+Centre!E50+Crese!E50+'68.02.05.02'!E50+Nectarie!E50+C.Plevnei!E50+Fanurie!E50+'Floare Rosie'!E50+'68.02.15.01'!E50+Fundatii!E50+'Alte ajutoare'!E50)</f>
        <v>0</v>
      </c>
      <c r="F50" s="21">
        <f>SUM(Directie!F50+Centre!F50+Crese!F50+'68.02.05.02'!F50+Nectarie!F50+C.Plevnei!F50+Fanurie!F50+'Floare Rosie'!F50+'68.02.15.01'!F50+Fundatii!F50+'Alte ajutoare'!F50)</f>
        <v>738</v>
      </c>
      <c r="G50" s="21">
        <f>SUM(Directie!G50+Centre!G50+Crese!G50+'68.02.05.02'!G50+Nectarie!G50+C.Plevnei!G50+Fanurie!G50+'Floare Rosie'!G50+'68.02.15.01'!G50+Fundatii!G50+'Alte ajutoare'!G50)</f>
        <v>511</v>
      </c>
      <c r="H50" s="21">
        <f>SUM(Directie!H50+Centre!H50+Crese!H50+'68.02.05.02'!H50+Nectarie!H50+C.Plevnei!H50+Fanurie!H50+'Floare Rosie'!H50+'68.02.15.01'!H50+Fundatii!H50+'Alte ajutoare'!H50)</f>
        <v>326</v>
      </c>
      <c r="I50" s="21">
        <f>SUM(Directie!I50+Centre!I50+Crese!I50+'68.02.05.02'!I50+Nectarie!I50+C.Plevnei!I50+Fanurie!I50+'Floare Rosie'!I50+'68.02.15.01'!I50+Fundatii!I50+'Alte ajutoare'!I50)</f>
        <v>754</v>
      </c>
      <c r="J50" s="28" t="s">
        <v>27</v>
      </c>
      <c r="K50" s="29" t="s">
        <v>27</v>
      </c>
      <c r="L50" s="30" t="s">
        <v>27</v>
      </c>
    </row>
    <row r="51" spans="1:12">
      <c r="A51" s="43"/>
      <c r="B51" s="42" t="s">
        <v>96</v>
      </c>
      <c r="C51" s="33" t="s">
        <v>97</v>
      </c>
      <c r="D51" s="21">
        <f>SUM(Directie!D51+Centre!D51+Crese!D51+'68.02.05.02'!D51+Nectarie!D51+C.Plevnei!D51+Fanurie!D51+'Floare Rosie'!D51+'68.02.15.01'!D51+Fundatii!D51+'Alte ajutoare'!D51)</f>
        <v>630</v>
      </c>
      <c r="E51" s="21">
        <f>SUM(Directie!E51+Centre!E51+Crese!E51+'68.02.05.02'!E51+Nectarie!E51+C.Plevnei!E51+Fanurie!E51+'Floare Rosie'!E51+'68.02.15.01'!E51+Fundatii!E51+'Alte ajutoare'!E51)</f>
        <v>0</v>
      </c>
      <c r="F51" s="21">
        <f>SUM(Directie!F51+Centre!F51+Crese!F51+'68.02.05.02'!F51+Nectarie!F51+C.Plevnei!F51+Fanurie!F51+'Floare Rosie'!F51+'68.02.15.01'!F51+Fundatii!F51+'Alte ajutoare'!F51)</f>
        <v>99</v>
      </c>
      <c r="G51" s="21">
        <f>SUM(Directie!G51+Centre!G51+Crese!G51+'68.02.05.02'!G51+Nectarie!G51+C.Plevnei!G51+Fanurie!G51+'Floare Rosie'!G51+'68.02.15.01'!G51+Fundatii!G51+'Alte ajutoare'!G51)</f>
        <v>67</v>
      </c>
      <c r="H51" s="21">
        <f>SUM(Directie!H51+Centre!H51+Crese!H51+'68.02.05.02'!H51+Nectarie!H51+C.Plevnei!H51+Fanurie!H51+'Floare Rosie'!H51+'68.02.15.01'!H51+Fundatii!H51+'Alte ajutoare'!H51)</f>
        <v>201</v>
      </c>
      <c r="I51" s="21">
        <f>SUM(Directie!I51+Centre!I51+Crese!I51+'68.02.05.02'!I51+Nectarie!I51+C.Plevnei!I51+Fanurie!I51+'Floare Rosie'!I51+'68.02.15.01'!I51+Fundatii!I51+'Alte ajutoare'!I51)</f>
        <v>263</v>
      </c>
      <c r="J51" s="28" t="s">
        <v>27</v>
      </c>
      <c r="K51" s="29" t="s">
        <v>27</v>
      </c>
      <c r="L51" s="30" t="s">
        <v>27</v>
      </c>
    </row>
    <row r="52" spans="1:12">
      <c r="A52" s="43"/>
      <c r="B52" s="42" t="s">
        <v>98</v>
      </c>
      <c r="C52" s="33" t="s">
        <v>99</v>
      </c>
      <c r="D52" s="21">
        <f>SUM(Directie!D52+Centre!D52+Crese!D52+'68.02.05.02'!D52+Nectarie!D52+C.Plevnei!D52+Fanurie!D52+'Floare Rosie'!D52+'68.02.15.01'!D52+Fundatii!D52+'Alte ajutoare'!D52)</f>
        <v>200</v>
      </c>
      <c r="E52" s="21">
        <f>SUM(Directie!E52+Centre!E52+Crese!E52+'68.02.05.02'!E52+Nectarie!E52+C.Plevnei!E52+Fanurie!E52+'Floare Rosie'!E52+'68.02.15.01'!E52+Fundatii!E52+'Alte ajutoare'!E52)</f>
        <v>0</v>
      </c>
      <c r="F52" s="21">
        <f>SUM(Directie!F52+Centre!F52+Crese!F52+'68.02.05.02'!F52+Nectarie!F52+C.Plevnei!F52+Fanurie!F52+'Floare Rosie'!F52+'68.02.15.01'!F52+Fundatii!F52+'Alte ajutoare'!F52)</f>
        <v>59</v>
      </c>
      <c r="G52" s="21">
        <f>SUM(Directie!G52+Centre!G52+Crese!G52+'68.02.05.02'!G52+Nectarie!G52+C.Plevnei!G52+Fanurie!G52+'Floare Rosie'!G52+'68.02.15.01'!G52+Fundatii!G52+'Alte ajutoare'!G52)</f>
        <v>41</v>
      </c>
      <c r="H52" s="21">
        <f>SUM(Directie!H52+Centre!H52+Crese!H52+'68.02.05.02'!H52+Nectarie!H52+C.Plevnei!H52+Fanurie!H52+'Floare Rosie'!H52+'68.02.15.01'!H52+Fundatii!H52+'Alte ajutoare'!H52)</f>
        <v>42</v>
      </c>
      <c r="I52" s="21">
        <f>SUM(Directie!I52+Centre!I52+Crese!I52+'68.02.05.02'!I52+Nectarie!I52+C.Plevnei!I52+Fanurie!I52+'Floare Rosie'!I52+'68.02.15.01'!I52+Fundatii!I52+'Alte ajutoare'!I52)</f>
        <v>58</v>
      </c>
      <c r="J52" s="28" t="s">
        <v>27</v>
      </c>
      <c r="K52" s="29" t="s">
        <v>27</v>
      </c>
      <c r="L52" s="30" t="s">
        <v>27</v>
      </c>
    </row>
    <row r="53" spans="1:12">
      <c r="A53" s="43"/>
      <c r="B53" s="42" t="s">
        <v>100</v>
      </c>
      <c r="C53" s="33" t="s">
        <v>101</v>
      </c>
      <c r="D53" s="21">
        <f>SUM(Directie!D53+Centre!D53+Crese!D53+'68.02.05.02'!D53+Nectarie!D53+C.Plevnei!D53+Fanurie!D53+'Floare Rosie'!D53+'68.02.15.01'!D53+Fundatii!D53+'Alte ajutoare'!D53)</f>
        <v>0</v>
      </c>
      <c r="E53" s="21">
        <f>SUM(Directie!E53+Centre!E53+Crese!E53+'68.02.05.02'!E53+Nectarie!E53+C.Plevnei!E53+Fanurie!E53+'Floare Rosie'!E53+'68.02.15.01'!E53+Fundatii!E53+'Alte ajutoare'!E53)</f>
        <v>0</v>
      </c>
      <c r="F53" s="21">
        <f>SUM(Directie!F53+Centre!F53+Crese!F53+'68.02.05.02'!F53+Nectarie!F53+C.Plevnei!F53+Fanurie!F53+'Floare Rosie'!F53+'68.02.15.01'!F53+Fundatii!F53+'Alte ajutoare'!F53)</f>
        <v>0</v>
      </c>
      <c r="G53" s="21">
        <f>SUM(Directie!G53+Centre!G53+Crese!G53+'68.02.05.02'!G53+Nectarie!G53+C.Plevnei!G53+Fanurie!G53+'Floare Rosie'!G53+'68.02.15.01'!G53+Fundatii!G53+'Alte ajutoare'!G53)</f>
        <v>0</v>
      </c>
      <c r="H53" s="21">
        <f>SUM(Directie!H53+Centre!H53+Crese!H53+'68.02.05.02'!H53+Nectarie!H53+C.Plevnei!H53+Fanurie!H53+'Floare Rosie'!H53+'68.02.15.01'!H53+Fundatii!H53+'Alte ajutoare'!H53)</f>
        <v>0</v>
      </c>
      <c r="I53" s="21">
        <f>SUM(Directie!I53+Centre!I53+Crese!I53+'68.02.05.02'!I53+Nectarie!I53+C.Plevnei!I53+Fanurie!I53+'Floare Rosie'!I53+'68.02.15.01'!I53+Fundatii!I53+'Alte ajutoare'!I53)</f>
        <v>0</v>
      </c>
      <c r="J53" s="28" t="s">
        <v>27</v>
      </c>
      <c r="K53" s="29" t="s">
        <v>27</v>
      </c>
      <c r="L53" s="30" t="s">
        <v>27</v>
      </c>
    </row>
    <row r="54" spans="1:12">
      <c r="A54" s="43"/>
      <c r="B54" s="42" t="s">
        <v>102</v>
      </c>
      <c r="C54" s="33" t="s">
        <v>103</v>
      </c>
      <c r="D54" s="21">
        <f>SUM(Directie!D54+Centre!D54+Crese!D54+'68.02.05.02'!D54+Nectarie!D54+C.Plevnei!D54+Fanurie!D54+'Floare Rosie'!D54+'68.02.15.01'!D54+Fundatii!D54+'Alte ajutoare'!D54)</f>
        <v>11</v>
      </c>
      <c r="E54" s="21">
        <f>SUM(Directie!E54+Centre!E54+Crese!E54+'68.02.05.02'!E54+Nectarie!E54+C.Plevnei!E54+Fanurie!E54+'Floare Rosie'!E54+'68.02.15.01'!E54+Fundatii!E54+'Alte ajutoare'!E54)</f>
        <v>0</v>
      </c>
      <c r="F54" s="21">
        <f>SUM(Directie!F54+Centre!F54+Crese!F54+'68.02.05.02'!F54+Nectarie!F54+C.Plevnei!F54+Fanurie!F54+'Floare Rosie'!F54+'68.02.15.01'!F54+Fundatii!F54+'Alte ajutoare'!F54)</f>
        <v>2</v>
      </c>
      <c r="G54" s="21">
        <f>SUM(Directie!G54+Centre!G54+Crese!G54+'68.02.05.02'!G54+Nectarie!G54+C.Plevnei!G54+Fanurie!G54+'Floare Rosie'!G54+'68.02.15.01'!G54+Fundatii!G54+'Alte ajutoare'!G54)</f>
        <v>1</v>
      </c>
      <c r="H54" s="21">
        <f>SUM(Directie!H54+Centre!H54+Crese!H54+'68.02.05.02'!H54+Nectarie!H54+C.Plevnei!H54+Fanurie!H54+'Floare Rosie'!H54+'68.02.15.01'!H54+Fundatii!H54+'Alte ajutoare'!H54)</f>
        <v>3</v>
      </c>
      <c r="I54" s="21">
        <f>SUM(Directie!I54+Centre!I54+Crese!I54+'68.02.05.02'!I54+Nectarie!I54+C.Plevnei!I54+Fanurie!I54+'Floare Rosie'!I54+'68.02.15.01'!I54+Fundatii!I54+'Alte ajutoare'!I54)</f>
        <v>5</v>
      </c>
      <c r="J54" s="28" t="s">
        <v>27</v>
      </c>
      <c r="K54" s="29" t="s">
        <v>27</v>
      </c>
      <c r="L54" s="30" t="s">
        <v>27</v>
      </c>
    </row>
    <row r="55" spans="1:12">
      <c r="A55" s="43"/>
      <c r="B55" s="42" t="s">
        <v>104</v>
      </c>
      <c r="C55" s="33" t="s">
        <v>105</v>
      </c>
      <c r="D55" s="21">
        <f>SUM(Directie!D55+Centre!D55+Crese!D55+'68.02.05.02'!D55+Nectarie!D55+C.Plevnei!D55+Fanurie!D55+'Floare Rosie'!D55+'68.02.15.01'!D55+Fundatii!D55+'Alte ajutoare'!D55)</f>
        <v>561</v>
      </c>
      <c r="E55" s="21">
        <f>SUM(Directie!E55+Centre!E55+Crese!E55+'68.02.05.02'!E55+Nectarie!E55+C.Plevnei!E55+Fanurie!E55+'Floare Rosie'!E55+'68.02.15.01'!E55+Fundatii!E55+'Alte ajutoare'!E55)</f>
        <v>0</v>
      </c>
      <c r="F55" s="21">
        <f>SUM(Directie!F55+Centre!F55+Crese!F55+'68.02.05.02'!F55+Nectarie!F55+C.Plevnei!F55+Fanurie!F55+'Floare Rosie'!F55+'68.02.15.01'!F55+Fundatii!F55+'Alte ajutoare'!F55)</f>
        <v>133</v>
      </c>
      <c r="G55" s="21">
        <f>SUM(Directie!G55+Centre!G55+Crese!G55+'68.02.05.02'!G55+Nectarie!G55+C.Plevnei!G55+Fanurie!G55+'Floare Rosie'!G55+'68.02.15.01'!G55+Fundatii!G55+'Alte ajutoare'!G55)</f>
        <v>95</v>
      </c>
      <c r="H55" s="21">
        <f>SUM(Directie!H55+Centre!H55+Crese!H55+'68.02.05.02'!H55+Nectarie!H55+C.Plevnei!H55+Fanurie!H55+'Floare Rosie'!H55+'68.02.15.01'!H55+Fundatii!H55+'Alte ajutoare'!H55)</f>
        <v>133</v>
      </c>
      <c r="I55" s="21">
        <f>SUM(Directie!I55+Centre!I55+Crese!I55+'68.02.05.02'!I55+Nectarie!I55+C.Plevnei!I55+Fanurie!I55+'Floare Rosie'!I55+'68.02.15.01'!I55+Fundatii!I55+'Alte ajutoare'!I55)</f>
        <v>200</v>
      </c>
      <c r="J55" s="28" t="s">
        <v>27</v>
      </c>
      <c r="K55" s="29" t="s">
        <v>27</v>
      </c>
      <c r="L55" s="30" t="s">
        <v>27</v>
      </c>
    </row>
    <row r="56" spans="1:12" ht="26.25">
      <c r="A56" s="43"/>
      <c r="B56" s="47" t="s">
        <v>106</v>
      </c>
      <c r="C56" s="33" t="s">
        <v>107</v>
      </c>
      <c r="D56" s="21">
        <f>SUM(Directie!D56+Centre!D56+Crese!D56+'68.02.05.02'!D56+Nectarie!D56+C.Plevnei!D56+Fanurie!D56+'Floare Rosie'!D56+'68.02.15.01'!D56+Fundatii!D56+'Alte ajutoare'!D56)</f>
        <v>5319</v>
      </c>
      <c r="E56" s="21">
        <f>SUM(Directie!E56+Centre!E56+Crese!E56+'68.02.05.02'!E56+Nectarie!E56+C.Plevnei!E56+Fanurie!E56+'Floare Rosie'!E56+'68.02.15.01'!E56+Fundatii!E56+'Alte ajutoare'!E56)</f>
        <v>1554</v>
      </c>
      <c r="F56" s="21">
        <f>SUM(Directie!F56+Centre!F56+Crese!F56+'68.02.05.02'!F56+Nectarie!F56+C.Plevnei!F56+Fanurie!F56+'Floare Rosie'!F56+'68.02.15.01'!F56+Fundatii!F56+'Alte ajutoare'!F56)</f>
        <v>633</v>
      </c>
      <c r="G56" s="21">
        <f>SUM(Directie!G56+Centre!G56+Crese!G56+'68.02.05.02'!G56+Nectarie!G56+C.Plevnei!G56+Fanurie!G56+'Floare Rosie'!G56+'68.02.15.01'!G56+Fundatii!G56+'Alte ajutoare'!G56)</f>
        <v>1068</v>
      </c>
      <c r="H56" s="21">
        <f>SUM(Directie!H56+Centre!H56+Crese!H56+'68.02.05.02'!H56+Nectarie!H56+C.Plevnei!H56+Fanurie!H56+'Floare Rosie'!H56+'68.02.15.01'!H56+Fundatii!H56+'Alte ajutoare'!H56)</f>
        <v>2230</v>
      </c>
      <c r="I56" s="21">
        <f>SUM(Directie!I56+Centre!I56+Crese!I56+'68.02.05.02'!I56+Nectarie!I56+C.Plevnei!I56+Fanurie!I56+'Floare Rosie'!I56+'68.02.15.01'!I56+Fundatii!I56+'Alte ajutoare'!I56)</f>
        <v>1388</v>
      </c>
      <c r="J56" s="28" t="s">
        <v>27</v>
      </c>
      <c r="K56" s="29" t="s">
        <v>27</v>
      </c>
      <c r="L56" s="30" t="s">
        <v>27</v>
      </c>
    </row>
    <row r="57" spans="1:12">
      <c r="A57" s="43"/>
      <c r="B57" s="42" t="s">
        <v>108</v>
      </c>
      <c r="C57" s="33" t="s">
        <v>109</v>
      </c>
      <c r="D57" s="21">
        <f>SUM(Directie!D57+Centre!D57+Crese!D57+'68.02.05.02'!D57+Nectarie!D57+C.Plevnei!D57+Fanurie!D57+'Floare Rosie'!D57+'68.02.15.01'!D57+Fundatii!D57+'Alte ajutoare'!D57)</f>
        <v>10216</v>
      </c>
      <c r="E57" s="21">
        <f>SUM(Directie!E57+Centre!E57+Crese!E57+'68.02.05.02'!E57+Nectarie!E57+C.Plevnei!E57+Fanurie!E57+'Floare Rosie'!E57+'68.02.15.01'!E57+Fundatii!E57+'Alte ajutoare'!E57)</f>
        <v>2424</v>
      </c>
      <c r="F57" s="21">
        <f>SUM(Directie!F57+Centre!F57+Crese!F57+'68.02.05.02'!F57+Nectarie!F57+C.Plevnei!F57+Fanurie!F57+'Floare Rosie'!F57+'68.02.15.01'!F57+Fundatii!F57+'Alte ajutoare'!F57)</f>
        <v>1329</v>
      </c>
      <c r="G57" s="21">
        <f>SUM(Directie!G57+Centre!G57+Crese!G57+'68.02.05.02'!G57+Nectarie!G57+C.Plevnei!G57+Fanurie!G57+'Floare Rosie'!G57+'68.02.15.01'!G57+Fundatii!G57+'Alte ajutoare'!G57)</f>
        <v>2216</v>
      </c>
      <c r="H57" s="21">
        <f>SUM(Directie!H57+Centre!H57+Crese!H57+'68.02.05.02'!H57+Nectarie!H57+C.Plevnei!H57+Fanurie!H57+'Floare Rosie'!H57+'68.02.15.01'!H57+Fundatii!H57+'Alte ajutoare'!H57)</f>
        <v>3172</v>
      </c>
      <c r="I57" s="21">
        <f>SUM(Directie!I57+Centre!I57+Crese!I57+'68.02.05.02'!I57+Nectarie!I57+C.Plevnei!I57+Fanurie!I57+'Floare Rosie'!I57+'68.02.15.01'!I57+Fundatii!I57+'Alte ajutoare'!I57)</f>
        <v>3499</v>
      </c>
      <c r="J57" s="28" t="s">
        <v>27</v>
      </c>
      <c r="K57" s="29" t="s">
        <v>27</v>
      </c>
      <c r="L57" s="30" t="s">
        <v>27</v>
      </c>
    </row>
    <row r="58" spans="1:12">
      <c r="A58" s="121" t="s">
        <v>110</v>
      </c>
      <c r="B58" s="32"/>
      <c r="C58" s="19" t="s">
        <v>111</v>
      </c>
      <c r="D58" s="80">
        <f>SUM(Directie!D58+Centre!D58+Crese!D58+'68.02.05.02'!D58+Nectarie!D58+C.Plevnei!D58+Fanurie!D58+'Floare Rosie'!D58+'68.02.15.01'!D58+Fundatii!D58+'Alte ajutoare'!D58)</f>
        <v>9479</v>
      </c>
      <c r="E58" s="80">
        <f>SUM(Directie!E58+Centre!E58+Crese!E58+'68.02.05.02'!E58+Nectarie!E58+C.Plevnei!E58+Fanurie!E58+'Floare Rosie'!E58+'68.02.15.01'!E58+Fundatii!E58+'Alte ajutoare'!E58)</f>
        <v>1215</v>
      </c>
      <c r="F58" s="80">
        <f>SUM(Directie!F58+Centre!F58+Crese!F58+'68.02.05.02'!F58+Nectarie!F58+C.Plevnei!F58+Fanurie!F58+'Floare Rosie'!F58+'68.02.15.01'!F58+Fundatii!F58+'Alte ajutoare'!F58)</f>
        <v>2591</v>
      </c>
      <c r="G58" s="80">
        <f>SUM(Directie!G58+Centre!G58+Crese!G58+'68.02.05.02'!G58+Nectarie!G58+C.Plevnei!G58+Fanurie!G58+'Floare Rosie'!G58+'68.02.15.01'!G58+Fundatii!G58+'Alte ajutoare'!G58)</f>
        <v>810</v>
      </c>
      <c r="H58" s="80">
        <f>SUM(Directie!H58+Centre!H58+Crese!H58+'68.02.05.02'!H58+Nectarie!H58+C.Plevnei!H58+Fanurie!H58+'Floare Rosie'!H58+'68.02.15.01'!H58+Fundatii!H58+'Alte ajutoare'!H58)</f>
        <v>553</v>
      </c>
      <c r="I58" s="80">
        <f>SUM(Directie!I58+Centre!I58+Crese!I58+'68.02.05.02'!I58+Nectarie!I58+C.Plevnei!I58+Fanurie!I58+'Floare Rosie'!I58+'68.02.15.01'!I58+Fundatii!I58+'Alte ajutoare'!I58)</f>
        <v>5525</v>
      </c>
      <c r="J58" s="28" t="s">
        <v>27</v>
      </c>
      <c r="K58" s="29" t="s">
        <v>27</v>
      </c>
      <c r="L58" s="30" t="s">
        <v>27</v>
      </c>
    </row>
    <row r="59" spans="1:12">
      <c r="A59" s="121" t="s">
        <v>112</v>
      </c>
      <c r="B59" s="18"/>
      <c r="C59" s="19" t="s">
        <v>113</v>
      </c>
      <c r="D59" s="80">
        <f>SUM(Directie!D59+Centre!D59+Crese!D59+'68.02.05.02'!D59+Nectarie!D59+C.Plevnei!D59+Fanurie!D59+'Floare Rosie'!D59+'68.02.15.01'!D59+Fundatii!D59+'Alte ajutoare'!D59)</f>
        <v>3851</v>
      </c>
      <c r="E59" s="80">
        <f>SUM(Directie!E59+Centre!E59+Crese!E59+'68.02.05.02'!E59+Nectarie!E59+C.Plevnei!E59+Fanurie!E59+'Floare Rosie'!E59+'68.02.15.01'!E59+Fundatii!E59+'Alte ajutoare'!E59)</f>
        <v>0</v>
      </c>
      <c r="F59" s="80">
        <f>SUM(Directie!F59+Centre!F59+Crese!F59+'68.02.05.02'!F59+Nectarie!F59+C.Plevnei!F59+Fanurie!F59+'Floare Rosie'!F59+'68.02.15.01'!F59+Fundatii!F59+'Alte ajutoare'!F59)</f>
        <v>801</v>
      </c>
      <c r="G59" s="80">
        <f>SUM(Directie!G59+Centre!G59+Crese!G59+'68.02.05.02'!G59+Nectarie!G59+C.Plevnei!G59+Fanurie!G59+'Floare Rosie'!G59+'68.02.15.01'!G59+Fundatii!G59+'Alte ajutoare'!G59)</f>
        <v>566</v>
      </c>
      <c r="H59" s="80">
        <f>SUM(Directie!H59+Centre!H59+Crese!H59+'68.02.05.02'!H59+Nectarie!H59+C.Plevnei!H59+Fanurie!H59+'Floare Rosie'!H59+'68.02.15.01'!H59+Fundatii!H59+'Alte ajutoare'!H59)</f>
        <v>762</v>
      </c>
      <c r="I59" s="80">
        <f>SUM(Directie!I59+Centre!I59+Crese!I59+'68.02.05.02'!I59+Nectarie!I59+C.Plevnei!I59+Fanurie!I59+'Floare Rosie'!I59+'68.02.15.01'!I59+Fundatii!I59+'Alte ajutoare'!I59)</f>
        <v>1722</v>
      </c>
      <c r="J59" s="28" t="s">
        <v>27</v>
      </c>
      <c r="K59" s="29" t="s">
        <v>27</v>
      </c>
      <c r="L59" s="30" t="s">
        <v>27</v>
      </c>
    </row>
    <row r="60" spans="1:12">
      <c r="A60" s="121"/>
      <c r="B60" s="47" t="s">
        <v>114</v>
      </c>
      <c r="C60" s="33" t="s">
        <v>115</v>
      </c>
      <c r="D60" s="21">
        <f>SUM(Directie!D60+Centre!D60+Crese!D60+'68.02.05.02'!D60+Nectarie!D60+C.Plevnei!D60+Fanurie!D60+'Floare Rosie'!D60+'68.02.15.01'!D60+Fundatii!D60+'Alte ajutoare'!D60)</f>
        <v>3851</v>
      </c>
      <c r="E60" s="21">
        <f>SUM(Directie!E60+Centre!E60+Crese!E60+'68.02.05.02'!E60+Nectarie!E60+C.Plevnei!E60+Fanurie!E60+'Floare Rosie'!E60+'68.02.15.01'!E60+Fundatii!E60+'Alte ajutoare'!E60)</f>
        <v>0</v>
      </c>
      <c r="F60" s="21">
        <f>SUM(Directie!F60+Centre!F60+Crese!F60+'68.02.05.02'!F60+Nectarie!F60+C.Plevnei!F60+Fanurie!F60+'Floare Rosie'!F60+'68.02.15.01'!F60+Fundatii!F60+'Alte ajutoare'!F60)</f>
        <v>801</v>
      </c>
      <c r="G60" s="21">
        <f>SUM(Directie!G60+Centre!G60+Crese!G60+'68.02.05.02'!G60+Nectarie!G60+C.Plevnei!G60+Fanurie!G60+'Floare Rosie'!G60+'68.02.15.01'!G60+Fundatii!G60+'Alte ajutoare'!G60)</f>
        <v>566</v>
      </c>
      <c r="H60" s="21">
        <f>SUM(Directie!H60+Centre!H60+Crese!H60+'68.02.05.02'!H60+Nectarie!H60+C.Plevnei!H60+Fanurie!H60+'Floare Rosie'!H60+'68.02.15.01'!H60+Fundatii!H60+'Alte ajutoare'!H60)</f>
        <v>762</v>
      </c>
      <c r="I60" s="21">
        <f>SUM(Directie!I60+Centre!I60+Crese!I60+'68.02.05.02'!I60+Nectarie!I60+C.Plevnei!I60+Fanurie!I60+'Floare Rosie'!I60+'68.02.15.01'!I60+Fundatii!I60+'Alte ajutoare'!I60)</f>
        <v>1722</v>
      </c>
      <c r="J60" s="28" t="s">
        <v>27</v>
      </c>
      <c r="K60" s="29" t="s">
        <v>27</v>
      </c>
      <c r="L60" s="30" t="s">
        <v>27</v>
      </c>
    </row>
    <row r="61" spans="1:12">
      <c r="A61" s="121"/>
      <c r="B61" s="47" t="s">
        <v>116</v>
      </c>
      <c r="C61" s="33" t="s">
        <v>117</v>
      </c>
      <c r="D61" s="21">
        <f>SUM(Directie!D61+Centre!D61+Crese!D61+'68.02.05.02'!D61+Nectarie!D61+C.Plevnei!D61+Fanurie!D61+'Floare Rosie'!D61+'68.02.15.01'!D61+Fundatii!D61+'Alte ajutoare'!D61)</f>
        <v>0</v>
      </c>
      <c r="E61" s="21">
        <f>SUM(Directie!E61+Centre!E61+Crese!E61+'68.02.05.02'!E61+Nectarie!E61+C.Plevnei!E61+Fanurie!E61+'Floare Rosie'!E61+'68.02.15.01'!E61+Fundatii!E61+'Alte ajutoare'!E61)</f>
        <v>0</v>
      </c>
      <c r="F61" s="21">
        <f>SUM(Directie!F61+Centre!F61+Crese!F61+'68.02.05.02'!F61+Nectarie!F61+C.Plevnei!F61+Fanurie!F61+'Floare Rosie'!F61+'68.02.15.01'!F61+Fundatii!F61+'Alte ajutoare'!F61)</f>
        <v>0</v>
      </c>
      <c r="G61" s="21">
        <f>SUM(Directie!G61+Centre!G61+Crese!G61+'68.02.05.02'!G61+Nectarie!G61+C.Plevnei!G61+Fanurie!G61+'Floare Rosie'!G61+'68.02.15.01'!G61+Fundatii!G61+'Alte ajutoare'!G61)</f>
        <v>0</v>
      </c>
      <c r="H61" s="21">
        <f>SUM(Directie!H61+Centre!H61+Crese!H61+'68.02.05.02'!H61+Nectarie!H61+C.Plevnei!H61+Fanurie!H61+'Floare Rosie'!H61+'68.02.15.01'!H61+Fundatii!H61+'Alte ajutoare'!H61)</f>
        <v>0</v>
      </c>
      <c r="I61" s="21">
        <f>SUM(Directie!I61+Centre!I61+Crese!I61+'68.02.05.02'!I61+Nectarie!I61+C.Plevnei!I61+Fanurie!I61+'Floare Rosie'!I61+'68.02.15.01'!I61+Fundatii!I61+'Alte ajutoare'!I61)</f>
        <v>0</v>
      </c>
      <c r="J61" s="28" t="s">
        <v>27</v>
      </c>
      <c r="K61" s="29" t="s">
        <v>27</v>
      </c>
      <c r="L61" s="30" t="s">
        <v>27</v>
      </c>
    </row>
    <row r="62" spans="1:12">
      <c r="A62" s="121" t="s">
        <v>118</v>
      </c>
      <c r="B62" s="18"/>
      <c r="C62" s="19" t="s">
        <v>119</v>
      </c>
      <c r="D62" s="80">
        <f>SUM(Directie!D62+Centre!D62+Crese!D62+'68.02.05.02'!D62+Nectarie!D62+C.Plevnei!D62+Fanurie!D62+'Floare Rosie'!D62+'68.02.15.01'!D62+Fundatii!D62+'Alte ajutoare'!D62)</f>
        <v>865</v>
      </c>
      <c r="E62" s="80">
        <f>SUM(Directie!E62+Centre!E62+Crese!E62+'68.02.05.02'!E62+Nectarie!E62+C.Plevnei!E62+Fanurie!E62+'Floare Rosie'!E62+'68.02.15.01'!E62+Fundatii!E62+'Alte ajutoare'!E62)</f>
        <v>822</v>
      </c>
      <c r="F62" s="80">
        <f>SUM(Directie!F62+Centre!F62+Crese!F62+'68.02.05.02'!F62+Nectarie!F62+C.Plevnei!F62+Fanurie!F62+'Floare Rosie'!F62+'68.02.15.01'!F62+Fundatii!F62+'Alte ajutoare'!F62)</f>
        <v>0</v>
      </c>
      <c r="G62" s="80">
        <f>SUM(Directie!G62+Centre!G62+Crese!G62+'68.02.05.02'!G62+Nectarie!G62+C.Plevnei!G62+Fanurie!G62+'Floare Rosie'!G62+'68.02.15.01'!G62+Fundatii!G62+'Alte ajutoare'!G62)</f>
        <v>92</v>
      </c>
      <c r="H62" s="80">
        <f>SUM(Directie!H62+Centre!H62+Crese!H62+'68.02.05.02'!H62+Nectarie!H62+C.Plevnei!H62+Fanurie!H62+'Floare Rosie'!H62+'68.02.15.01'!H62+Fundatii!H62+'Alte ajutoare'!H62)</f>
        <v>112</v>
      </c>
      <c r="I62" s="80">
        <f>SUM(Directie!I62+Centre!I62+Crese!I62+'68.02.05.02'!I62+Nectarie!I62+C.Plevnei!I62+Fanurie!I62+'Floare Rosie'!I62+'68.02.15.01'!I62+Fundatii!I62+'Alte ajutoare'!I62)</f>
        <v>661</v>
      </c>
      <c r="J62" s="28" t="s">
        <v>27</v>
      </c>
      <c r="K62" s="29" t="s">
        <v>27</v>
      </c>
      <c r="L62" s="30" t="s">
        <v>27</v>
      </c>
    </row>
    <row r="63" spans="1:12">
      <c r="A63" s="43"/>
      <c r="B63" s="42" t="s">
        <v>120</v>
      </c>
      <c r="C63" s="33" t="s">
        <v>121</v>
      </c>
      <c r="D63" s="21">
        <f>SUM(Directie!D63+Centre!D63+Crese!D63+'68.02.05.02'!D63+Nectarie!D63+C.Plevnei!D63+Fanurie!D63+'Floare Rosie'!D63+'68.02.15.01'!D63+Fundatii!D63+'Alte ajutoare'!D63)</f>
        <v>353</v>
      </c>
      <c r="E63" s="21">
        <f>SUM(Directie!E63+Centre!E63+Crese!E63+'68.02.05.02'!E63+Nectarie!E63+C.Plevnei!E63+Fanurie!E63+'Floare Rosie'!E63+'68.02.15.01'!E63+Fundatii!E63+'Alte ajutoare'!E63)</f>
        <v>341</v>
      </c>
      <c r="F63" s="21">
        <f>SUM(Directie!F63+Centre!F63+Crese!F63+'68.02.05.02'!F63+Nectarie!F63+C.Plevnei!F63+Fanurie!F63+'Floare Rosie'!F63+'68.02.15.01'!F63+Fundatii!F63+'Alte ajutoare'!F63)</f>
        <v>0</v>
      </c>
      <c r="G63" s="21">
        <f>SUM(Directie!G63+Centre!G63+Crese!G63+'68.02.05.02'!G63+Nectarie!G63+C.Plevnei!G63+Fanurie!G63+'Floare Rosie'!G63+'68.02.15.01'!G63+Fundatii!G63+'Alte ajutoare'!G63)</f>
        <v>4</v>
      </c>
      <c r="H63" s="21">
        <f>SUM(Directie!H63+Centre!H63+Crese!H63+'68.02.05.02'!H63+Nectarie!H63+C.Plevnei!H63+Fanurie!H63+'Floare Rosie'!H63+'68.02.15.01'!H63+Fundatii!H63+'Alte ajutoare'!H63)</f>
        <v>45</v>
      </c>
      <c r="I63" s="21">
        <f>SUM(Directie!I63+Centre!I63+Crese!I63+'68.02.05.02'!I63+Nectarie!I63+C.Plevnei!I63+Fanurie!I63+'Floare Rosie'!I63+'68.02.15.01'!I63+Fundatii!I63+'Alte ajutoare'!I63)</f>
        <v>304</v>
      </c>
      <c r="J63" s="28" t="s">
        <v>27</v>
      </c>
      <c r="K63" s="29" t="s">
        <v>27</v>
      </c>
      <c r="L63" s="30" t="s">
        <v>27</v>
      </c>
    </row>
    <row r="64" spans="1:12">
      <c r="A64" s="43"/>
      <c r="B64" s="42" t="s">
        <v>122</v>
      </c>
      <c r="C64" s="33" t="s">
        <v>123</v>
      </c>
      <c r="D64" s="21">
        <f>SUM(Directie!D64+Centre!D64+Crese!D64+'68.02.05.02'!D64+Nectarie!D64+C.Plevnei!D64+Fanurie!D64+'Floare Rosie'!D64+'68.02.15.01'!D64+Fundatii!D64+'Alte ajutoare'!D64)</f>
        <v>512</v>
      </c>
      <c r="E64" s="21">
        <f>SUM(Directie!E64+Centre!E64+Crese!E64+'68.02.05.02'!E64+Nectarie!E64+C.Plevnei!E64+Fanurie!E64+'Floare Rosie'!E64+'68.02.15.01'!E64+Fundatii!E64+'Alte ajutoare'!E64)</f>
        <v>481</v>
      </c>
      <c r="F64" s="21">
        <f>SUM(Directie!F64+Centre!F64+Crese!F64+'68.02.05.02'!F64+Nectarie!F64+C.Plevnei!F64+Fanurie!F64+'Floare Rosie'!F64+'68.02.15.01'!F64+Fundatii!F64+'Alte ajutoare'!F64)</f>
        <v>0</v>
      </c>
      <c r="G64" s="21">
        <f>SUM(Directie!G64+Centre!G64+Crese!G64+'68.02.05.02'!G64+Nectarie!G64+C.Plevnei!G64+Fanurie!G64+'Floare Rosie'!G64+'68.02.15.01'!G64+Fundatii!G64+'Alte ajutoare'!G64)</f>
        <v>88</v>
      </c>
      <c r="H64" s="21">
        <f>SUM(Directie!H64+Centre!H64+Crese!H64+'68.02.05.02'!H64+Nectarie!H64+C.Plevnei!H64+Fanurie!H64+'Floare Rosie'!H64+'68.02.15.01'!H64+Fundatii!H64+'Alte ajutoare'!H64)</f>
        <v>67</v>
      </c>
      <c r="I64" s="21">
        <f>SUM(Directie!I64+Centre!I64+Crese!I64+'68.02.05.02'!I64+Nectarie!I64+C.Plevnei!I64+Fanurie!I64+'Floare Rosie'!I64+'68.02.15.01'!I64+Fundatii!I64+'Alte ajutoare'!I64)</f>
        <v>357</v>
      </c>
      <c r="J64" s="28" t="s">
        <v>27</v>
      </c>
      <c r="K64" s="29" t="s">
        <v>27</v>
      </c>
      <c r="L64" s="30" t="s">
        <v>27</v>
      </c>
    </row>
    <row r="65" spans="1:12">
      <c r="A65" s="43"/>
      <c r="B65" s="42" t="s">
        <v>124</v>
      </c>
      <c r="C65" s="33" t="s">
        <v>125</v>
      </c>
      <c r="D65" s="21">
        <f>SUM(Directie!D65+Centre!D65+Crese!D65+'68.02.05.02'!D65+Nectarie!D65+C.Plevnei!D65+Fanurie!D65+'Floare Rosie'!D65+'68.02.15.01'!D65+Fundatii!D65+'Alte ajutoare'!D65)</f>
        <v>0</v>
      </c>
      <c r="E65" s="21">
        <f>SUM(Directie!E65+Centre!E65+Crese!E65+'68.02.05.02'!E65+Nectarie!E65+C.Plevnei!E65+Fanurie!E65+'Floare Rosie'!E65+'68.02.15.01'!E65+Fundatii!E65+'Alte ajutoare'!E65)</f>
        <v>0</v>
      </c>
      <c r="F65" s="21">
        <f>SUM(Directie!F65+Centre!F65+Crese!F65+'68.02.05.02'!F65+Nectarie!F65+C.Plevnei!F65+Fanurie!F65+'Floare Rosie'!F65+'68.02.15.01'!F65+Fundatii!F65+'Alte ajutoare'!F65)</f>
        <v>0</v>
      </c>
      <c r="G65" s="21">
        <f>SUM(Directie!G65+Centre!G65+Crese!G65+'68.02.05.02'!G65+Nectarie!G65+C.Plevnei!G65+Fanurie!G65+'Floare Rosie'!G65+'68.02.15.01'!G65+Fundatii!G65+'Alte ajutoare'!G65)</f>
        <v>0</v>
      </c>
      <c r="H65" s="21">
        <f>SUM(Directie!H65+Centre!H65+Crese!H65+'68.02.05.02'!H65+Nectarie!H65+C.Plevnei!H65+Fanurie!H65+'Floare Rosie'!H65+'68.02.15.01'!H65+Fundatii!H65+'Alte ajutoare'!H65)</f>
        <v>0</v>
      </c>
      <c r="I65" s="21">
        <f>SUM(Directie!I65+Centre!I65+Crese!I65+'68.02.05.02'!I65+Nectarie!I65+C.Plevnei!I65+Fanurie!I65+'Floare Rosie'!I65+'68.02.15.01'!I65+Fundatii!I65+'Alte ajutoare'!I65)</f>
        <v>0</v>
      </c>
      <c r="J65" s="28" t="s">
        <v>27</v>
      </c>
      <c r="K65" s="29" t="s">
        <v>27</v>
      </c>
      <c r="L65" s="30" t="s">
        <v>27</v>
      </c>
    </row>
    <row r="66" spans="1:12">
      <c r="A66" s="43"/>
      <c r="B66" s="42" t="s">
        <v>126</v>
      </c>
      <c r="C66" s="33" t="s">
        <v>127</v>
      </c>
      <c r="D66" s="21">
        <f>SUM(Directie!D66+Centre!D66+Crese!D66+'68.02.05.02'!D66+Nectarie!D66+C.Plevnei!D66+Fanurie!D66+'Floare Rosie'!D66+'68.02.15.01'!D66+Fundatii!D66+'Alte ajutoare'!D66)</f>
        <v>0</v>
      </c>
      <c r="E66" s="21">
        <f>SUM(Directie!E66+Centre!E66+Crese!E66+'68.02.05.02'!E66+Nectarie!E66+C.Plevnei!E66+Fanurie!E66+'Floare Rosie'!E66+'68.02.15.01'!E66+Fundatii!E66+'Alte ajutoare'!E66)</f>
        <v>0</v>
      </c>
      <c r="F66" s="21">
        <f>SUM(Directie!F66+Centre!F66+Crese!F66+'68.02.05.02'!F66+Nectarie!F66+C.Plevnei!F66+Fanurie!F66+'Floare Rosie'!F66+'68.02.15.01'!F66+Fundatii!F66+'Alte ajutoare'!F66)</f>
        <v>0</v>
      </c>
      <c r="G66" s="21">
        <f>SUM(Directie!G66+Centre!G66+Crese!G66+'68.02.05.02'!G66+Nectarie!G66+C.Plevnei!G66+Fanurie!G66+'Floare Rosie'!G66+'68.02.15.01'!G66+Fundatii!G66+'Alte ajutoare'!G66)</f>
        <v>0</v>
      </c>
      <c r="H66" s="21">
        <f>SUM(Directie!H66+Centre!H66+Crese!H66+'68.02.05.02'!H66+Nectarie!H66+C.Plevnei!H66+Fanurie!H66+'Floare Rosie'!H66+'68.02.15.01'!H66+Fundatii!H66+'Alte ajutoare'!H66)</f>
        <v>0</v>
      </c>
      <c r="I66" s="21">
        <f>SUM(Directie!I66+Centre!I66+Crese!I66+'68.02.05.02'!I66+Nectarie!I66+C.Plevnei!I66+Fanurie!I66+'Floare Rosie'!I66+'68.02.15.01'!I66+Fundatii!I66+'Alte ajutoare'!I66)</f>
        <v>0</v>
      </c>
      <c r="J66" s="28" t="s">
        <v>27</v>
      </c>
      <c r="K66" s="29" t="s">
        <v>27</v>
      </c>
      <c r="L66" s="30" t="s">
        <v>27</v>
      </c>
    </row>
    <row r="67" spans="1:12">
      <c r="A67" s="193" t="s">
        <v>128</v>
      </c>
      <c r="B67" s="178"/>
      <c r="C67" s="19" t="s">
        <v>129</v>
      </c>
      <c r="D67" s="80">
        <f>SUM(Directie!D67+Centre!D67+Crese!D67+'68.02.05.02'!D67+Nectarie!D67+C.Plevnei!D67+Fanurie!D67+'Floare Rosie'!D67+'68.02.15.01'!D67+Fundatii!D67+'Alte ajutoare'!D67)</f>
        <v>1704</v>
      </c>
      <c r="E67" s="80">
        <f>SUM(Directie!E67+Centre!E67+Crese!E67+'68.02.05.02'!E67+Nectarie!E67+C.Plevnei!E67+Fanurie!E67+'Floare Rosie'!E67+'68.02.15.01'!E67+Fundatii!E67+'Alte ajutoare'!E67)</f>
        <v>549</v>
      </c>
      <c r="F67" s="80">
        <f>SUM(Directie!F67+Centre!F67+Crese!F67+'68.02.05.02'!F67+Nectarie!F67+C.Plevnei!F67+Fanurie!F67+'Floare Rosie'!F67+'68.02.15.01'!F67+Fundatii!F67+'Alte ajutoare'!F67)</f>
        <v>461</v>
      </c>
      <c r="G67" s="80">
        <f>SUM(Directie!G67+Centre!G67+Crese!G67+'68.02.05.02'!G67+Nectarie!G67+C.Plevnei!G67+Fanurie!G67+'Floare Rosie'!G67+'68.02.15.01'!G67+Fundatii!G67+'Alte ajutoare'!G67)</f>
        <v>31</v>
      </c>
      <c r="H67" s="80">
        <f>SUM(Directie!H67+Centre!H67+Crese!H67+'68.02.05.02'!H67+Nectarie!H67+C.Plevnei!H67+Fanurie!H67+'Floare Rosie'!H67+'68.02.15.01'!H67+Fundatii!H67+'Alte ajutoare'!H67)</f>
        <v>458</v>
      </c>
      <c r="I67" s="80">
        <f>SUM(Directie!I67+Centre!I67+Crese!I67+'68.02.05.02'!I67+Nectarie!I67+C.Plevnei!I67+Fanurie!I67+'Floare Rosie'!I67+'68.02.15.01'!I67+Fundatii!I67+'Alte ajutoare'!I67)</f>
        <v>754</v>
      </c>
      <c r="J67" s="28" t="s">
        <v>27</v>
      </c>
      <c r="K67" s="29" t="s">
        <v>27</v>
      </c>
      <c r="L67" s="30" t="s">
        <v>27</v>
      </c>
    </row>
    <row r="68" spans="1:12">
      <c r="A68" s="43"/>
      <c r="B68" s="42" t="s">
        <v>130</v>
      </c>
      <c r="C68" s="33" t="s">
        <v>131</v>
      </c>
      <c r="D68" s="21">
        <f>SUM(Directie!D68+Centre!D68+Crese!D68+'68.02.05.02'!D68+Nectarie!D68+C.Plevnei!D68+Fanurie!D68+'Floare Rosie'!D68+'68.02.15.01'!D68+Fundatii!D68+'Alte ajutoare'!D68)</f>
        <v>0</v>
      </c>
      <c r="E68" s="21">
        <f>SUM(Directie!E68+Centre!E68+Crese!E68+'68.02.05.02'!E68+Nectarie!E68+C.Plevnei!E68+Fanurie!E68+'Floare Rosie'!E68+'68.02.15.01'!E68+Fundatii!E68+'Alte ajutoare'!E68)</f>
        <v>0</v>
      </c>
      <c r="F68" s="21">
        <f>SUM(Directie!F68+Centre!F68+Crese!F68+'68.02.05.02'!F68+Nectarie!F68+C.Plevnei!F68+Fanurie!F68+'Floare Rosie'!F68+'68.02.15.01'!F68+Fundatii!F68+'Alte ajutoare'!F68)</f>
        <v>0</v>
      </c>
      <c r="G68" s="21">
        <f>SUM(Directie!G68+Centre!G68+Crese!G68+'68.02.05.02'!G68+Nectarie!G68+C.Plevnei!G68+Fanurie!G68+'Floare Rosie'!G68+'68.02.15.01'!G68+Fundatii!G68+'Alte ajutoare'!G68)</f>
        <v>0</v>
      </c>
      <c r="H68" s="21">
        <f>SUM(Directie!H68+Centre!H68+Crese!H68+'68.02.05.02'!H68+Nectarie!H68+C.Plevnei!H68+Fanurie!H68+'Floare Rosie'!H68+'68.02.15.01'!H68+Fundatii!H68+'Alte ajutoare'!H68)</f>
        <v>0</v>
      </c>
      <c r="I68" s="21">
        <f>SUM(Directie!I68+Centre!I68+Crese!I68+'68.02.05.02'!I68+Nectarie!I68+C.Plevnei!I68+Fanurie!I68+'Floare Rosie'!I68+'68.02.15.01'!I68+Fundatii!I68+'Alte ajutoare'!I68)</f>
        <v>0</v>
      </c>
      <c r="J68" s="28" t="s">
        <v>27</v>
      </c>
      <c r="K68" s="29" t="s">
        <v>27</v>
      </c>
      <c r="L68" s="30" t="s">
        <v>27</v>
      </c>
    </row>
    <row r="69" spans="1:12">
      <c r="A69" s="43"/>
      <c r="B69" s="42" t="s">
        <v>132</v>
      </c>
      <c r="C69" s="33" t="s">
        <v>133</v>
      </c>
      <c r="D69" s="21">
        <f>SUM(Directie!D69+Centre!D69+Crese!D69+'68.02.05.02'!D69+Nectarie!D69+C.Plevnei!D69+Fanurie!D69+'Floare Rosie'!D69+'68.02.15.01'!D69+Fundatii!D69+'Alte ajutoare'!D69)</f>
        <v>0</v>
      </c>
      <c r="E69" s="21">
        <f>SUM(Directie!E69+Centre!E69+Crese!E69+'68.02.05.02'!E69+Nectarie!E69+C.Plevnei!E69+Fanurie!E69+'Floare Rosie'!E69+'68.02.15.01'!E69+Fundatii!E69+'Alte ajutoare'!E69)</f>
        <v>0</v>
      </c>
      <c r="F69" s="21">
        <f>SUM(Directie!F69+Centre!F69+Crese!F69+'68.02.05.02'!F69+Nectarie!F69+C.Plevnei!F69+Fanurie!F69+'Floare Rosie'!F69+'68.02.15.01'!F69+Fundatii!F69+'Alte ajutoare'!F69)</f>
        <v>0</v>
      </c>
      <c r="G69" s="21">
        <f>SUM(Directie!G69+Centre!G69+Crese!G69+'68.02.05.02'!G69+Nectarie!G69+C.Plevnei!G69+Fanurie!G69+'Floare Rosie'!G69+'68.02.15.01'!G69+Fundatii!G69+'Alte ajutoare'!G69)</f>
        <v>0</v>
      </c>
      <c r="H69" s="21">
        <f>SUM(Directie!H69+Centre!H69+Crese!H69+'68.02.05.02'!H69+Nectarie!H69+C.Plevnei!H69+Fanurie!H69+'Floare Rosie'!H69+'68.02.15.01'!H69+Fundatii!H69+'Alte ajutoare'!H69)</f>
        <v>0</v>
      </c>
      <c r="I69" s="21">
        <f>SUM(Directie!I69+Centre!I69+Crese!I69+'68.02.05.02'!I69+Nectarie!I69+C.Plevnei!I69+Fanurie!I69+'Floare Rosie'!I69+'68.02.15.01'!I69+Fundatii!I69+'Alte ajutoare'!I69)</f>
        <v>0</v>
      </c>
      <c r="J69" s="28" t="s">
        <v>27</v>
      </c>
      <c r="K69" s="29" t="s">
        <v>27</v>
      </c>
      <c r="L69" s="30" t="s">
        <v>27</v>
      </c>
    </row>
    <row r="70" spans="1:12">
      <c r="A70" s="43"/>
      <c r="B70" s="42" t="s">
        <v>134</v>
      </c>
      <c r="C70" s="33" t="s">
        <v>135</v>
      </c>
      <c r="D70" s="21">
        <f>SUM(Directie!D70+Centre!D70+Crese!D70+'68.02.05.02'!D70+Nectarie!D70+C.Plevnei!D70+Fanurie!D70+'Floare Rosie'!D70+'68.02.15.01'!D70+Fundatii!D70+'Alte ajutoare'!D70)</f>
        <v>1704</v>
      </c>
      <c r="E70" s="21">
        <f>SUM(Directie!E70+Centre!E70+Crese!E70+'68.02.05.02'!E70+Nectarie!E70+C.Plevnei!E70+Fanurie!E70+'Floare Rosie'!E70+'68.02.15.01'!E70+Fundatii!E70+'Alte ajutoare'!E70)</f>
        <v>549</v>
      </c>
      <c r="F70" s="21">
        <f>SUM(Directie!F70+Centre!F70+Crese!F70+'68.02.05.02'!F70+Nectarie!F70+C.Plevnei!F70+Fanurie!F70+'Floare Rosie'!F70+'68.02.15.01'!F70+Fundatii!F70+'Alte ajutoare'!F70)</f>
        <v>461</v>
      </c>
      <c r="G70" s="21">
        <f>SUM(Directie!G70+Centre!G70+Crese!G70+'68.02.05.02'!G70+Nectarie!G70+C.Plevnei!G70+Fanurie!G70+'Floare Rosie'!G70+'68.02.15.01'!G70+Fundatii!G70+'Alte ajutoare'!G70)</f>
        <v>31</v>
      </c>
      <c r="H70" s="21">
        <f>SUM(Directie!H70+Centre!H70+Crese!H70+'68.02.05.02'!H70+Nectarie!H70+C.Plevnei!H70+Fanurie!H70+'Floare Rosie'!H70+'68.02.15.01'!H70+Fundatii!H70+'Alte ajutoare'!H70)</f>
        <v>458</v>
      </c>
      <c r="I70" s="21">
        <f>SUM(Directie!I70+Centre!I70+Crese!I70+'68.02.05.02'!I70+Nectarie!I70+C.Plevnei!I70+Fanurie!I70+'Floare Rosie'!I70+'68.02.15.01'!I70+Fundatii!I70+'Alte ajutoare'!I70)</f>
        <v>754</v>
      </c>
      <c r="J70" s="28" t="s">
        <v>27</v>
      </c>
      <c r="K70" s="29" t="s">
        <v>27</v>
      </c>
      <c r="L70" s="30" t="s">
        <v>27</v>
      </c>
    </row>
    <row r="71" spans="1:12">
      <c r="A71" s="48" t="s">
        <v>136</v>
      </c>
      <c r="B71" s="18"/>
      <c r="C71" s="19" t="s">
        <v>137</v>
      </c>
      <c r="D71" s="80">
        <f>SUM(Directie!D71+Centre!D71+Crese!D71+'68.02.05.02'!D71+Nectarie!D71+C.Plevnei!D71+Fanurie!D71+'Floare Rosie'!D71+'68.02.15.01'!D71+Fundatii!D71+'Alte ajutoare'!D71)</f>
        <v>340</v>
      </c>
      <c r="E71" s="80">
        <f>SUM(Directie!E71+Centre!E71+Crese!E71+'68.02.05.02'!E71+Nectarie!E71+C.Plevnei!E71+Fanurie!E71+'Floare Rosie'!E71+'68.02.15.01'!E71+Fundatii!E71+'Alte ajutoare'!E71)</f>
        <v>95</v>
      </c>
      <c r="F71" s="80">
        <f>SUM(Directie!F71+Centre!F71+Crese!F71+'68.02.05.02'!F71+Nectarie!F71+C.Plevnei!F71+Fanurie!F71+'Floare Rosie'!F71+'68.02.15.01'!F71+Fundatii!F71+'Alte ajutoare'!F71)</f>
        <v>0</v>
      </c>
      <c r="G71" s="80">
        <f>SUM(Directie!G71+Centre!G71+Crese!G71+'68.02.05.02'!G71+Nectarie!G71+C.Plevnei!G71+Fanurie!G71+'Floare Rosie'!G71+'68.02.15.01'!G71+Fundatii!G71+'Alte ajutoare'!G71)</f>
        <v>81</v>
      </c>
      <c r="H71" s="80">
        <f>SUM(Directie!H71+Centre!H71+Crese!H71+'68.02.05.02'!H71+Nectarie!H71+C.Plevnei!H71+Fanurie!H71+'Floare Rosie'!H71+'68.02.15.01'!H71+Fundatii!H71+'Alte ajutoare'!H71)</f>
        <v>136</v>
      </c>
      <c r="I71" s="80">
        <f>SUM(Directie!I71+Centre!I71+Crese!I71+'68.02.05.02'!I71+Nectarie!I71+C.Plevnei!I71+Fanurie!I71+'Floare Rosie'!I71+'68.02.15.01'!I71+Fundatii!I71+'Alte ajutoare'!I71)</f>
        <v>123</v>
      </c>
      <c r="J71" s="28" t="s">
        <v>27</v>
      </c>
      <c r="K71" s="29" t="s">
        <v>27</v>
      </c>
      <c r="L71" s="30" t="s">
        <v>27</v>
      </c>
    </row>
    <row r="72" spans="1:12">
      <c r="A72" s="43"/>
      <c r="B72" s="42" t="s">
        <v>138</v>
      </c>
      <c r="C72" s="33" t="s">
        <v>139</v>
      </c>
      <c r="D72" s="21">
        <f>SUM(Directie!D72+Centre!D72+Crese!D72+'68.02.05.02'!D72+Nectarie!D72+C.Plevnei!D72+Fanurie!D72+'Floare Rosie'!D72+'68.02.15.01'!D72+Fundatii!D72+'Alte ajutoare'!D72)</f>
        <v>229</v>
      </c>
      <c r="E72" s="21">
        <f>SUM(Directie!E72+Centre!E72+Crese!E72+'68.02.05.02'!E72+Nectarie!E72+C.Plevnei!E72+Fanurie!E72+'Floare Rosie'!E72+'68.02.15.01'!E72+Fundatii!E72+'Alte ajutoare'!E72)</f>
        <v>95</v>
      </c>
      <c r="F72" s="21">
        <f>SUM(Directie!F72+Centre!F72+Crese!F72+'68.02.05.02'!F72+Nectarie!F72+C.Plevnei!F72+Fanurie!F72+'Floare Rosie'!F72+'68.02.15.01'!F72+Fundatii!F72+'Alte ajutoare'!F72)</f>
        <v>0</v>
      </c>
      <c r="G72" s="21">
        <f>SUM(Directie!G72+Centre!G72+Crese!G72+'68.02.05.02'!G72+Nectarie!G72+C.Plevnei!G72+Fanurie!G72+'Floare Rosie'!G72+'68.02.15.01'!G72+Fundatii!G72+'Alte ajutoare'!G72)</f>
        <v>29</v>
      </c>
      <c r="H72" s="21">
        <f>SUM(Directie!H72+Centre!H72+Crese!H72+'68.02.05.02'!H72+Nectarie!H72+C.Plevnei!H72+Fanurie!H72+'Floare Rosie'!H72+'68.02.15.01'!H72+Fundatii!H72+'Alte ajutoare'!H72)</f>
        <v>136</v>
      </c>
      <c r="I72" s="21">
        <f>SUM(Directie!I72+Centre!I72+Crese!I72+'68.02.05.02'!I72+Nectarie!I72+C.Plevnei!I72+Fanurie!I72+'Floare Rosie'!I72+'68.02.15.01'!I72+Fundatii!I72+'Alte ajutoare'!I72)</f>
        <v>64</v>
      </c>
      <c r="J72" s="28" t="s">
        <v>27</v>
      </c>
      <c r="K72" s="29" t="s">
        <v>27</v>
      </c>
      <c r="L72" s="30" t="s">
        <v>27</v>
      </c>
    </row>
    <row r="73" spans="1:12">
      <c r="A73" s="43"/>
      <c r="B73" s="42" t="s">
        <v>140</v>
      </c>
      <c r="C73" s="33" t="s">
        <v>141</v>
      </c>
      <c r="D73" s="21">
        <f>SUM(Directie!D73+Centre!D73+Crese!D73+'68.02.05.02'!D73+Nectarie!D73+C.Plevnei!D73+Fanurie!D73+'Floare Rosie'!D73+'68.02.15.01'!D73+Fundatii!D73+'Alte ajutoare'!D73)</f>
        <v>111</v>
      </c>
      <c r="E73" s="21">
        <f>SUM(Directie!E73+Centre!E73+Crese!E73+'68.02.05.02'!E73+Nectarie!E73+C.Plevnei!E73+Fanurie!E73+'Floare Rosie'!E73+'68.02.15.01'!E73+Fundatii!E73+'Alte ajutoare'!E73)</f>
        <v>0</v>
      </c>
      <c r="F73" s="21">
        <f>SUM(Directie!F73+Centre!F73+Crese!F73+'68.02.05.02'!F73+Nectarie!F73+C.Plevnei!F73+Fanurie!F73+'Floare Rosie'!F73+'68.02.15.01'!F73+Fundatii!F73+'Alte ajutoare'!F73)</f>
        <v>0</v>
      </c>
      <c r="G73" s="21">
        <f>SUM(Directie!G73+Centre!G73+Crese!G73+'68.02.05.02'!G73+Nectarie!G73+C.Plevnei!G73+Fanurie!G73+'Floare Rosie'!G73+'68.02.15.01'!G73+Fundatii!G73+'Alte ajutoare'!G73)</f>
        <v>52</v>
      </c>
      <c r="H73" s="21">
        <f>SUM(Directie!H73+Centre!H73+Crese!H73+'68.02.05.02'!H73+Nectarie!H73+C.Plevnei!H73+Fanurie!H73+'Floare Rosie'!H73+'68.02.15.01'!H73+Fundatii!H73+'Alte ajutoare'!H73)</f>
        <v>0</v>
      </c>
      <c r="I73" s="21">
        <f>SUM(Directie!I73+Centre!I73+Crese!I73+'68.02.05.02'!I73+Nectarie!I73+C.Plevnei!I73+Fanurie!I73+'Floare Rosie'!I73+'68.02.15.01'!I73+Fundatii!I73+'Alte ajutoare'!I73)</f>
        <v>59</v>
      </c>
      <c r="J73" s="28" t="s">
        <v>27</v>
      </c>
      <c r="K73" s="29" t="s">
        <v>27</v>
      </c>
      <c r="L73" s="30" t="s">
        <v>27</v>
      </c>
    </row>
    <row r="74" spans="1:12">
      <c r="A74" s="194" t="s">
        <v>142</v>
      </c>
      <c r="B74" s="195"/>
      <c r="C74" s="19" t="s">
        <v>143</v>
      </c>
      <c r="D74" s="21">
        <f>SUM(Directie!D74+Centre!D74+Crese!D74+'68.02.05.02'!D74+Nectarie!D74+C.Plevnei!D74+Fanurie!D74+'Floare Rosie'!D74+'68.02.15.01'!D74+Fundatii!D74+'Alte ajutoare'!D74)</f>
        <v>0</v>
      </c>
      <c r="E74" s="21">
        <f>SUM(Directie!E74+Centre!E74+Crese!E74+'68.02.05.02'!E74+Nectarie!E74+C.Plevnei!E74+Fanurie!E74+'Floare Rosie'!E74+'68.02.15.01'!E74+Fundatii!E74+'Alte ajutoare'!E74)</f>
        <v>0</v>
      </c>
      <c r="F74" s="21">
        <f>SUM(Directie!F74+Centre!F74+Crese!F74+'68.02.05.02'!F74+Nectarie!F74+C.Plevnei!F74+Fanurie!F74+'Floare Rosie'!F74+'68.02.15.01'!F74+Fundatii!F74+'Alte ajutoare'!F74)</f>
        <v>0</v>
      </c>
      <c r="G74" s="21">
        <f>SUM(Directie!G74+Centre!G74+Crese!G74+'68.02.05.02'!G74+Nectarie!G74+C.Plevnei!G74+Fanurie!G74+'Floare Rosie'!G74+'68.02.15.01'!G74+Fundatii!G74+'Alte ajutoare'!G74)</f>
        <v>0</v>
      </c>
      <c r="H74" s="21">
        <f>SUM(Directie!H74+Centre!H74+Crese!H74+'68.02.05.02'!H74+Nectarie!H74+C.Plevnei!H74+Fanurie!H74+'Floare Rosie'!H74+'68.02.15.01'!H74+Fundatii!H74+'Alte ajutoare'!H74)</f>
        <v>0</v>
      </c>
      <c r="I74" s="21">
        <f>SUM(Directie!I74+Centre!I74+Crese!I74+'68.02.05.02'!I74+Nectarie!I74+C.Plevnei!I74+Fanurie!I74+'Floare Rosie'!I74+'68.02.15.01'!I74+Fundatii!I74+'Alte ajutoare'!I74)</f>
        <v>0</v>
      </c>
      <c r="J74" s="28" t="s">
        <v>27</v>
      </c>
      <c r="K74" s="29" t="s">
        <v>27</v>
      </c>
      <c r="L74" s="30" t="s">
        <v>27</v>
      </c>
    </row>
    <row r="75" spans="1:12">
      <c r="A75" s="194" t="s">
        <v>144</v>
      </c>
      <c r="B75" s="195"/>
      <c r="C75" s="19" t="s">
        <v>145</v>
      </c>
      <c r="D75" s="21">
        <f>SUM(Directie!D75+Centre!D75+Crese!D75+'68.02.05.02'!D75+Nectarie!D75+C.Plevnei!D75+Fanurie!D75+'Floare Rosie'!D75+'68.02.15.01'!D75+Fundatii!D75+'Alte ajutoare'!D75)</f>
        <v>0</v>
      </c>
      <c r="E75" s="21">
        <f>SUM(Directie!E75+Centre!E75+Crese!E75+'68.02.05.02'!E75+Nectarie!E75+C.Plevnei!E75+Fanurie!E75+'Floare Rosie'!E75+'68.02.15.01'!E75+Fundatii!E75+'Alte ajutoare'!E75)</f>
        <v>0</v>
      </c>
      <c r="F75" s="21">
        <f>SUM(Directie!F75+Centre!F75+Crese!F75+'68.02.05.02'!F75+Nectarie!F75+C.Plevnei!F75+Fanurie!F75+'Floare Rosie'!F75+'68.02.15.01'!F75+Fundatii!F75+'Alte ajutoare'!F75)</f>
        <v>0</v>
      </c>
      <c r="G75" s="21">
        <f>SUM(Directie!G75+Centre!G75+Crese!G75+'68.02.05.02'!G75+Nectarie!G75+C.Plevnei!G75+Fanurie!G75+'Floare Rosie'!G75+'68.02.15.01'!G75+Fundatii!G75+'Alte ajutoare'!G75)</f>
        <v>0</v>
      </c>
      <c r="H75" s="21">
        <f>SUM(Directie!H75+Centre!H75+Crese!H75+'68.02.05.02'!H75+Nectarie!H75+C.Plevnei!H75+Fanurie!H75+'Floare Rosie'!H75+'68.02.15.01'!H75+Fundatii!H75+'Alte ajutoare'!H75)</f>
        <v>0</v>
      </c>
      <c r="I75" s="21">
        <f>SUM(Directie!I75+Centre!I75+Crese!I75+'68.02.05.02'!I75+Nectarie!I75+C.Plevnei!I75+Fanurie!I75+'Floare Rosie'!I75+'68.02.15.01'!I75+Fundatii!I75+'Alte ajutoare'!I75)</f>
        <v>0</v>
      </c>
      <c r="J75" s="28" t="s">
        <v>27</v>
      </c>
      <c r="K75" s="29" t="s">
        <v>27</v>
      </c>
      <c r="L75" s="30" t="s">
        <v>27</v>
      </c>
    </row>
    <row r="76" spans="1:12">
      <c r="A76" s="121" t="s">
        <v>146</v>
      </c>
      <c r="B76" s="18"/>
      <c r="C76" s="19" t="s">
        <v>147</v>
      </c>
      <c r="D76" s="80">
        <f>SUM(Directie!D76+Centre!D76+Crese!D76+'68.02.05.02'!D76+Nectarie!D76+C.Plevnei!D76+Fanurie!D76+'Floare Rosie'!D76+'68.02.15.01'!D76+Fundatii!D76+'Alte ajutoare'!D76)</f>
        <v>39</v>
      </c>
      <c r="E76" s="80">
        <f>SUM(Directie!E76+Centre!E76+Crese!E76+'68.02.05.02'!E76+Nectarie!E76+C.Plevnei!E76+Fanurie!E76+'Floare Rosie'!E76+'68.02.15.01'!E76+Fundatii!E76+'Alte ajutoare'!E76)</f>
        <v>0</v>
      </c>
      <c r="F76" s="80">
        <f>SUM(Directie!F76+Centre!F76+Crese!F76+'68.02.05.02'!F76+Nectarie!F76+C.Plevnei!F76+Fanurie!F76+'Floare Rosie'!F76+'68.02.15.01'!F76+Fundatii!F76+'Alte ajutoare'!F76)</f>
        <v>0</v>
      </c>
      <c r="G76" s="80">
        <f>SUM(Directie!G76+Centre!G76+Crese!G76+'68.02.05.02'!G76+Nectarie!G76+C.Plevnei!G76+Fanurie!G76+'Floare Rosie'!G76+'68.02.15.01'!G76+Fundatii!G76+'Alte ajutoare'!G76)</f>
        <v>11</v>
      </c>
      <c r="H76" s="80">
        <f>SUM(Directie!H76+Centre!H76+Crese!H76+'68.02.05.02'!H76+Nectarie!H76+C.Plevnei!H76+Fanurie!H76+'Floare Rosie'!H76+'68.02.15.01'!H76+Fundatii!H76+'Alte ajutoare'!H76)</f>
        <v>0</v>
      </c>
      <c r="I76" s="80">
        <f>SUM(Directie!I76+Centre!I76+Crese!I76+'68.02.05.02'!I76+Nectarie!I76+C.Plevnei!I76+Fanurie!I76+'Floare Rosie'!I76+'68.02.15.01'!I76+Fundatii!I76+'Alte ajutoare'!I76)</f>
        <v>28</v>
      </c>
      <c r="J76" s="28" t="s">
        <v>27</v>
      </c>
      <c r="K76" s="29" t="s">
        <v>27</v>
      </c>
      <c r="L76" s="30" t="s">
        <v>27</v>
      </c>
    </row>
    <row r="77" spans="1:12">
      <c r="A77" s="121" t="s">
        <v>148</v>
      </c>
      <c r="B77" s="18"/>
      <c r="C77" s="19" t="s">
        <v>149</v>
      </c>
      <c r="D77" s="80">
        <f>SUM(Directie!D77+Centre!D77+Crese!D77+'68.02.05.02'!D77+Nectarie!D77+C.Plevnei!D77+Fanurie!D77+'Floare Rosie'!D77+'68.02.15.01'!D77+Fundatii!D77+'Alte ajutoare'!D77)</f>
        <v>0</v>
      </c>
      <c r="E77" s="80">
        <f>SUM(Directie!E77+Centre!E77+Crese!E77+'68.02.05.02'!E77+Nectarie!E77+C.Plevnei!E77+Fanurie!E77+'Floare Rosie'!E77+'68.02.15.01'!E77+Fundatii!E77+'Alte ajutoare'!E77)</f>
        <v>0</v>
      </c>
      <c r="F77" s="80">
        <f>SUM(Directie!F77+Centre!F77+Crese!F77+'68.02.05.02'!F77+Nectarie!F77+C.Plevnei!F77+Fanurie!F77+'Floare Rosie'!F77+'68.02.15.01'!F77+Fundatii!F77+'Alte ajutoare'!F77)</f>
        <v>0</v>
      </c>
      <c r="G77" s="80">
        <f>SUM(Directie!G77+Centre!G77+Crese!G77+'68.02.05.02'!G77+Nectarie!G77+C.Plevnei!G77+Fanurie!G77+'Floare Rosie'!G77+'68.02.15.01'!G77+Fundatii!G77+'Alte ajutoare'!G77)</f>
        <v>0</v>
      </c>
      <c r="H77" s="80">
        <f>SUM(Directie!H77+Centre!H77+Crese!H77+'68.02.05.02'!H77+Nectarie!H77+C.Plevnei!H77+Fanurie!H77+'Floare Rosie'!H77+'68.02.15.01'!H77+Fundatii!H77+'Alte ajutoare'!H77)</f>
        <v>0</v>
      </c>
      <c r="I77" s="80">
        <f>SUM(Directie!I77+Centre!I77+Crese!I77+'68.02.05.02'!I77+Nectarie!I77+C.Plevnei!I77+Fanurie!I77+'Floare Rosie'!I77+'68.02.15.01'!I77+Fundatii!I77+'Alte ajutoare'!I77)</f>
        <v>0</v>
      </c>
      <c r="J77" s="28" t="s">
        <v>27</v>
      </c>
      <c r="K77" s="29" t="s">
        <v>27</v>
      </c>
      <c r="L77" s="30" t="s">
        <v>27</v>
      </c>
    </row>
    <row r="78" spans="1:12">
      <c r="A78" s="121" t="s">
        <v>150</v>
      </c>
      <c r="B78" s="18"/>
      <c r="C78" s="19" t="s">
        <v>151</v>
      </c>
      <c r="D78" s="80">
        <f>SUM(Directie!D78+Centre!D78+Crese!D78+'68.02.05.02'!D78+Nectarie!D78+C.Plevnei!D78+Fanurie!D78+'Floare Rosie'!D78+'68.02.15.01'!D78+Fundatii!D78+'Alte ajutoare'!D78)</f>
        <v>200</v>
      </c>
      <c r="E78" s="80">
        <f>SUM(Directie!E78+Centre!E78+Crese!E78+'68.02.05.02'!E78+Nectarie!E78+C.Plevnei!E78+Fanurie!E78+'Floare Rosie'!E78+'68.02.15.01'!E78+Fundatii!E78+'Alte ajutoare'!E78)</f>
        <v>90</v>
      </c>
      <c r="F78" s="80">
        <f>SUM(Directie!F78+Centre!F78+Crese!F78+'68.02.05.02'!F78+Nectarie!F78+C.Plevnei!F78+Fanurie!F78+'Floare Rosie'!F78+'68.02.15.01'!F78+Fundatii!F78+'Alte ajutoare'!F78)</f>
        <v>0</v>
      </c>
      <c r="G78" s="80">
        <f>SUM(Directie!G78+Centre!G78+Crese!G78+'68.02.05.02'!G78+Nectarie!G78+C.Plevnei!G78+Fanurie!G78+'Floare Rosie'!G78+'68.02.15.01'!G78+Fundatii!G78+'Alte ajutoare'!G78)</f>
        <v>13</v>
      </c>
      <c r="H78" s="80">
        <f>SUM(Directie!H78+Centre!H78+Crese!H78+'68.02.05.02'!H78+Nectarie!H78+C.Plevnei!H78+Fanurie!H78+'Floare Rosie'!H78+'68.02.15.01'!H78+Fundatii!H78+'Alte ajutoare'!H78)</f>
        <v>50</v>
      </c>
      <c r="I78" s="80">
        <f>SUM(Directie!I78+Centre!I78+Crese!I78+'68.02.05.02'!I78+Nectarie!I78+C.Plevnei!I78+Fanurie!I78+'Floare Rosie'!I78+'68.02.15.01'!I78+Fundatii!I78+'Alte ajutoare'!I78)</f>
        <v>137</v>
      </c>
      <c r="J78" s="28" t="s">
        <v>27</v>
      </c>
      <c r="K78" s="29" t="s">
        <v>27</v>
      </c>
      <c r="L78" s="30" t="s">
        <v>27</v>
      </c>
    </row>
    <row r="79" spans="1:12">
      <c r="A79" s="121" t="s">
        <v>152</v>
      </c>
      <c r="B79" s="18"/>
      <c r="C79" s="19" t="s">
        <v>153</v>
      </c>
      <c r="D79" s="80">
        <f>SUM(Directie!D79+Centre!D79+Crese!D79+'68.02.05.02'!D79+Nectarie!D79+C.Plevnei!D79+Fanurie!D79+'Floare Rosie'!D79+'68.02.15.01'!D79+Fundatii!D79+'Alte ajutoare'!D79)</f>
        <v>110</v>
      </c>
      <c r="E79" s="80">
        <f>SUM(Directie!E79+Centre!E79+Crese!E79+'68.02.05.02'!E79+Nectarie!E79+C.Plevnei!E79+Fanurie!E79+'Floare Rosie'!E79+'68.02.15.01'!E79+Fundatii!E79+'Alte ajutoare'!E79)</f>
        <v>6</v>
      </c>
      <c r="F79" s="80">
        <f>SUM(Directie!F79+Centre!F79+Crese!F79+'68.02.05.02'!F79+Nectarie!F79+C.Plevnei!F79+Fanurie!F79+'Floare Rosie'!F79+'68.02.15.01'!F79+Fundatii!F79+'Alte ajutoare'!F79)</f>
        <v>0</v>
      </c>
      <c r="G79" s="80">
        <f>SUM(Directie!G79+Centre!G79+Crese!G79+'68.02.05.02'!G79+Nectarie!G79+C.Plevnei!G79+Fanurie!G79+'Floare Rosie'!G79+'68.02.15.01'!G79+Fundatii!G79+'Alte ajutoare'!G79)</f>
        <v>6</v>
      </c>
      <c r="H79" s="80">
        <f>SUM(Directie!H79+Centre!H79+Crese!H79+'68.02.05.02'!H79+Nectarie!H79+C.Plevnei!H79+Fanurie!H79+'Floare Rosie'!H79+'68.02.15.01'!H79+Fundatii!H79+'Alte ajutoare'!H79)</f>
        <v>0</v>
      </c>
      <c r="I79" s="80">
        <f>SUM(Directie!I79+Centre!I79+Crese!I79+'68.02.05.02'!I79+Nectarie!I79+C.Plevnei!I79+Fanurie!I79+'Floare Rosie'!I79+'68.02.15.01'!I79+Fundatii!I79+'Alte ajutoare'!I79)</f>
        <v>104</v>
      </c>
      <c r="J79" s="28" t="s">
        <v>27</v>
      </c>
      <c r="K79" s="29" t="s">
        <v>27</v>
      </c>
      <c r="L79" s="30" t="s">
        <v>27</v>
      </c>
    </row>
    <row r="80" spans="1:12">
      <c r="A80" s="177" t="s">
        <v>154</v>
      </c>
      <c r="B80" s="178"/>
      <c r="C80" s="19" t="s">
        <v>155</v>
      </c>
      <c r="D80" s="21">
        <f>SUM(Directie!D80+Centre!D80+Crese!D80+'68.02.05.02'!D80+Nectarie!D80+C.Plevnei!D80+Fanurie!D80+'Floare Rosie'!D80+'68.02.15.01'!D80+Fundatii!D80+'Alte ajutoare'!D80)</f>
        <v>0</v>
      </c>
      <c r="E80" s="21">
        <f>SUM(Directie!E80+Centre!E80+Crese!E80+'68.02.05.02'!E80+Nectarie!E80+C.Plevnei!E80+Fanurie!E80+'Floare Rosie'!E80+'68.02.15.01'!E80+Fundatii!E80+'Alte ajutoare'!E80)</f>
        <v>0</v>
      </c>
      <c r="F80" s="21">
        <f>SUM(Directie!F80+Centre!F80+Crese!F80+'68.02.05.02'!F80+Nectarie!F80+C.Plevnei!F80+Fanurie!F80+'Floare Rosie'!F80+'68.02.15.01'!F80+Fundatii!F80+'Alte ajutoare'!F80)</f>
        <v>0</v>
      </c>
      <c r="G80" s="21">
        <f>SUM(Directie!G80+Centre!G80+Crese!G80+'68.02.05.02'!G80+Nectarie!G80+C.Plevnei!G80+Fanurie!G80+'Floare Rosie'!G80+'68.02.15.01'!G80+Fundatii!G80+'Alte ajutoare'!G80)</f>
        <v>0</v>
      </c>
      <c r="H80" s="21">
        <f>SUM(Directie!H80+Centre!H80+Crese!H80+'68.02.05.02'!H80+Nectarie!H80+C.Plevnei!H80+Fanurie!H80+'Floare Rosie'!H80+'68.02.15.01'!H80+Fundatii!H80+'Alte ajutoare'!H80)</f>
        <v>0</v>
      </c>
      <c r="I80" s="21">
        <f>SUM(Directie!I80+Centre!I80+Crese!I80+'68.02.05.02'!I80+Nectarie!I80+C.Plevnei!I80+Fanurie!I80+'Floare Rosie'!I80+'68.02.15.01'!I80+Fundatii!I80+'Alte ajutoare'!I80)</f>
        <v>0</v>
      </c>
      <c r="J80" s="28" t="s">
        <v>27</v>
      </c>
      <c r="K80" s="29" t="s">
        <v>27</v>
      </c>
      <c r="L80" s="30" t="s">
        <v>27</v>
      </c>
    </row>
    <row r="81" spans="1:12">
      <c r="A81" s="121" t="s">
        <v>156</v>
      </c>
      <c r="B81" s="18"/>
      <c r="C81" s="19" t="s">
        <v>157</v>
      </c>
      <c r="D81" s="21">
        <f>SUM(Directie!D81+Centre!D81+Crese!D81+'68.02.05.02'!D81+Nectarie!D81+C.Plevnei!D81+Fanurie!D81+'Floare Rosie'!D81+'68.02.15.01'!D81+Fundatii!D81+'Alte ajutoare'!D81)</f>
        <v>0</v>
      </c>
      <c r="E81" s="21">
        <f>SUM(Directie!E81+Centre!E81+Crese!E81+'68.02.05.02'!E81+Nectarie!E81+C.Plevnei!E81+Fanurie!E81+'Floare Rosie'!E81+'68.02.15.01'!E81+Fundatii!E81+'Alte ajutoare'!E81)</f>
        <v>0</v>
      </c>
      <c r="F81" s="21">
        <f>SUM(Directie!F81+Centre!F81+Crese!F81+'68.02.05.02'!F81+Nectarie!F81+C.Plevnei!F81+Fanurie!F81+'Floare Rosie'!F81+'68.02.15.01'!F81+Fundatii!F81+'Alte ajutoare'!F81)</f>
        <v>0</v>
      </c>
      <c r="G81" s="21">
        <f>SUM(Directie!G81+Centre!G81+Crese!G81+'68.02.05.02'!G81+Nectarie!G81+C.Plevnei!G81+Fanurie!G81+'Floare Rosie'!G81+'68.02.15.01'!G81+Fundatii!G81+'Alte ajutoare'!G81)</f>
        <v>0</v>
      </c>
      <c r="H81" s="21">
        <f>SUM(Directie!H81+Centre!H81+Crese!H81+'68.02.05.02'!H81+Nectarie!H81+C.Plevnei!H81+Fanurie!H81+'Floare Rosie'!H81+'68.02.15.01'!H81+Fundatii!H81+'Alte ajutoare'!H81)</f>
        <v>0</v>
      </c>
      <c r="I81" s="21">
        <f>SUM(Directie!I81+Centre!I81+Crese!I81+'68.02.05.02'!I81+Nectarie!I81+C.Plevnei!I81+Fanurie!I81+'Floare Rosie'!I81+'68.02.15.01'!I81+Fundatii!I81+'Alte ajutoare'!I81)</f>
        <v>0</v>
      </c>
      <c r="J81" s="28" t="s">
        <v>27</v>
      </c>
      <c r="K81" s="29" t="s">
        <v>27</v>
      </c>
      <c r="L81" s="30" t="s">
        <v>27</v>
      </c>
    </row>
    <row r="82" spans="1:12">
      <c r="A82" s="121" t="s">
        <v>158</v>
      </c>
      <c r="B82" s="18"/>
      <c r="C82" s="19" t="s">
        <v>159</v>
      </c>
      <c r="D82" s="21">
        <f>SUM(Directie!D82+Centre!D82+Crese!D82+'68.02.05.02'!D82+Nectarie!D82+C.Plevnei!D82+Fanurie!D82+'Floare Rosie'!D82+'68.02.15.01'!D82+Fundatii!D82+'Alte ajutoare'!D82)</f>
        <v>0</v>
      </c>
      <c r="E82" s="21">
        <f>SUM(Directie!E82+Centre!E82+Crese!E82+'68.02.05.02'!E82+Nectarie!E82+C.Plevnei!E82+Fanurie!E82+'Floare Rosie'!E82+'68.02.15.01'!E82+Fundatii!E82+'Alte ajutoare'!E82)</f>
        <v>0</v>
      </c>
      <c r="F82" s="21">
        <f>SUM(Directie!F82+Centre!F82+Crese!F82+'68.02.05.02'!F82+Nectarie!F82+C.Plevnei!F82+Fanurie!F82+'Floare Rosie'!F82+'68.02.15.01'!F82+Fundatii!F82+'Alte ajutoare'!F82)</f>
        <v>0</v>
      </c>
      <c r="G82" s="21">
        <f>SUM(Directie!G82+Centre!G82+Crese!G82+'68.02.05.02'!G82+Nectarie!G82+C.Plevnei!G82+Fanurie!G82+'Floare Rosie'!G82+'68.02.15.01'!G82+Fundatii!G82+'Alte ajutoare'!G82)</f>
        <v>0</v>
      </c>
      <c r="H82" s="21">
        <f>SUM(Directie!H82+Centre!H82+Crese!H82+'68.02.05.02'!H82+Nectarie!H82+C.Plevnei!H82+Fanurie!H82+'Floare Rosie'!H82+'68.02.15.01'!H82+Fundatii!H82+'Alte ajutoare'!H82)</f>
        <v>0</v>
      </c>
      <c r="I82" s="21">
        <f>SUM(Directie!I82+Centre!I82+Crese!I82+'68.02.05.02'!I82+Nectarie!I82+C.Plevnei!I82+Fanurie!I82+'Floare Rosie'!I82+'68.02.15.01'!I82+Fundatii!I82+'Alte ajutoare'!I82)</f>
        <v>0</v>
      </c>
      <c r="J82" s="28" t="s">
        <v>27</v>
      </c>
      <c r="K82" s="29" t="s">
        <v>27</v>
      </c>
      <c r="L82" s="30" t="s">
        <v>27</v>
      </c>
    </row>
    <row r="83" spans="1:12">
      <c r="A83" s="175" t="s">
        <v>160</v>
      </c>
      <c r="B83" s="176"/>
      <c r="C83" s="19" t="s">
        <v>161</v>
      </c>
      <c r="D83" s="21">
        <f>SUM(Directie!D83+Centre!D83+Crese!D83+'68.02.05.02'!D83+Nectarie!D83+C.Plevnei!D83+Fanurie!D83+'Floare Rosie'!D83+'68.02.15.01'!D83+Fundatii!D83+'Alte ajutoare'!D83)</f>
        <v>0</v>
      </c>
      <c r="E83" s="21">
        <f>SUM(Directie!E83+Centre!E83+Crese!E83+'68.02.05.02'!E83+Nectarie!E83+C.Plevnei!E83+Fanurie!E83+'Floare Rosie'!E83+'68.02.15.01'!E83+Fundatii!E83+'Alte ajutoare'!E83)</f>
        <v>0</v>
      </c>
      <c r="F83" s="21">
        <f>SUM(Directie!F83+Centre!F83+Crese!F83+'68.02.05.02'!F83+Nectarie!F83+C.Plevnei!F83+Fanurie!F83+'Floare Rosie'!F83+'68.02.15.01'!F83+Fundatii!F83+'Alte ajutoare'!F83)</f>
        <v>0</v>
      </c>
      <c r="G83" s="21">
        <f>SUM(Directie!G83+Centre!G83+Crese!G83+'68.02.05.02'!G83+Nectarie!G83+C.Plevnei!G83+Fanurie!G83+'Floare Rosie'!G83+'68.02.15.01'!G83+Fundatii!G83+'Alte ajutoare'!G83)</f>
        <v>0</v>
      </c>
      <c r="H83" s="21">
        <f>SUM(Directie!H83+Centre!H83+Crese!H83+'68.02.05.02'!H83+Nectarie!H83+C.Plevnei!H83+Fanurie!H83+'Floare Rosie'!H83+'68.02.15.01'!H83+Fundatii!H83+'Alte ajutoare'!H83)</f>
        <v>0</v>
      </c>
      <c r="I83" s="21">
        <f>SUM(Directie!I83+Centre!I83+Crese!I83+'68.02.05.02'!I83+Nectarie!I83+C.Plevnei!I83+Fanurie!I83+'Floare Rosie'!I83+'68.02.15.01'!I83+Fundatii!I83+'Alte ajutoare'!I83)</f>
        <v>0</v>
      </c>
      <c r="J83" s="28" t="s">
        <v>27</v>
      </c>
      <c r="K83" s="29" t="s">
        <v>27</v>
      </c>
      <c r="L83" s="30" t="s">
        <v>27</v>
      </c>
    </row>
    <row r="84" spans="1:12">
      <c r="A84" s="177" t="s">
        <v>162</v>
      </c>
      <c r="B84" s="178"/>
      <c r="C84" s="19" t="s">
        <v>163</v>
      </c>
      <c r="D84" s="21">
        <f>SUM(Directie!D84+Centre!D84+Crese!D84+'68.02.05.02'!D84+Nectarie!D84+C.Plevnei!D84+Fanurie!D84+'Floare Rosie'!D84+'68.02.15.01'!D84+Fundatii!D84+'Alte ajutoare'!D84)</f>
        <v>0</v>
      </c>
      <c r="E84" s="21">
        <f>SUM(Directie!E84+Centre!E84+Crese!E84+'68.02.05.02'!E84+Nectarie!E84+C.Plevnei!E84+Fanurie!E84+'Floare Rosie'!E84+'68.02.15.01'!E84+Fundatii!E84+'Alte ajutoare'!E84)</f>
        <v>0</v>
      </c>
      <c r="F84" s="21">
        <f>SUM(Directie!F84+Centre!F84+Crese!F84+'68.02.05.02'!F84+Nectarie!F84+C.Plevnei!F84+Fanurie!F84+'Floare Rosie'!F84+'68.02.15.01'!F84+Fundatii!F84+'Alte ajutoare'!F84)</f>
        <v>0</v>
      </c>
      <c r="G84" s="21">
        <f>SUM(Directie!G84+Centre!G84+Crese!G84+'68.02.05.02'!G84+Nectarie!G84+C.Plevnei!G84+Fanurie!G84+'Floare Rosie'!G84+'68.02.15.01'!G84+Fundatii!G84+'Alte ajutoare'!G84)</f>
        <v>0</v>
      </c>
      <c r="H84" s="21">
        <f>SUM(Directie!H84+Centre!H84+Crese!H84+'68.02.05.02'!H84+Nectarie!H84+C.Plevnei!H84+Fanurie!H84+'Floare Rosie'!H84+'68.02.15.01'!H84+Fundatii!H84+'Alte ajutoare'!H84)</f>
        <v>0</v>
      </c>
      <c r="I84" s="21">
        <f>SUM(Directie!I84+Centre!I84+Crese!I84+'68.02.05.02'!I84+Nectarie!I84+C.Plevnei!I84+Fanurie!I84+'Floare Rosie'!I84+'68.02.15.01'!I84+Fundatii!I84+'Alte ajutoare'!I84)</f>
        <v>0</v>
      </c>
      <c r="J84" s="28" t="s">
        <v>27</v>
      </c>
      <c r="K84" s="29" t="s">
        <v>27</v>
      </c>
      <c r="L84" s="30" t="s">
        <v>27</v>
      </c>
    </row>
    <row r="85" spans="1:12">
      <c r="A85" s="121" t="s">
        <v>164</v>
      </c>
      <c r="B85" s="18"/>
      <c r="C85" s="19" t="s">
        <v>165</v>
      </c>
      <c r="D85" s="21">
        <f>SUM(Directie!D85+Centre!D85+Crese!D85+'68.02.05.02'!D85+Nectarie!D85+C.Plevnei!D85+Fanurie!D85+'Floare Rosie'!D85+'68.02.15.01'!D85+Fundatii!D85+'Alte ajutoare'!D85)</f>
        <v>0</v>
      </c>
      <c r="E85" s="21">
        <f>SUM(Directie!E85+Centre!E85+Crese!E85+'68.02.05.02'!E85+Nectarie!E85+C.Plevnei!E85+Fanurie!E85+'Floare Rosie'!E85+'68.02.15.01'!E85+Fundatii!E85+'Alte ajutoare'!E85)</f>
        <v>0</v>
      </c>
      <c r="F85" s="21">
        <f>SUM(Directie!F85+Centre!F85+Crese!F85+'68.02.05.02'!F85+Nectarie!F85+C.Plevnei!F85+Fanurie!F85+'Floare Rosie'!F85+'68.02.15.01'!F85+Fundatii!F85+'Alte ajutoare'!F85)</f>
        <v>0</v>
      </c>
      <c r="G85" s="21">
        <f>SUM(Directie!G85+Centre!G85+Crese!G85+'68.02.05.02'!G85+Nectarie!G85+C.Plevnei!G85+Fanurie!G85+'Floare Rosie'!G85+'68.02.15.01'!G85+Fundatii!G85+'Alte ajutoare'!G85)</f>
        <v>0</v>
      </c>
      <c r="H85" s="21">
        <f>SUM(Directie!H85+Centre!H85+Crese!H85+'68.02.05.02'!H85+Nectarie!H85+C.Plevnei!H85+Fanurie!H85+'Floare Rosie'!H85+'68.02.15.01'!H85+Fundatii!H85+'Alte ajutoare'!H85)</f>
        <v>0</v>
      </c>
      <c r="I85" s="21">
        <f>SUM(Directie!I85+Centre!I85+Crese!I85+'68.02.05.02'!I85+Nectarie!I85+C.Plevnei!I85+Fanurie!I85+'Floare Rosie'!I85+'68.02.15.01'!I85+Fundatii!I85+'Alte ajutoare'!I85)</f>
        <v>0</v>
      </c>
      <c r="J85" s="28" t="s">
        <v>27</v>
      </c>
      <c r="K85" s="29" t="s">
        <v>27</v>
      </c>
      <c r="L85" s="30" t="s">
        <v>27</v>
      </c>
    </row>
    <row r="86" spans="1:12">
      <c r="A86" s="121" t="s">
        <v>166</v>
      </c>
      <c r="B86" s="18"/>
      <c r="C86" s="19" t="s">
        <v>167</v>
      </c>
      <c r="D86" s="21">
        <f>SUM(Directie!D86+Centre!D86+Crese!D86+'68.02.05.02'!D86+Nectarie!D86+C.Plevnei!D86+Fanurie!D86+'Floare Rosie'!D86+'68.02.15.01'!D86+Fundatii!D86+'Alte ajutoare'!D86)</f>
        <v>0</v>
      </c>
      <c r="E86" s="21">
        <f>SUM(Directie!E86+Centre!E86+Crese!E86+'68.02.05.02'!E86+Nectarie!E86+C.Plevnei!E86+Fanurie!E86+'Floare Rosie'!E86+'68.02.15.01'!E86+Fundatii!E86+'Alte ajutoare'!E86)</f>
        <v>0</v>
      </c>
      <c r="F86" s="21">
        <f>SUM(Directie!F86+Centre!F86+Crese!F86+'68.02.05.02'!F86+Nectarie!F86+C.Plevnei!F86+Fanurie!F86+'Floare Rosie'!F86+'68.02.15.01'!F86+Fundatii!F86+'Alte ajutoare'!F86)</f>
        <v>0</v>
      </c>
      <c r="G86" s="21">
        <f>SUM(Directie!G86+Centre!G86+Crese!G86+'68.02.05.02'!G86+Nectarie!G86+C.Plevnei!G86+Fanurie!G86+'Floare Rosie'!G86+'68.02.15.01'!G86+Fundatii!G86+'Alte ajutoare'!G86)</f>
        <v>0</v>
      </c>
      <c r="H86" s="21">
        <f>SUM(Directie!H86+Centre!H86+Crese!H86+'68.02.05.02'!H86+Nectarie!H86+C.Plevnei!H86+Fanurie!H86+'Floare Rosie'!H86+'68.02.15.01'!H86+Fundatii!H86+'Alte ajutoare'!H86)</f>
        <v>0</v>
      </c>
      <c r="I86" s="21">
        <f>SUM(Directie!I86+Centre!I86+Crese!I86+'68.02.05.02'!I86+Nectarie!I86+C.Plevnei!I86+Fanurie!I86+'Floare Rosie'!I86+'68.02.15.01'!I86+Fundatii!I86+'Alte ajutoare'!I86)</f>
        <v>0</v>
      </c>
      <c r="J86" s="28" t="s">
        <v>27</v>
      </c>
      <c r="K86" s="29" t="s">
        <v>27</v>
      </c>
      <c r="L86" s="30" t="s">
        <v>27</v>
      </c>
    </row>
    <row r="87" spans="1:12">
      <c r="A87" s="121" t="s">
        <v>168</v>
      </c>
      <c r="B87" s="18"/>
      <c r="C87" s="19" t="s">
        <v>169</v>
      </c>
      <c r="D87" s="21">
        <f>SUM(Directie!D87+Centre!D87+Crese!D87+'68.02.05.02'!D87+Nectarie!D87+C.Plevnei!D87+Fanurie!D87+'Floare Rosie'!D87+'68.02.15.01'!D87+Fundatii!D87+'Alte ajutoare'!D87)</f>
        <v>0</v>
      </c>
      <c r="E87" s="21">
        <f>SUM(Directie!E87+Centre!E87+Crese!E87+'68.02.05.02'!E87+Nectarie!E87+C.Plevnei!E87+Fanurie!E87+'Floare Rosie'!E87+'68.02.15.01'!E87+Fundatii!E87+'Alte ajutoare'!E87)</f>
        <v>0</v>
      </c>
      <c r="F87" s="21">
        <f>SUM(Directie!F87+Centre!F87+Crese!F87+'68.02.05.02'!F87+Nectarie!F87+C.Plevnei!F87+Fanurie!F87+'Floare Rosie'!F87+'68.02.15.01'!F87+Fundatii!F87+'Alte ajutoare'!F87)</f>
        <v>0</v>
      </c>
      <c r="G87" s="21">
        <f>SUM(Directie!G87+Centre!G87+Crese!G87+'68.02.05.02'!G87+Nectarie!G87+C.Plevnei!G87+Fanurie!G87+'Floare Rosie'!G87+'68.02.15.01'!G87+Fundatii!G87+'Alte ajutoare'!G87)</f>
        <v>0</v>
      </c>
      <c r="H87" s="21">
        <f>SUM(Directie!H87+Centre!H87+Crese!H87+'68.02.05.02'!H87+Nectarie!H87+C.Plevnei!H87+Fanurie!H87+'Floare Rosie'!H87+'68.02.15.01'!H87+Fundatii!H87+'Alte ajutoare'!H87)</f>
        <v>0</v>
      </c>
      <c r="I87" s="21">
        <f>SUM(Directie!I87+Centre!I87+Crese!I87+'68.02.05.02'!I87+Nectarie!I87+C.Plevnei!I87+Fanurie!I87+'Floare Rosie'!I87+'68.02.15.01'!I87+Fundatii!I87+'Alte ajutoare'!I87)</f>
        <v>0</v>
      </c>
      <c r="J87" s="28" t="s">
        <v>27</v>
      </c>
      <c r="K87" s="29" t="s">
        <v>27</v>
      </c>
      <c r="L87" s="30" t="s">
        <v>27</v>
      </c>
    </row>
    <row r="88" spans="1:12">
      <c r="A88" s="177" t="s">
        <v>170</v>
      </c>
      <c r="B88" s="178"/>
      <c r="C88" s="19" t="s">
        <v>171</v>
      </c>
      <c r="D88" s="21">
        <f>SUM(Directie!D88+Centre!D88+Crese!D88+'68.02.05.02'!D88+Nectarie!D88+C.Plevnei!D88+Fanurie!D88+'Floare Rosie'!D88+'68.02.15.01'!D88+Fundatii!D88+'Alte ajutoare'!D88)</f>
        <v>0</v>
      </c>
      <c r="E88" s="21">
        <f>SUM(Directie!E88+Centre!E88+Crese!E88+'68.02.05.02'!E88+Nectarie!E88+C.Plevnei!E88+Fanurie!E88+'Floare Rosie'!E88+'68.02.15.01'!E88+Fundatii!E88+'Alte ajutoare'!E88)</f>
        <v>0</v>
      </c>
      <c r="F88" s="21">
        <f>SUM(Directie!F88+Centre!F88+Crese!F88+'68.02.05.02'!F88+Nectarie!F88+C.Plevnei!F88+Fanurie!F88+'Floare Rosie'!F88+'68.02.15.01'!F88+Fundatii!F88+'Alte ajutoare'!F88)</f>
        <v>0</v>
      </c>
      <c r="G88" s="21">
        <f>SUM(Directie!G88+Centre!G88+Crese!G88+'68.02.05.02'!G88+Nectarie!G88+C.Plevnei!G88+Fanurie!G88+'Floare Rosie'!G88+'68.02.15.01'!G88+Fundatii!G88+'Alte ajutoare'!G88)</f>
        <v>0</v>
      </c>
      <c r="H88" s="21">
        <f>SUM(Directie!H88+Centre!H88+Crese!H88+'68.02.05.02'!H88+Nectarie!H88+C.Plevnei!H88+Fanurie!H88+'Floare Rosie'!H88+'68.02.15.01'!H88+Fundatii!H88+'Alte ajutoare'!H88)</f>
        <v>0</v>
      </c>
      <c r="I88" s="21">
        <f>SUM(Directie!I88+Centre!I88+Crese!I88+'68.02.05.02'!I88+Nectarie!I88+C.Plevnei!I88+Fanurie!I88+'Floare Rosie'!I88+'68.02.15.01'!I88+Fundatii!I88+'Alte ajutoare'!I88)</f>
        <v>0</v>
      </c>
      <c r="J88" s="28" t="s">
        <v>27</v>
      </c>
      <c r="K88" s="29" t="s">
        <v>27</v>
      </c>
      <c r="L88" s="30" t="s">
        <v>27</v>
      </c>
    </row>
    <row r="89" spans="1:12">
      <c r="A89" s="121"/>
      <c r="B89" s="42" t="s">
        <v>172</v>
      </c>
      <c r="C89" s="33" t="s">
        <v>173</v>
      </c>
      <c r="D89" s="21">
        <f>SUM(Directie!D89+Centre!D89+Crese!D89+'68.02.05.02'!D89+Nectarie!D89+C.Plevnei!D89+Fanurie!D89+'Floare Rosie'!D89+'68.02.15.01'!D89+Fundatii!D89+'Alte ajutoare'!D89)</f>
        <v>0</v>
      </c>
      <c r="E89" s="21">
        <f>SUM(Directie!E89+Centre!E89+Crese!E89+'68.02.05.02'!E89+Nectarie!E89+C.Plevnei!E89+Fanurie!E89+'Floare Rosie'!E89+'68.02.15.01'!E89+Fundatii!E89+'Alte ajutoare'!E89)</f>
        <v>0</v>
      </c>
      <c r="F89" s="21">
        <f>SUM(Directie!F89+Centre!F89+Crese!F89+'68.02.05.02'!F89+Nectarie!F89+C.Plevnei!F89+Fanurie!F89+'Floare Rosie'!F89+'68.02.15.01'!F89+Fundatii!F89+'Alte ajutoare'!F89)</f>
        <v>0</v>
      </c>
      <c r="G89" s="21">
        <f>SUM(Directie!G89+Centre!G89+Crese!G89+'68.02.05.02'!G89+Nectarie!G89+C.Plevnei!G89+Fanurie!G89+'Floare Rosie'!G89+'68.02.15.01'!G89+Fundatii!G89+'Alte ajutoare'!G89)</f>
        <v>0</v>
      </c>
      <c r="H89" s="21">
        <f>SUM(Directie!H89+Centre!H89+Crese!H89+'68.02.05.02'!H89+Nectarie!H89+C.Plevnei!H89+Fanurie!H89+'Floare Rosie'!H89+'68.02.15.01'!H89+Fundatii!H89+'Alte ajutoare'!H89)</f>
        <v>0</v>
      </c>
      <c r="I89" s="21">
        <f>SUM(Directie!I89+Centre!I89+Crese!I89+'68.02.05.02'!I89+Nectarie!I89+C.Plevnei!I89+Fanurie!I89+'Floare Rosie'!I89+'68.02.15.01'!I89+Fundatii!I89+'Alte ajutoare'!I89)</f>
        <v>0</v>
      </c>
      <c r="J89" s="28" t="s">
        <v>27</v>
      </c>
      <c r="K89" s="29" t="s">
        <v>27</v>
      </c>
      <c r="L89" s="30" t="s">
        <v>27</v>
      </c>
    </row>
    <row r="90" spans="1:12">
      <c r="A90" s="121"/>
      <c r="B90" s="42" t="s">
        <v>174</v>
      </c>
      <c r="C90" s="33" t="s">
        <v>175</v>
      </c>
      <c r="D90" s="21">
        <f>SUM(Directie!D90+Centre!D90+Crese!D90+'68.02.05.02'!D90+Nectarie!D90+C.Plevnei!D90+Fanurie!D90+'Floare Rosie'!D90+'68.02.15.01'!D90+Fundatii!D90+'Alte ajutoare'!D90)</f>
        <v>0</v>
      </c>
      <c r="E90" s="21">
        <f>SUM(Directie!E90+Centre!E90+Crese!E90+'68.02.05.02'!E90+Nectarie!E90+C.Plevnei!E90+Fanurie!E90+'Floare Rosie'!E90+'68.02.15.01'!E90+Fundatii!E90+'Alte ajutoare'!E90)</f>
        <v>0</v>
      </c>
      <c r="F90" s="21">
        <f>SUM(Directie!F90+Centre!F90+Crese!F90+'68.02.05.02'!F90+Nectarie!F90+C.Plevnei!F90+Fanurie!F90+'Floare Rosie'!F90+'68.02.15.01'!F90+Fundatii!F90+'Alte ajutoare'!F90)</f>
        <v>0</v>
      </c>
      <c r="G90" s="21">
        <f>SUM(Directie!G90+Centre!G90+Crese!G90+'68.02.05.02'!G90+Nectarie!G90+C.Plevnei!G90+Fanurie!G90+'Floare Rosie'!G90+'68.02.15.01'!G90+Fundatii!G90+'Alte ajutoare'!G90)</f>
        <v>0</v>
      </c>
      <c r="H90" s="21">
        <f>SUM(Directie!H90+Centre!H90+Crese!H90+'68.02.05.02'!H90+Nectarie!H90+C.Plevnei!H90+Fanurie!H90+'Floare Rosie'!H90+'68.02.15.01'!H90+Fundatii!H90+'Alte ajutoare'!H90)</f>
        <v>0</v>
      </c>
      <c r="I90" s="21">
        <f>SUM(Directie!I90+Centre!I90+Crese!I90+'68.02.05.02'!I90+Nectarie!I90+C.Plevnei!I90+Fanurie!I90+'Floare Rosie'!I90+'68.02.15.01'!I90+Fundatii!I90+'Alte ajutoare'!I90)</f>
        <v>0</v>
      </c>
      <c r="J90" s="28" t="s">
        <v>27</v>
      </c>
      <c r="K90" s="29" t="s">
        <v>27</v>
      </c>
      <c r="L90" s="30" t="s">
        <v>27</v>
      </c>
    </row>
    <row r="91" spans="1:12">
      <c r="A91" s="175" t="s">
        <v>176</v>
      </c>
      <c r="B91" s="176"/>
      <c r="C91" s="19" t="s">
        <v>177</v>
      </c>
      <c r="D91" s="21">
        <f>SUM(Directie!D91+Centre!D91+Crese!D91+'68.02.05.02'!D91+Nectarie!D91+C.Plevnei!D91+Fanurie!D91+'Floare Rosie'!D91+'68.02.15.01'!D91+Fundatii!D91+'Alte ajutoare'!D91)</f>
        <v>0</v>
      </c>
      <c r="E91" s="21">
        <f>SUM(Directie!E91+Centre!E91+Crese!E91+'68.02.05.02'!E91+Nectarie!E91+C.Plevnei!E91+Fanurie!E91+'Floare Rosie'!E91+'68.02.15.01'!E91+Fundatii!E91+'Alte ajutoare'!E91)</f>
        <v>0</v>
      </c>
      <c r="F91" s="21">
        <f>SUM(Directie!F91+Centre!F91+Crese!F91+'68.02.05.02'!F91+Nectarie!F91+C.Plevnei!F91+Fanurie!F91+'Floare Rosie'!F91+'68.02.15.01'!F91+Fundatii!F91+'Alte ajutoare'!F91)</f>
        <v>0</v>
      </c>
      <c r="G91" s="21">
        <f>SUM(Directie!G91+Centre!G91+Crese!G91+'68.02.05.02'!G91+Nectarie!G91+C.Plevnei!G91+Fanurie!G91+'Floare Rosie'!G91+'68.02.15.01'!G91+Fundatii!G91+'Alte ajutoare'!G91)</f>
        <v>0</v>
      </c>
      <c r="H91" s="21">
        <f>SUM(Directie!H91+Centre!H91+Crese!H91+'68.02.05.02'!H91+Nectarie!H91+C.Plevnei!H91+Fanurie!H91+'Floare Rosie'!H91+'68.02.15.01'!H91+Fundatii!H91+'Alte ajutoare'!H91)</f>
        <v>0</v>
      </c>
      <c r="I91" s="21">
        <f>SUM(Directie!I91+Centre!I91+Crese!I91+'68.02.05.02'!I91+Nectarie!I91+C.Plevnei!I91+Fanurie!I91+'Floare Rosie'!I91+'68.02.15.01'!I91+Fundatii!I91+'Alte ajutoare'!I91)</f>
        <v>0</v>
      </c>
      <c r="J91" s="28" t="s">
        <v>27</v>
      </c>
      <c r="K91" s="29" t="s">
        <v>27</v>
      </c>
      <c r="L91" s="30" t="s">
        <v>27</v>
      </c>
    </row>
    <row r="92" spans="1:12">
      <c r="A92" s="121" t="s">
        <v>178</v>
      </c>
      <c r="B92" s="122"/>
      <c r="C92" s="19" t="s">
        <v>179</v>
      </c>
      <c r="D92" s="21">
        <f>SUM(Directie!D92+Centre!D92+Crese!D92+'68.02.05.02'!D92+Nectarie!D92+C.Plevnei!D92+Fanurie!D92+'Floare Rosie'!D92+'68.02.15.01'!D92+Fundatii!D92+'Alte ajutoare'!D92)</f>
        <v>0</v>
      </c>
      <c r="E92" s="21">
        <f>SUM(Directie!E92+Centre!E92+Crese!E92+'68.02.05.02'!E92+Nectarie!E92+C.Plevnei!E92+Fanurie!E92+'Floare Rosie'!E92+'68.02.15.01'!E92+Fundatii!E92+'Alte ajutoare'!E92)</f>
        <v>0</v>
      </c>
      <c r="F92" s="21">
        <f>SUM(Directie!F92+Centre!F92+Crese!F92+'68.02.05.02'!F92+Nectarie!F92+C.Plevnei!F92+Fanurie!F92+'Floare Rosie'!F92+'68.02.15.01'!F92+Fundatii!F92+'Alte ajutoare'!F92)</f>
        <v>0</v>
      </c>
      <c r="G92" s="21">
        <f>SUM(Directie!G92+Centre!G92+Crese!G92+'68.02.05.02'!G92+Nectarie!G92+C.Plevnei!G92+Fanurie!G92+'Floare Rosie'!G92+'68.02.15.01'!G92+Fundatii!G92+'Alte ajutoare'!G92)</f>
        <v>0</v>
      </c>
      <c r="H92" s="21">
        <f>SUM(Directie!H92+Centre!H92+Crese!H92+'68.02.05.02'!H92+Nectarie!H92+C.Plevnei!H92+Fanurie!H92+'Floare Rosie'!H92+'68.02.15.01'!H92+Fundatii!H92+'Alte ajutoare'!H92)</f>
        <v>0</v>
      </c>
      <c r="I92" s="21">
        <f>SUM(Directie!I92+Centre!I92+Crese!I92+'68.02.05.02'!I92+Nectarie!I92+C.Plevnei!I92+Fanurie!I92+'Floare Rosie'!I92+'68.02.15.01'!I92+Fundatii!I92+'Alte ajutoare'!I92)</f>
        <v>0</v>
      </c>
      <c r="J92" s="28" t="s">
        <v>27</v>
      </c>
      <c r="K92" s="29" t="s">
        <v>27</v>
      </c>
      <c r="L92" s="30" t="s">
        <v>27</v>
      </c>
    </row>
    <row r="93" spans="1:12">
      <c r="A93" s="177" t="s">
        <v>180</v>
      </c>
      <c r="B93" s="178"/>
      <c r="C93" s="19" t="s">
        <v>181</v>
      </c>
      <c r="D93" s="80">
        <f>SUM(Directie!D93+Centre!D93+Crese!D93+'68.02.05.02'!D93+Nectarie!D93+C.Plevnei!D93+Fanurie!D93+'Floare Rosie'!D93+'68.02.15.01'!D93+Fundatii!D93+'Alte ajutoare'!D93)</f>
        <v>4622</v>
      </c>
      <c r="E93" s="80">
        <f>SUM(Directie!E93+Centre!E93+Crese!E93+'68.02.05.02'!E93+Nectarie!E93+C.Plevnei!E93+Fanurie!E93+'Floare Rosie'!E93+'68.02.15.01'!E93+Fundatii!E93+'Alte ajutoare'!E93)</f>
        <v>1779</v>
      </c>
      <c r="F93" s="80">
        <f>SUM(Directie!F93+Centre!F93+Crese!F93+'68.02.05.02'!F93+Nectarie!F93+C.Plevnei!F93+Fanurie!F93+'Floare Rosie'!F93+'68.02.15.01'!F93+Fundatii!F93+'Alte ajutoare'!F93)</f>
        <v>941</v>
      </c>
      <c r="G93" s="80">
        <f>SUM(Directie!G93+Centre!G93+Crese!G93+'68.02.05.02'!G93+Nectarie!G93+C.Plevnei!G93+Fanurie!G93+'Floare Rosie'!G93+'68.02.15.01'!G93+Fundatii!G93+'Alte ajutoare'!G93)</f>
        <v>919</v>
      </c>
      <c r="H93" s="80">
        <f>SUM(Directie!H93+Centre!H93+Crese!H93+'68.02.05.02'!H93+Nectarie!H93+C.Plevnei!H93+Fanurie!H93+'Floare Rosie'!H93+'68.02.15.01'!H93+Fundatii!H93+'Alte ajutoare'!H93)</f>
        <v>485</v>
      </c>
      <c r="I93" s="80">
        <f>SUM(Directie!I93+Centre!I93+Crese!I93+'68.02.05.02'!I93+Nectarie!I93+C.Plevnei!I93+Fanurie!I93+'Floare Rosie'!I93+'68.02.15.01'!I93+Fundatii!I93+'Alte ajutoare'!I93)</f>
        <v>2277</v>
      </c>
      <c r="J93" s="28" t="s">
        <v>27</v>
      </c>
      <c r="K93" s="29" t="s">
        <v>27</v>
      </c>
      <c r="L93" s="30" t="s">
        <v>27</v>
      </c>
    </row>
    <row r="94" spans="1:12">
      <c r="A94" s="121"/>
      <c r="B94" s="42" t="s">
        <v>182</v>
      </c>
      <c r="C94" s="33" t="s">
        <v>183</v>
      </c>
      <c r="D94" s="21">
        <f>SUM(Directie!D94+Centre!D94+Crese!D94+'68.02.05.02'!D94+Nectarie!D94+C.Plevnei!D94+Fanurie!D94+'Floare Rosie'!D94+'68.02.15.01'!D94+Fundatii!D94+'Alte ajutoare'!D94)</f>
        <v>0</v>
      </c>
      <c r="E94" s="21">
        <f>SUM(Directie!E94+Centre!E94+Crese!E94+'68.02.05.02'!E94+Nectarie!E94+C.Plevnei!E94+Fanurie!E94+'Floare Rosie'!E94+'68.02.15.01'!E94+Fundatii!E94+'Alte ajutoare'!E94)</f>
        <v>0</v>
      </c>
      <c r="F94" s="21">
        <f>SUM(Directie!F94+Centre!F94+Crese!F94+'68.02.05.02'!F94+Nectarie!F94+C.Plevnei!F94+Fanurie!F94+'Floare Rosie'!F94+'68.02.15.01'!F94+Fundatii!F94+'Alte ajutoare'!F94)</f>
        <v>0</v>
      </c>
      <c r="G94" s="21">
        <f>SUM(Directie!G94+Centre!G94+Crese!G94+'68.02.05.02'!G94+Nectarie!G94+C.Plevnei!G94+Fanurie!G94+'Floare Rosie'!G94+'68.02.15.01'!G94+Fundatii!G94+'Alte ajutoare'!G94)</f>
        <v>0</v>
      </c>
      <c r="H94" s="21">
        <f>SUM(Directie!H94+Centre!H94+Crese!H94+'68.02.05.02'!H94+Nectarie!H94+C.Plevnei!H94+Fanurie!H94+'Floare Rosie'!H94+'68.02.15.01'!H94+Fundatii!H94+'Alte ajutoare'!H94)</f>
        <v>0</v>
      </c>
      <c r="I94" s="21">
        <f>SUM(Directie!I94+Centre!I94+Crese!I94+'68.02.05.02'!I94+Nectarie!I94+C.Plevnei!I94+Fanurie!I94+'Floare Rosie'!I94+'68.02.15.01'!I94+Fundatii!I94+'Alte ajutoare'!I94)</f>
        <v>0</v>
      </c>
      <c r="J94" s="28" t="s">
        <v>27</v>
      </c>
      <c r="K94" s="29" t="s">
        <v>27</v>
      </c>
      <c r="L94" s="30" t="s">
        <v>27</v>
      </c>
    </row>
    <row r="95" spans="1:12">
      <c r="A95" s="43"/>
      <c r="B95" s="42" t="s">
        <v>184</v>
      </c>
      <c r="C95" s="33" t="s">
        <v>185</v>
      </c>
      <c r="D95" s="21">
        <f>SUM(Directie!D95+Centre!D95+Crese!D95+'68.02.05.02'!D95+Nectarie!D95+C.Plevnei!D95+Fanurie!D95+'Floare Rosie'!D95+'68.02.15.01'!D95+Fundatii!D95+'Alte ajutoare'!D95)</f>
        <v>0</v>
      </c>
      <c r="E95" s="21">
        <f>SUM(Directie!E95+Centre!E95+Crese!E95+'68.02.05.02'!E95+Nectarie!E95+C.Plevnei!E95+Fanurie!E95+'Floare Rosie'!E95+'68.02.15.01'!E95+Fundatii!E95+'Alte ajutoare'!E95)</f>
        <v>0</v>
      </c>
      <c r="F95" s="21">
        <f>SUM(Directie!F95+Centre!F95+Crese!F95+'68.02.05.02'!F95+Nectarie!F95+C.Plevnei!F95+Fanurie!F95+'Floare Rosie'!F95+'68.02.15.01'!F95+Fundatii!F95+'Alte ajutoare'!F95)</f>
        <v>0</v>
      </c>
      <c r="G95" s="21">
        <f>SUM(Directie!G95+Centre!G95+Crese!G95+'68.02.05.02'!G95+Nectarie!G95+C.Plevnei!G95+Fanurie!G95+'Floare Rosie'!G95+'68.02.15.01'!G95+Fundatii!G95+'Alte ajutoare'!G95)</f>
        <v>0</v>
      </c>
      <c r="H95" s="21">
        <f>SUM(Directie!H95+Centre!H95+Crese!H95+'68.02.05.02'!H95+Nectarie!H95+C.Plevnei!H95+Fanurie!H95+'Floare Rosie'!H95+'68.02.15.01'!H95+Fundatii!H95+'Alte ajutoare'!H95)</f>
        <v>0</v>
      </c>
      <c r="I95" s="21">
        <f>SUM(Directie!I95+Centre!I95+Crese!I95+'68.02.05.02'!I95+Nectarie!I95+C.Plevnei!I95+Fanurie!I95+'Floare Rosie'!I95+'68.02.15.01'!I95+Fundatii!I95+'Alte ajutoare'!I95)</f>
        <v>0</v>
      </c>
      <c r="J95" s="28" t="s">
        <v>27</v>
      </c>
      <c r="K95" s="29" t="s">
        <v>27</v>
      </c>
      <c r="L95" s="30" t="s">
        <v>27</v>
      </c>
    </row>
    <row r="96" spans="1:12">
      <c r="A96" s="43"/>
      <c r="B96" s="42" t="s">
        <v>186</v>
      </c>
      <c r="C96" s="33" t="s">
        <v>187</v>
      </c>
      <c r="D96" s="21">
        <f>SUM(Directie!D96+Centre!D96+Crese!D96+'68.02.05.02'!D96+Nectarie!D96+C.Plevnei!D96+Fanurie!D96+'Floare Rosie'!D96+'68.02.15.01'!D96+Fundatii!D96+'Alte ajutoare'!D96)</f>
        <v>0</v>
      </c>
      <c r="E96" s="21">
        <f>SUM(Directie!E96+Centre!E96+Crese!E96+'68.02.05.02'!E96+Nectarie!E96+C.Plevnei!E96+Fanurie!E96+'Floare Rosie'!E96+'68.02.15.01'!E96+Fundatii!E96+'Alte ajutoare'!E96)</f>
        <v>0</v>
      </c>
      <c r="F96" s="21">
        <f>SUM(Directie!F96+Centre!F96+Crese!F96+'68.02.05.02'!F96+Nectarie!F96+C.Plevnei!F96+Fanurie!F96+'Floare Rosie'!F96+'68.02.15.01'!F96+Fundatii!F96+'Alte ajutoare'!F96)</f>
        <v>0</v>
      </c>
      <c r="G96" s="21">
        <f>SUM(Directie!G96+Centre!G96+Crese!G96+'68.02.05.02'!G96+Nectarie!G96+C.Plevnei!G96+Fanurie!G96+'Floare Rosie'!G96+'68.02.15.01'!G96+Fundatii!G96+'Alte ajutoare'!G96)</f>
        <v>0</v>
      </c>
      <c r="H96" s="21">
        <f>SUM(Directie!H96+Centre!H96+Crese!H96+'68.02.05.02'!H96+Nectarie!H96+C.Plevnei!H96+Fanurie!H96+'Floare Rosie'!H96+'68.02.15.01'!H96+Fundatii!H96+'Alte ajutoare'!H96)</f>
        <v>0</v>
      </c>
      <c r="I96" s="21">
        <f>SUM(Directie!I96+Centre!I96+Crese!I96+'68.02.05.02'!I96+Nectarie!I96+C.Plevnei!I96+Fanurie!I96+'Floare Rosie'!I96+'68.02.15.01'!I96+Fundatii!I96+'Alte ajutoare'!I96)</f>
        <v>0</v>
      </c>
      <c r="J96" s="28" t="s">
        <v>27</v>
      </c>
      <c r="K96" s="29" t="s">
        <v>27</v>
      </c>
      <c r="L96" s="30" t="s">
        <v>27</v>
      </c>
    </row>
    <row r="97" spans="1:12">
      <c r="A97" s="43"/>
      <c r="B97" s="42" t="s">
        <v>188</v>
      </c>
      <c r="C97" s="33" t="s">
        <v>189</v>
      </c>
      <c r="D97" s="21">
        <f>SUM(Directie!D97+Centre!D97+Crese!D97+'68.02.05.02'!D97+Nectarie!D97+C.Plevnei!D97+Fanurie!D97+'Floare Rosie'!D97+'68.02.15.01'!D97+Fundatii!D97+'Alte ajutoare'!D97)</f>
        <v>0</v>
      </c>
      <c r="E97" s="21">
        <f>SUM(Directie!E97+Centre!E97+Crese!E97+'68.02.05.02'!E97+Nectarie!E97+C.Plevnei!E97+Fanurie!E97+'Floare Rosie'!E97+'68.02.15.01'!E97+Fundatii!E97+'Alte ajutoare'!E97)</f>
        <v>0</v>
      </c>
      <c r="F97" s="21">
        <f>SUM(Directie!F97+Centre!F97+Crese!F97+'68.02.05.02'!F97+Nectarie!F97+C.Plevnei!F97+Fanurie!F97+'Floare Rosie'!F97+'68.02.15.01'!F97+Fundatii!F97+'Alte ajutoare'!F97)</f>
        <v>0</v>
      </c>
      <c r="G97" s="21">
        <f>SUM(Directie!G97+Centre!G97+Crese!G97+'68.02.05.02'!G97+Nectarie!G97+C.Plevnei!G97+Fanurie!G97+'Floare Rosie'!G97+'68.02.15.01'!G97+Fundatii!G97+'Alte ajutoare'!G97)</f>
        <v>0</v>
      </c>
      <c r="H97" s="21">
        <f>SUM(Directie!H97+Centre!H97+Crese!H97+'68.02.05.02'!H97+Nectarie!H97+C.Plevnei!H97+Fanurie!H97+'Floare Rosie'!H97+'68.02.15.01'!H97+Fundatii!H97+'Alte ajutoare'!H97)</f>
        <v>0</v>
      </c>
      <c r="I97" s="21">
        <f>SUM(Directie!I97+Centre!I97+Crese!I97+'68.02.05.02'!I97+Nectarie!I97+C.Plevnei!I97+Fanurie!I97+'Floare Rosie'!I97+'68.02.15.01'!I97+Fundatii!I97+'Alte ajutoare'!I97)</f>
        <v>0</v>
      </c>
      <c r="J97" s="28" t="s">
        <v>27</v>
      </c>
      <c r="K97" s="29" t="s">
        <v>27</v>
      </c>
      <c r="L97" s="30" t="s">
        <v>27</v>
      </c>
    </row>
    <row r="98" spans="1:12">
      <c r="A98" s="43"/>
      <c r="B98" s="42" t="s">
        <v>190</v>
      </c>
      <c r="C98" s="33" t="s">
        <v>191</v>
      </c>
      <c r="D98" s="21">
        <f>SUM(Directie!D98+Centre!D98+Crese!D98+'68.02.05.02'!D98+Nectarie!D98+C.Plevnei!D98+Fanurie!D98+'Floare Rosie'!D98+'68.02.15.01'!D98+Fundatii!D98+'Alte ajutoare'!D98)</f>
        <v>0</v>
      </c>
      <c r="E98" s="21">
        <f>SUM(Directie!E98+Centre!E98+Crese!E98+'68.02.05.02'!E98+Nectarie!E98+C.Plevnei!E98+Fanurie!E98+'Floare Rosie'!E98+'68.02.15.01'!E98+Fundatii!E98+'Alte ajutoare'!E98)</f>
        <v>0</v>
      </c>
      <c r="F98" s="21">
        <f>SUM(Directie!F98+Centre!F98+Crese!F98+'68.02.05.02'!F98+Nectarie!F98+C.Plevnei!F98+Fanurie!F98+'Floare Rosie'!F98+'68.02.15.01'!F98+Fundatii!F98+'Alte ajutoare'!F98)</f>
        <v>0</v>
      </c>
      <c r="G98" s="21">
        <f>SUM(Directie!G98+Centre!G98+Crese!G98+'68.02.05.02'!G98+Nectarie!G98+C.Plevnei!G98+Fanurie!G98+'Floare Rosie'!G98+'68.02.15.01'!G98+Fundatii!G98+'Alte ajutoare'!G98)</f>
        <v>0</v>
      </c>
      <c r="H98" s="21">
        <f>SUM(Directie!H98+Centre!H98+Crese!H98+'68.02.05.02'!H98+Nectarie!H98+C.Plevnei!H98+Fanurie!H98+'Floare Rosie'!H98+'68.02.15.01'!H98+Fundatii!H98+'Alte ajutoare'!H98)</f>
        <v>0</v>
      </c>
      <c r="I98" s="21">
        <f>SUM(Directie!I98+Centre!I98+Crese!I98+'68.02.05.02'!I98+Nectarie!I98+C.Plevnei!I98+Fanurie!I98+'Floare Rosie'!I98+'68.02.15.01'!I98+Fundatii!I98+'Alte ajutoare'!I98)</f>
        <v>0</v>
      </c>
      <c r="J98" s="28" t="s">
        <v>27</v>
      </c>
      <c r="K98" s="29" t="s">
        <v>27</v>
      </c>
      <c r="L98" s="30" t="s">
        <v>27</v>
      </c>
    </row>
    <row r="99" spans="1:12">
      <c r="A99" s="43"/>
      <c r="B99" s="42" t="s">
        <v>192</v>
      </c>
      <c r="C99" s="33" t="s">
        <v>193</v>
      </c>
      <c r="D99" s="21">
        <f>SUM(Directie!D99+Centre!D99+Crese!D99+'68.02.05.02'!D99+Nectarie!D99+C.Plevnei!D99+Fanurie!D99+'Floare Rosie'!D99+'68.02.15.01'!D99+Fundatii!D99+'Alte ajutoare'!D99)</f>
        <v>0</v>
      </c>
      <c r="E99" s="21">
        <f>SUM(Directie!E99+Centre!E99+Crese!E99+'68.02.05.02'!E99+Nectarie!E99+C.Plevnei!E99+Fanurie!E99+'Floare Rosie'!E99+'68.02.15.01'!E99+Fundatii!E99+'Alte ajutoare'!E99)</f>
        <v>0</v>
      </c>
      <c r="F99" s="21">
        <f>SUM(Directie!F99+Centre!F99+Crese!F99+'68.02.05.02'!F99+Nectarie!F99+C.Plevnei!F99+Fanurie!F99+'Floare Rosie'!F99+'68.02.15.01'!F99+Fundatii!F99+'Alte ajutoare'!F99)</f>
        <v>0</v>
      </c>
      <c r="G99" s="21">
        <f>SUM(Directie!G99+Centre!G99+Crese!G99+'68.02.05.02'!G99+Nectarie!G99+C.Plevnei!G99+Fanurie!G99+'Floare Rosie'!G99+'68.02.15.01'!G99+Fundatii!G99+'Alte ajutoare'!G99)</f>
        <v>0</v>
      </c>
      <c r="H99" s="21">
        <f>SUM(Directie!H99+Centre!H99+Crese!H99+'68.02.05.02'!H99+Nectarie!H99+C.Plevnei!H99+Fanurie!H99+'Floare Rosie'!H99+'68.02.15.01'!H99+Fundatii!H99+'Alte ajutoare'!H99)</f>
        <v>0</v>
      </c>
      <c r="I99" s="21">
        <f>SUM(Directie!I99+Centre!I99+Crese!I99+'68.02.05.02'!I99+Nectarie!I99+C.Plevnei!I99+Fanurie!I99+'Floare Rosie'!I99+'68.02.15.01'!I99+Fundatii!I99+'Alte ajutoare'!I99)</f>
        <v>0</v>
      </c>
      <c r="J99" s="28" t="s">
        <v>27</v>
      </c>
      <c r="K99" s="29" t="s">
        <v>27</v>
      </c>
      <c r="L99" s="30" t="s">
        <v>27</v>
      </c>
    </row>
    <row r="100" spans="1:12">
      <c r="A100" s="43"/>
      <c r="B100" s="42" t="s">
        <v>194</v>
      </c>
      <c r="C100" s="33" t="s">
        <v>195</v>
      </c>
      <c r="D100" s="21">
        <f>SUM(Directie!D100+Centre!D100+Crese!D100+'68.02.05.02'!D100+Nectarie!D100+C.Plevnei!D100+Fanurie!D100+'Floare Rosie'!D100+'68.02.15.01'!D100+Fundatii!D100+'Alte ajutoare'!D100)</f>
        <v>0</v>
      </c>
      <c r="E100" s="21">
        <f>SUM(Directie!E100+Centre!E100+Crese!E100+'68.02.05.02'!E100+Nectarie!E100+C.Plevnei!E100+Fanurie!E100+'Floare Rosie'!E100+'68.02.15.01'!E100+Fundatii!E100+'Alte ajutoare'!E100)</f>
        <v>0</v>
      </c>
      <c r="F100" s="21">
        <f>SUM(Directie!F100+Centre!F100+Crese!F100+'68.02.05.02'!F100+Nectarie!F100+C.Plevnei!F100+Fanurie!F100+'Floare Rosie'!F100+'68.02.15.01'!F100+Fundatii!F100+'Alte ajutoare'!F100)</f>
        <v>0</v>
      </c>
      <c r="G100" s="21">
        <f>SUM(Directie!G100+Centre!G100+Crese!G100+'68.02.05.02'!G100+Nectarie!G100+C.Plevnei!G100+Fanurie!G100+'Floare Rosie'!G100+'68.02.15.01'!G100+Fundatii!G100+'Alte ajutoare'!G100)</f>
        <v>0</v>
      </c>
      <c r="H100" s="21">
        <f>SUM(Directie!H100+Centre!H100+Crese!H100+'68.02.05.02'!H100+Nectarie!H100+C.Plevnei!H100+Fanurie!H100+'Floare Rosie'!H100+'68.02.15.01'!H100+Fundatii!H100+'Alte ajutoare'!H100)</f>
        <v>0</v>
      </c>
      <c r="I100" s="21">
        <f>SUM(Directie!I100+Centre!I100+Crese!I100+'68.02.05.02'!I100+Nectarie!I100+C.Plevnei!I100+Fanurie!I100+'Floare Rosie'!I100+'68.02.15.01'!I100+Fundatii!I100+'Alte ajutoare'!I100)</f>
        <v>0</v>
      </c>
      <c r="J100" s="28" t="s">
        <v>27</v>
      </c>
      <c r="K100" s="29" t="s">
        <v>27</v>
      </c>
      <c r="L100" s="30" t="s">
        <v>27</v>
      </c>
    </row>
    <row r="101" spans="1:12">
      <c r="A101" s="121"/>
      <c r="B101" s="42" t="s">
        <v>196</v>
      </c>
      <c r="C101" s="33" t="s">
        <v>197</v>
      </c>
      <c r="D101" s="21">
        <f>SUM(Directie!D101+Centre!D101+Crese!D101+'68.02.05.02'!D101+Nectarie!D101+C.Plevnei!D101+Fanurie!D101+'Floare Rosie'!D101+'68.02.15.01'!D101+Fundatii!D101+'Alte ajutoare'!D101)</f>
        <v>4622</v>
      </c>
      <c r="E101" s="21">
        <f>SUM(Directie!E101+Centre!E101+Crese!E101+'68.02.05.02'!E101+Nectarie!E101+C.Plevnei!E101+Fanurie!E101+'Floare Rosie'!E101+'68.02.15.01'!E101+Fundatii!E101+'Alte ajutoare'!E101)</f>
        <v>1779</v>
      </c>
      <c r="F101" s="21">
        <f>SUM(Directie!F101+Centre!F101+Crese!F101+'68.02.05.02'!F101+Nectarie!F101+C.Plevnei!F101+Fanurie!F101+'Floare Rosie'!F101+'68.02.15.01'!F101+Fundatii!F101+'Alte ajutoare'!F101)</f>
        <v>941</v>
      </c>
      <c r="G101" s="21">
        <f>SUM(Directie!G101+Centre!G101+Crese!G101+'68.02.05.02'!G101+Nectarie!G101+C.Plevnei!G101+Fanurie!G101+'Floare Rosie'!G101+'68.02.15.01'!G101+Fundatii!G101+'Alte ajutoare'!G101)</f>
        <v>919</v>
      </c>
      <c r="H101" s="21">
        <f>SUM(Directie!H101+Centre!H101+Crese!H101+'68.02.05.02'!H101+Nectarie!H101+C.Plevnei!H101+Fanurie!H101+'Floare Rosie'!H101+'68.02.15.01'!H101+Fundatii!H101+'Alte ajutoare'!H101)</f>
        <v>485</v>
      </c>
      <c r="I101" s="21">
        <f>SUM(Directie!I101+Centre!I101+Crese!I101+'68.02.05.02'!I101+Nectarie!I101+C.Plevnei!I101+Fanurie!I101+'Floare Rosie'!I101+'68.02.15.01'!I101+Fundatii!I101+'Alte ajutoare'!I101)</f>
        <v>2277</v>
      </c>
      <c r="J101" s="28" t="s">
        <v>27</v>
      </c>
      <c r="K101" s="29" t="s">
        <v>27</v>
      </c>
      <c r="L101" s="30" t="s">
        <v>27</v>
      </c>
    </row>
    <row r="102" spans="1:12" ht="15.75">
      <c r="A102" s="50" t="s">
        <v>198</v>
      </c>
      <c r="B102" s="51"/>
      <c r="C102" s="23" t="s">
        <v>199</v>
      </c>
      <c r="D102" s="21">
        <f>SUM(Directie!D102+Centre!D102+Crese!D102+'68.02.05.02'!D102+Nectarie!D102+C.Plevnei!D102+Fanurie!D102+'Floare Rosie'!D102+'68.02.15.01'!D102+Fundatii!D102+'Alte ajutoare'!D102)</f>
        <v>0</v>
      </c>
      <c r="E102" s="21">
        <f>SUM(Directie!E102+Centre!E102+Crese!E102+'68.02.05.02'!E102+Nectarie!E102+C.Plevnei!E102+Fanurie!E102+'Floare Rosie'!E102+'68.02.15.01'!E102+Fundatii!E102+'Alte ajutoare'!E102)</f>
        <v>0</v>
      </c>
      <c r="F102" s="21">
        <f>SUM(Directie!F102+Centre!F102+Crese!F102+'68.02.05.02'!F102+Nectarie!F102+C.Plevnei!F102+Fanurie!F102+'Floare Rosie'!F102+'68.02.15.01'!F102+Fundatii!F102+'Alte ajutoare'!F102)</f>
        <v>0</v>
      </c>
      <c r="G102" s="21">
        <f>SUM(Directie!G102+Centre!G102+Crese!G102+'68.02.05.02'!G102+Nectarie!G102+C.Plevnei!G102+Fanurie!G102+'Floare Rosie'!G102+'68.02.15.01'!G102+Fundatii!G102+'Alte ajutoare'!G102)</f>
        <v>0</v>
      </c>
      <c r="H102" s="21">
        <f>SUM(Directie!H102+Centre!H102+Crese!H102+'68.02.05.02'!H102+Nectarie!H102+C.Plevnei!H102+Fanurie!H102+'Floare Rosie'!H102+'68.02.15.01'!H102+Fundatii!H102+'Alte ajutoare'!H102)</f>
        <v>0</v>
      </c>
      <c r="I102" s="21">
        <f>SUM(Directie!I102+Centre!I102+Crese!I102+'68.02.05.02'!I102+Nectarie!I102+C.Plevnei!I102+Fanurie!I102+'Floare Rosie'!I102+'68.02.15.01'!I102+Fundatii!I102+'Alte ajutoare'!I102)</f>
        <v>0</v>
      </c>
      <c r="J102" s="24"/>
      <c r="K102" s="24"/>
      <c r="L102" s="26"/>
    </row>
    <row r="103" spans="1:12">
      <c r="A103" s="31" t="s">
        <v>200</v>
      </c>
      <c r="B103" s="18"/>
      <c r="C103" s="19" t="s">
        <v>201</v>
      </c>
      <c r="D103" s="21">
        <f>SUM(Directie!D103+Centre!D103+Crese!D103+'68.02.05.02'!D103+Nectarie!D103+C.Plevnei!D103+Fanurie!D103+'Floare Rosie'!D103+'68.02.15.01'!D103+Fundatii!D103+'Alte ajutoare'!D103)</f>
        <v>0</v>
      </c>
      <c r="E103" s="21">
        <f>SUM(Directie!E103+Centre!E103+Crese!E103+'68.02.05.02'!E103+Nectarie!E103+C.Plevnei!E103+Fanurie!E103+'Floare Rosie'!E103+'68.02.15.01'!E103+Fundatii!E103+'Alte ajutoare'!E103)</f>
        <v>0</v>
      </c>
      <c r="F103" s="21">
        <f>SUM(Directie!F103+Centre!F103+Crese!F103+'68.02.05.02'!F103+Nectarie!F103+C.Plevnei!F103+Fanurie!F103+'Floare Rosie'!F103+'68.02.15.01'!F103+Fundatii!F103+'Alte ajutoare'!F103)</f>
        <v>0</v>
      </c>
      <c r="G103" s="21">
        <f>SUM(Directie!G103+Centre!G103+Crese!G103+'68.02.05.02'!G103+Nectarie!G103+C.Plevnei!G103+Fanurie!G103+'Floare Rosie'!G103+'68.02.15.01'!G103+Fundatii!G103+'Alte ajutoare'!G103)</f>
        <v>0</v>
      </c>
      <c r="H103" s="21">
        <f>SUM(Directie!H103+Centre!H103+Crese!H103+'68.02.05.02'!H103+Nectarie!H103+C.Plevnei!H103+Fanurie!H103+'Floare Rosie'!H103+'68.02.15.01'!H103+Fundatii!H103+'Alte ajutoare'!H103)</f>
        <v>0</v>
      </c>
      <c r="I103" s="21">
        <f>SUM(Directie!I103+Centre!I103+Crese!I103+'68.02.05.02'!I103+Nectarie!I103+C.Plevnei!I103+Fanurie!I103+'Floare Rosie'!I103+'68.02.15.01'!I103+Fundatii!I103+'Alte ajutoare'!I103)</f>
        <v>0</v>
      </c>
      <c r="J103" s="28" t="s">
        <v>27</v>
      </c>
      <c r="K103" s="29" t="s">
        <v>27</v>
      </c>
      <c r="L103" s="30" t="s">
        <v>27</v>
      </c>
    </row>
    <row r="104" spans="1:12">
      <c r="A104" s="121"/>
      <c r="B104" s="32" t="s">
        <v>202</v>
      </c>
      <c r="C104" s="33" t="s">
        <v>203</v>
      </c>
      <c r="D104" s="21">
        <f>SUM(Directie!D104+Centre!D104+Crese!D104+'68.02.05.02'!D104+Nectarie!D104+C.Plevnei!D104+Fanurie!D104+'Floare Rosie'!D104+'68.02.15.01'!D104+Fundatii!D104+'Alte ajutoare'!D104)</f>
        <v>0</v>
      </c>
      <c r="E104" s="21">
        <f>SUM(Directie!E104+Centre!E104+Crese!E104+'68.02.05.02'!E104+Nectarie!E104+C.Plevnei!E104+Fanurie!E104+'Floare Rosie'!E104+'68.02.15.01'!E104+Fundatii!E104+'Alte ajutoare'!E104)</f>
        <v>0</v>
      </c>
      <c r="F104" s="21">
        <f>SUM(Directie!F104+Centre!F104+Crese!F104+'68.02.05.02'!F104+Nectarie!F104+C.Plevnei!F104+Fanurie!F104+'Floare Rosie'!F104+'68.02.15.01'!F104+Fundatii!F104+'Alte ajutoare'!F104)</f>
        <v>0</v>
      </c>
      <c r="G104" s="21">
        <f>SUM(Directie!G104+Centre!G104+Crese!G104+'68.02.05.02'!G104+Nectarie!G104+C.Plevnei!G104+Fanurie!G104+'Floare Rosie'!G104+'68.02.15.01'!G104+Fundatii!G104+'Alte ajutoare'!G104)</f>
        <v>0</v>
      </c>
      <c r="H104" s="21">
        <f>SUM(Directie!H104+Centre!H104+Crese!H104+'68.02.05.02'!H104+Nectarie!H104+C.Plevnei!H104+Fanurie!H104+'Floare Rosie'!H104+'68.02.15.01'!H104+Fundatii!H104+'Alte ajutoare'!H104)</f>
        <v>0</v>
      </c>
      <c r="I104" s="21">
        <f>SUM(Directie!I104+Centre!I104+Crese!I104+'68.02.05.02'!I104+Nectarie!I104+C.Plevnei!I104+Fanurie!I104+'Floare Rosie'!I104+'68.02.15.01'!I104+Fundatii!I104+'Alte ajutoare'!I104)</f>
        <v>0</v>
      </c>
      <c r="J104" s="28" t="s">
        <v>27</v>
      </c>
      <c r="K104" s="29" t="s">
        <v>27</v>
      </c>
      <c r="L104" s="30" t="s">
        <v>27</v>
      </c>
    </row>
    <row r="105" spans="1:12">
      <c r="A105" s="121"/>
      <c r="B105" s="32" t="s">
        <v>204</v>
      </c>
      <c r="C105" s="33" t="s">
        <v>205</v>
      </c>
      <c r="D105" s="21">
        <f>SUM(Directie!D105+Centre!D105+Crese!D105+'68.02.05.02'!D105+Nectarie!D105+C.Plevnei!D105+Fanurie!D105+'Floare Rosie'!D105+'68.02.15.01'!D105+Fundatii!D105+'Alte ajutoare'!D105)</f>
        <v>0</v>
      </c>
      <c r="E105" s="21">
        <f>SUM(Directie!E105+Centre!E105+Crese!E105+'68.02.05.02'!E105+Nectarie!E105+C.Plevnei!E105+Fanurie!E105+'Floare Rosie'!E105+'68.02.15.01'!E105+Fundatii!E105+'Alte ajutoare'!E105)</f>
        <v>0</v>
      </c>
      <c r="F105" s="21">
        <f>SUM(Directie!F105+Centre!F105+Crese!F105+'68.02.05.02'!F105+Nectarie!F105+C.Plevnei!F105+Fanurie!F105+'Floare Rosie'!F105+'68.02.15.01'!F105+Fundatii!F105+'Alte ajutoare'!F105)</f>
        <v>0</v>
      </c>
      <c r="G105" s="21">
        <f>SUM(Directie!G105+Centre!G105+Crese!G105+'68.02.05.02'!G105+Nectarie!G105+C.Plevnei!G105+Fanurie!G105+'Floare Rosie'!G105+'68.02.15.01'!G105+Fundatii!G105+'Alte ajutoare'!G105)</f>
        <v>0</v>
      </c>
      <c r="H105" s="21">
        <f>SUM(Directie!H105+Centre!H105+Crese!H105+'68.02.05.02'!H105+Nectarie!H105+C.Plevnei!H105+Fanurie!H105+'Floare Rosie'!H105+'68.02.15.01'!H105+Fundatii!H105+'Alte ajutoare'!H105)</f>
        <v>0</v>
      </c>
      <c r="I105" s="21">
        <f>SUM(Directie!I105+Centre!I105+Crese!I105+'68.02.05.02'!I105+Nectarie!I105+C.Plevnei!I105+Fanurie!I105+'Floare Rosie'!I105+'68.02.15.01'!I105+Fundatii!I105+'Alte ajutoare'!I105)</f>
        <v>0</v>
      </c>
      <c r="J105" s="28" t="s">
        <v>27</v>
      </c>
      <c r="K105" s="29" t="s">
        <v>27</v>
      </c>
      <c r="L105" s="30" t="s">
        <v>27</v>
      </c>
    </row>
    <row r="106" spans="1:12">
      <c r="A106" s="162" t="s">
        <v>206</v>
      </c>
      <c r="B106" s="146"/>
      <c r="C106" s="19" t="s">
        <v>207</v>
      </c>
      <c r="D106" s="21">
        <f>SUM(Directie!D106+Centre!D106+Crese!D106+'68.02.05.02'!D106+Nectarie!D106+C.Plevnei!D106+Fanurie!D106+'Floare Rosie'!D106+'68.02.15.01'!D106+Fundatii!D106+'Alte ajutoare'!D106)</f>
        <v>0</v>
      </c>
      <c r="E106" s="21">
        <f>SUM(Directie!E106+Centre!E106+Crese!E106+'68.02.05.02'!E106+Nectarie!E106+C.Plevnei!E106+Fanurie!E106+'Floare Rosie'!E106+'68.02.15.01'!E106+Fundatii!E106+'Alte ajutoare'!E106)</f>
        <v>0</v>
      </c>
      <c r="F106" s="21">
        <f>SUM(Directie!F106+Centre!F106+Crese!F106+'68.02.05.02'!F106+Nectarie!F106+C.Plevnei!F106+Fanurie!F106+'Floare Rosie'!F106+'68.02.15.01'!F106+Fundatii!F106+'Alte ajutoare'!F106)</f>
        <v>0</v>
      </c>
      <c r="G106" s="21">
        <f>SUM(Directie!G106+Centre!G106+Crese!G106+'68.02.05.02'!G106+Nectarie!G106+C.Plevnei!G106+Fanurie!G106+'Floare Rosie'!G106+'68.02.15.01'!G106+Fundatii!G106+'Alte ajutoare'!G106)</f>
        <v>0</v>
      </c>
      <c r="H106" s="21">
        <f>SUM(Directie!H106+Centre!H106+Crese!H106+'68.02.05.02'!H106+Nectarie!H106+C.Plevnei!H106+Fanurie!H106+'Floare Rosie'!H106+'68.02.15.01'!H106+Fundatii!H106+'Alte ajutoare'!H106)</f>
        <v>0</v>
      </c>
      <c r="I106" s="21">
        <f>SUM(Directie!I106+Centre!I106+Crese!I106+'68.02.05.02'!I106+Nectarie!I106+C.Plevnei!I106+Fanurie!I106+'Floare Rosie'!I106+'68.02.15.01'!I106+Fundatii!I106+'Alte ajutoare'!I106)</f>
        <v>0</v>
      </c>
      <c r="J106" s="28" t="s">
        <v>27</v>
      </c>
      <c r="K106" s="29" t="s">
        <v>27</v>
      </c>
      <c r="L106" s="30" t="s">
        <v>27</v>
      </c>
    </row>
    <row r="107" spans="1:12">
      <c r="A107" s="31"/>
      <c r="B107" s="32" t="s">
        <v>208</v>
      </c>
      <c r="C107" s="33" t="s">
        <v>209</v>
      </c>
      <c r="D107" s="21">
        <f>SUM(Directie!D107+Centre!D107+Crese!D107+'68.02.05.02'!D107+Nectarie!D107+C.Plevnei!D107+Fanurie!D107+'Floare Rosie'!D107+'68.02.15.01'!D107+Fundatii!D107+'Alte ajutoare'!D107)</f>
        <v>0</v>
      </c>
      <c r="E107" s="21">
        <f>SUM(Directie!E107+Centre!E107+Crese!E107+'68.02.05.02'!E107+Nectarie!E107+C.Plevnei!E107+Fanurie!E107+'Floare Rosie'!E107+'68.02.15.01'!E107+Fundatii!E107+'Alte ajutoare'!E107)</f>
        <v>0</v>
      </c>
      <c r="F107" s="21">
        <f>SUM(Directie!F107+Centre!F107+Crese!F107+'68.02.05.02'!F107+Nectarie!F107+C.Plevnei!F107+Fanurie!F107+'Floare Rosie'!F107+'68.02.15.01'!F107+Fundatii!F107+'Alte ajutoare'!F107)</f>
        <v>0</v>
      </c>
      <c r="G107" s="21">
        <f>SUM(Directie!G107+Centre!G107+Crese!G107+'68.02.05.02'!G107+Nectarie!G107+C.Plevnei!G107+Fanurie!G107+'Floare Rosie'!G107+'68.02.15.01'!G107+Fundatii!G107+'Alte ajutoare'!G107)</f>
        <v>0</v>
      </c>
      <c r="H107" s="21">
        <f>SUM(Directie!H107+Centre!H107+Crese!H107+'68.02.05.02'!H107+Nectarie!H107+C.Plevnei!H107+Fanurie!H107+'Floare Rosie'!H107+'68.02.15.01'!H107+Fundatii!H107+'Alte ajutoare'!H107)</f>
        <v>0</v>
      </c>
      <c r="I107" s="21">
        <f>SUM(Directie!I107+Centre!I107+Crese!I107+'68.02.05.02'!I107+Nectarie!I107+C.Plevnei!I107+Fanurie!I107+'Floare Rosie'!I107+'68.02.15.01'!I107+Fundatii!I107+'Alte ajutoare'!I107)</f>
        <v>0</v>
      </c>
      <c r="J107" s="28" t="s">
        <v>27</v>
      </c>
      <c r="K107" s="29" t="s">
        <v>27</v>
      </c>
      <c r="L107" s="30" t="s">
        <v>27</v>
      </c>
    </row>
    <row r="108" spans="1:12" ht="26.25">
      <c r="A108" s="121"/>
      <c r="B108" s="47" t="s">
        <v>210</v>
      </c>
      <c r="C108" s="33" t="s">
        <v>211</v>
      </c>
      <c r="D108" s="21">
        <f>SUM(Directie!D108+Centre!D108+Crese!D108+'68.02.05.02'!D108+Nectarie!D108+C.Plevnei!D108+Fanurie!D108+'Floare Rosie'!D108+'68.02.15.01'!D108+Fundatii!D108+'Alte ajutoare'!D108)</f>
        <v>0</v>
      </c>
      <c r="E108" s="21">
        <f>SUM(Directie!E108+Centre!E108+Crese!E108+'68.02.05.02'!E108+Nectarie!E108+C.Plevnei!E108+Fanurie!E108+'Floare Rosie'!E108+'68.02.15.01'!E108+Fundatii!E108+'Alte ajutoare'!E108)</f>
        <v>0</v>
      </c>
      <c r="F108" s="21">
        <f>SUM(Directie!F108+Centre!F108+Crese!F108+'68.02.05.02'!F108+Nectarie!F108+C.Plevnei!F108+Fanurie!F108+'Floare Rosie'!F108+'68.02.15.01'!F108+Fundatii!F108+'Alte ajutoare'!F108)</f>
        <v>0</v>
      </c>
      <c r="G108" s="21">
        <f>SUM(Directie!G108+Centre!G108+Crese!G108+'68.02.05.02'!G108+Nectarie!G108+C.Plevnei!G108+Fanurie!G108+'Floare Rosie'!G108+'68.02.15.01'!G108+Fundatii!G108+'Alte ajutoare'!G108)</f>
        <v>0</v>
      </c>
      <c r="H108" s="21">
        <f>SUM(Directie!H108+Centre!H108+Crese!H108+'68.02.05.02'!H108+Nectarie!H108+C.Plevnei!H108+Fanurie!H108+'Floare Rosie'!H108+'68.02.15.01'!H108+Fundatii!H108+'Alte ajutoare'!H108)</f>
        <v>0</v>
      </c>
      <c r="I108" s="21">
        <f>SUM(Directie!I108+Centre!I108+Crese!I108+'68.02.05.02'!I108+Nectarie!I108+C.Plevnei!I108+Fanurie!I108+'Floare Rosie'!I108+'68.02.15.01'!I108+Fundatii!I108+'Alte ajutoare'!I108)</f>
        <v>0</v>
      </c>
      <c r="J108" s="28" t="s">
        <v>27</v>
      </c>
      <c r="K108" s="29" t="s">
        <v>27</v>
      </c>
      <c r="L108" s="30" t="s">
        <v>27</v>
      </c>
    </row>
    <row r="109" spans="1:12">
      <c r="A109" s="121"/>
      <c r="B109" s="52" t="s">
        <v>212</v>
      </c>
      <c r="C109" s="33" t="s">
        <v>213</v>
      </c>
      <c r="D109" s="21">
        <f>SUM(Directie!D109+Centre!D109+Crese!D109+'68.02.05.02'!D109+Nectarie!D109+C.Plevnei!D109+Fanurie!D109+'Floare Rosie'!D109+'68.02.15.01'!D109+Fundatii!D109+'Alte ajutoare'!D109)</f>
        <v>0</v>
      </c>
      <c r="E109" s="21">
        <f>SUM(Directie!E109+Centre!E109+Crese!E109+'68.02.05.02'!E109+Nectarie!E109+C.Plevnei!E109+Fanurie!E109+'Floare Rosie'!E109+'68.02.15.01'!E109+Fundatii!E109+'Alte ajutoare'!E109)</f>
        <v>0</v>
      </c>
      <c r="F109" s="21">
        <f>SUM(Directie!F109+Centre!F109+Crese!F109+'68.02.05.02'!F109+Nectarie!F109+C.Plevnei!F109+Fanurie!F109+'Floare Rosie'!F109+'68.02.15.01'!F109+Fundatii!F109+'Alte ajutoare'!F109)</f>
        <v>0</v>
      </c>
      <c r="G109" s="21">
        <f>SUM(Directie!G109+Centre!G109+Crese!G109+'68.02.05.02'!G109+Nectarie!G109+C.Plevnei!G109+Fanurie!G109+'Floare Rosie'!G109+'68.02.15.01'!G109+Fundatii!G109+'Alte ajutoare'!G109)</f>
        <v>0</v>
      </c>
      <c r="H109" s="21">
        <f>SUM(Directie!H109+Centre!H109+Crese!H109+'68.02.05.02'!H109+Nectarie!H109+C.Plevnei!H109+Fanurie!H109+'Floare Rosie'!H109+'68.02.15.01'!H109+Fundatii!H109+'Alte ajutoare'!H109)</f>
        <v>0</v>
      </c>
      <c r="I109" s="21">
        <f>SUM(Directie!I109+Centre!I109+Crese!I109+'68.02.05.02'!I109+Nectarie!I109+C.Plevnei!I109+Fanurie!I109+'Floare Rosie'!I109+'68.02.15.01'!I109+Fundatii!I109+'Alte ajutoare'!I109)</f>
        <v>0</v>
      </c>
      <c r="J109" s="28" t="s">
        <v>27</v>
      </c>
      <c r="K109" s="29" t="s">
        <v>27</v>
      </c>
      <c r="L109" s="30" t="s">
        <v>27</v>
      </c>
    </row>
    <row r="110" spans="1:12">
      <c r="A110" s="121"/>
      <c r="B110" s="52" t="s">
        <v>214</v>
      </c>
      <c r="C110" s="33" t="s">
        <v>215</v>
      </c>
      <c r="D110" s="21">
        <f>SUM(Directie!D110+Centre!D110+Crese!D110+'68.02.05.02'!D110+Nectarie!D110+C.Plevnei!D110+Fanurie!D110+'Floare Rosie'!D110+'68.02.15.01'!D110+Fundatii!D110+'Alte ajutoare'!D110)</f>
        <v>0</v>
      </c>
      <c r="E110" s="21">
        <f>SUM(Directie!E110+Centre!E110+Crese!E110+'68.02.05.02'!E110+Nectarie!E110+C.Plevnei!E110+Fanurie!E110+'Floare Rosie'!E110+'68.02.15.01'!E110+Fundatii!E110+'Alte ajutoare'!E110)</f>
        <v>0</v>
      </c>
      <c r="F110" s="21">
        <f>SUM(Directie!F110+Centre!F110+Crese!F110+'68.02.05.02'!F110+Nectarie!F110+C.Plevnei!F110+Fanurie!F110+'Floare Rosie'!F110+'68.02.15.01'!F110+Fundatii!F110+'Alte ajutoare'!F110)</f>
        <v>0</v>
      </c>
      <c r="G110" s="21">
        <f>SUM(Directie!G110+Centre!G110+Crese!G110+'68.02.05.02'!G110+Nectarie!G110+C.Plevnei!G110+Fanurie!G110+'Floare Rosie'!G110+'68.02.15.01'!G110+Fundatii!G110+'Alte ajutoare'!G110)</f>
        <v>0</v>
      </c>
      <c r="H110" s="21">
        <f>SUM(Directie!H110+Centre!H110+Crese!H110+'68.02.05.02'!H110+Nectarie!H110+C.Plevnei!H110+Fanurie!H110+'Floare Rosie'!H110+'68.02.15.01'!H110+Fundatii!H110+'Alte ajutoare'!H110)</f>
        <v>0</v>
      </c>
      <c r="I110" s="21">
        <f>SUM(Directie!I110+Centre!I110+Crese!I110+'68.02.05.02'!I110+Nectarie!I110+C.Plevnei!I110+Fanurie!I110+'Floare Rosie'!I110+'68.02.15.01'!I110+Fundatii!I110+'Alte ajutoare'!I110)</f>
        <v>0</v>
      </c>
      <c r="J110" s="28" t="s">
        <v>27</v>
      </c>
      <c r="K110" s="29" t="s">
        <v>27</v>
      </c>
      <c r="L110" s="30" t="s">
        <v>27</v>
      </c>
    </row>
    <row r="111" spans="1:12">
      <c r="A111" s="53" t="s">
        <v>216</v>
      </c>
      <c r="B111" s="54"/>
      <c r="C111" s="19" t="s">
        <v>217</v>
      </c>
      <c r="D111" s="21">
        <f>SUM(Directie!D111+Centre!D111+Crese!D111+'68.02.05.02'!D111+Nectarie!D111+C.Plevnei!D111+Fanurie!D111+'Floare Rosie'!D111+'68.02.15.01'!D111+Fundatii!D111+'Alte ajutoare'!D111)</f>
        <v>0</v>
      </c>
      <c r="E111" s="21">
        <f>SUM(Directie!E111+Centre!E111+Crese!E111+'68.02.05.02'!E111+Nectarie!E111+C.Plevnei!E111+Fanurie!E111+'Floare Rosie'!E111+'68.02.15.01'!E111+Fundatii!E111+'Alte ajutoare'!E111)</f>
        <v>0</v>
      </c>
      <c r="F111" s="21">
        <f>SUM(Directie!F111+Centre!F111+Crese!F111+'68.02.05.02'!F111+Nectarie!F111+C.Plevnei!F111+Fanurie!F111+'Floare Rosie'!F111+'68.02.15.01'!F111+Fundatii!F111+'Alte ajutoare'!F111)</f>
        <v>0</v>
      </c>
      <c r="G111" s="21">
        <f>SUM(Directie!G111+Centre!G111+Crese!G111+'68.02.05.02'!G111+Nectarie!G111+C.Plevnei!G111+Fanurie!G111+'Floare Rosie'!G111+'68.02.15.01'!G111+Fundatii!G111+'Alte ajutoare'!G111)</f>
        <v>0</v>
      </c>
      <c r="H111" s="21">
        <f>SUM(Directie!H111+Centre!H111+Crese!H111+'68.02.05.02'!H111+Nectarie!H111+C.Plevnei!H111+Fanurie!H111+'Floare Rosie'!H111+'68.02.15.01'!H111+Fundatii!H111+'Alte ajutoare'!H111)</f>
        <v>0</v>
      </c>
      <c r="I111" s="21">
        <f>SUM(Directie!I111+Centre!I111+Crese!I111+'68.02.05.02'!I111+Nectarie!I111+C.Plevnei!I111+Fanurie!I111+'Floare Rosie'!I111+'68.02.15.01'!I111+Fundatii!I111+'Alte ajutoare'!I111)</f>
        <v>0</v>
      </c>
      <c r="J111" s="28" t="s">
        <v>27</v>
      </c>
      <c r="K111" s="29" t="s">
        <v>27</v>
      </c>
      <c r="L111" s="30" t="s">
        <v>27</v>
      </c>
    </row>
    <row r="112" spans="1:12">
      <c r="A112" s="53"/>
      <c r="B112" s="32" t="s">
        <v>218</v>
      </c>
      <c r="C112" s="33" t="s">
        <v>219</v>
      </c>
      <c r="D112" s="21">
        <f>SUM(Directie!D112+Centre!D112+Crese!D112+'68.02.05.02'!D112+Nectarie!D112+C.Plevnei!D112+Fanurie!D112+'Floare Rosie'!D112+'68.02.15.01'!D112+Fundatii!D112+'Alte ajutoare'!D112)</f>
        <v>0</v>
      </c>
      <c r="E112" s="21">
        <f>SUM(Directie!E112+Centre!E112+Crese!E112+'68.02.05.02'!E112+Nectarie!E112+C.Plevnei!E112+Fanurie!E112+'Floare Rosie'!E112+'68.02.15.01'!E112+Fundatii!E112+'Alte ajutoare'!E112)</f>
        <v>0</v>
      </c>
      <c r="F112" s="21">
        <f>SUM(Directie!F112+Centre!F112+Crese!F112+'68.02.05.02'!F112+Nectarie!F112+C.Plevnei!F112+Fanurie!F112+'Floare Rosie'!F112+'68.02.15.01'!F112+Fundatii!F112+'Alte ajutoare'!F112)</f>
        <v>0</v>
      </c>
      <c r="G112" s="21">
        <f>SUM(Directie!G112+Centre!G112+Crese!G112+'68.02.05.02'!G112+Nectarie!G112+C.Plevnei!G112+Fanurie!G112+'Floare Rosie'!G112+'68.02.15.01'!G112+Fundatii!G112+'Alte ajutoare'!G112)</f>
        <v>0</v>
      </c>
      <c r="H112" s="21">
        <f>SUM(Directie!H112+Centre!H112+Crese!H112+'68.02.05.02'!H112+Nectarie!H112+C.Plevnei!H112+Fanurie!H112+'Floare Rosie'!H112+'68.02.15.01'!H112+Fundatii!H112+'Alte ajutoare'!H112)</f>
        <v>0</v>
      </c>
      <c r="I112" s="21">
        <f>SUM(Directie!I112+Centre!I112+Crese!I112+'68.02.05.02'!I112+Nectarie!I112+C.Plevnei!I112+Fanurie!I112+'Floare Rosie'!I112+'68.02.15.01'!I112+Fundatii!I112+'Alte ajutoare'!I112)</f>
        <v>0</v>
      </c>
      <c r="J112" s="28" t="s">
        <v>27</v>
      </c>
      <c r="K112" s="29" t="s">
        <v>27</v>
      </c>
      <c r="L112" s="30" t="s">
        <v>27</v>
      </c>
    </row>
    <row r="113" spans="1:12">
      <c r="A113" s="121"/>
      <c r="B113" s="32" t="s">
        <v>220</v>
      </c>
      <c r="C113" s="33" t="s">
        <v>221</v>
      </c>
      <c r="D113" s="21">
        <f>SUM(Directie!D113+Centre!D113+Crese!D113+'68.02.05.02'!D113+Nectarie!D113+C.Plevnei!D113+Fanurie!D113+'Floare Rosie'!D113+'68.02.15.01'!D113+Fundatii!D113+'Alte ajutoare'!D113)</f>
        <v>0</v>
      </c>
      <c r="E113" s="21">
        <f>SUM(Directie!E113+Centre!E113+Crese!E113+'68.02.05.02'!E113+Nectarie!E113+C.Plevnei!E113+Fanurie!E113+'Floare Rosie'!E113+'68.02.15.01'!E113+Fundatii!E113+'Alte ajutoare'!E113)</f>
        <v>0</v>
      </c>
      <c r="F113" s="21">
        <f>SUM(Directie!F113+Centre!F113+Crese!F113+'68.02.05.02'!F113+Nectarie!F113+C.Plevnei!F113+Fanurie!F113+'Floare Rosie'!F113+'68.02.15.01'!F113+Fundatii!F113+'Alte ajutoare'!F113)</f>
        <v>0</v>
      </c>
      <c r="G113" s="21">
        <f>SUM(Directie!G113+Centre!G113+Crese!G113+'68.02.05.02'!G113+Nectarie!G113+C.Plevnei!G113+Fanurie!G113+'Floare Rosie'!G113+'68.02.15.01'!G113+Fundatii!G113+'Alte ajutoare'!G113)</f>
        <v>0</v>
      </c>
      <c r="H113" s="21">
        <f>SUM(Directie!H113+Centre!H113+Crese!H113+'68.02.05.02'!H113+Nectarie!H113+C.Plevnei!H113+Fanurie!H113+'Floare Rosie'!H113+'68.02.15.01'!H113+Fundatii!H113+'Alte ajutoare'!H113)</f>
        <v>0</v>
      </c>
      <c r="I113" s="21">
        <f>SUM(Directie!I113+Centre!I113+Crese!I113+'68.02.05.02'!I113+Nectarie!I113+C.Plevnei!I113+Fanurie!I113+'Floare Rosie'!I113+'68.02.15.01'!I113+Fundatii!I113+'Alte ajutoare'!I113)</f>
        <v>0</v>
      </c>
      <c r="J113" s="28" t="s">
        <v>27</v>
      </c>
      <c r="K113" s="29" t="s">
        <v>27</v>
      </c>
      <c r="L113" s="30" t="s">
        <v>27</v>
      </c>
    </row>
    <row r="114" spans="1:12" ht="26.25">
      <c r="A114" s="121"/>
      <c r="B114" s="47" t="s">
        <v>222</v>
      </c>
      <c r="C114" s="33" t="s">
        <v>223</v>
      </c>
      <c r="D114" s="21">
        <f>SUM(Directie!D114+Centre!D114+Crese!D114+'68.02.05.02'!D114+Nectarie!D114+C.Plevnei!D114+Fanurie!D114+'Floare Rosie'!D114+'68.02.15.01'!D114+Fundatii!D114+'Alte ajutoare'!D114)</f>
        <v>0</v>
      </c>
      <c r="E114" s="21">
        <f>SUM(Directie!E114+Centre!E114+Crese!E114+'68.02.05.02'!E114+Nectarie!E114+C.Plevnei!E114+Fanurie!E114+'Floare Rosie'!E114+'68.02.15.01'!E114+Fundatii!E114+'Alte ajutoare'!E114)</f>
        <v>0</v>
      </c>
      <c r="F114" s="21">
        <f>SUM(Directie!F114+Centre!F114+Crese!F114+'68.02.05.02'!F114+Nectarie!F114+C.Plevnei!F114+Fanurie!F114+'Floare Rosie'!F114+'68.02.15.01'!F114+Fundatii!F114+'Alte ajutoare'!F114)</f>
        <v>0</v>
      </c>
      <c r="G114" s="21">
        <f>SUM(Directie!G114+Centre!G114+Crese!G114+'68.02.05.02'!G114+Nectarie!G114+C.Plevnei!G114+Fanurie!G114+'Floare Rosie'!G114+'68.02.15.01'!G114+Fundatii!G114+'Alte ajutoare'!G114)</f>
        <v>0</v>
      </c>
      <c r="H114" s="21">
        <f>SUM(Directie!H114+Centre!H114+Crese!H114+'68.02.05.02'!H114+Nectarie!H114+C.Plevnei!H114+Fanurie!H114+'Floare Rosie'!H114+'68.02.15.01'!H114+Fundatii!H114+'Alte ajutoare'!H114)</f>
        <v>0</v>
      </c>
      <c r="I114" s="21">
        <f>SUM(Directie!I114+Centre!I114+Crese!I114+'68.02.05.02'!I114+Nectarie!I114+C.Plevnei!I114+Fanurie!I114+'Floare Rosie'!I114+'68.02.15.01'!I114+Fundatii!I114+'Alte ajutoare'!I114)</f>
        <v>0</v>
      </c>
      <c r="J114" s="28" t="s">
        <v>27</v>
      </c>
      <c r="K114" s="29" t="s">
        <v>27</v>
      </c>
      <c r="L114" s="30" t="s">
        <v>27</v>
      </c>
    </row>
    <row r="115" spans="1:12">
      <c r="A115" s="121"/>
      <c r="B115" s="47" t="s">
        <v>224</v>
      </c>
      <c r="C115" s="33" t="s">
        <v>225</v>
      </c>
      <c r="D115" s="21">
        <f>SUM(Directie!D115+Centre!D115+Crese!D115+'68.02.05.02'!D115+Nectarie!D115+C.Plevnei!D115+Fanurie!D115+'Floare Rosie'!D115+'68.02.15.01'!D115+Fundatii!D115+'Alte ajutoare'!D115)</f>
        <v>0</v>
      </c>
      <c r="E115" s="21">
        <f>SUM(Directie!E115+Centre!E115+Crese!E115+'68.02.05.02'!E115+Nectarie!E115+C.Plevnei!E115+Fanurie!E115+'Floare Rosie'!E115+'68.02.15.01'!E115+Fundatii!E115+'Alte ajutoare'!E115)</f>
        <v>0</v>
      </c>
      <c r="F115" s="21">
        <f>SUM(Directie!F115+Centre!F115+Crese!F115+'68.02.05.02'!F115+Nectarie!F115+C.Plevnei!F115+Fanurie!F115+'Floare Rosie'!F115+'68.02.15.01'!F115+Fundatii!F115+'Alte ajutoare'!F115)</f>
        <v>0</v>
      </c>
      <c r="G115" s="21">
        <f>SUM(Directie!G115+Centre!G115+Crese!G115+'68.02.05.02'!G115+Nectarie!G115+C.Plevnei!G115+Fanurie!G115+'Floare Rosie'!G115+'68.02.15.01'!G115+Fundatii!G115+'Alte ajutoare'!G115)</f>
        <v>0</v>
      </c>
      <c r="H115" s="21">
        <f>SUM(Directie!H115+Centre!H115+Crese!H115+'68.02.05.02'!H115+Nectarie!H115+C.Plevnei!H115+Fanurie!H115+'Floare Rosie'!H115+'68.02.15.01'!H115+Fundatii!H115+'Alte ajutoare'!H115)</f>
        <v>0</v>
      </c>
      <c r="I115" s="21">
        <f>SUM(Directie!I115+Centre!I115+Crese!I115+'68.02.05.02'!I115+Nectarie!I115+C.Plevnei!I115+Fanurie!I115+'Floare Rosie'!I115+'68.02.15.01'!I115+Fundatii!I115+'Alte ajutoare'!I115)</f>
        <v>0</v>
      </c>
      <c r="J115" s="28" t="s">
        <v>27</v>
      </c>
      <c r="K115" s="29" t="s">
        <v>27</v>
      </c>
      <c r="L115" s="30" t="s">
        <v>27</v>
      </c>
    </row>
    <row r="116" spans="1:12" ht="15.75">
      <c r="A116" s="50" t="s">
        <v>226</v>
      </c>
      <c r="B116" s="55"/>
      <c r="C116" s="23" t="s">
        <v>227</v>
      </c>
      <c r="D116" s="21">
        <f>SUM(Directie!D116+Centre!D116+Crese!D116+'68.02.05.02'!D116+Nectarie!D116+C.Plevnei!D116+Fanurie!D116+'Floare Rosie'!D116+'68.02.15.01'!D116+Fundatii!D116+'Alte ajutoare'!D116)</f>
        <v>0</v>
      </c>
      <c r="E116" s="21">
        <f>SUM(Directie!E116+Centre!E116+Crese!E116+'68.02.05.02'!E116+Nectarie!E116+C.Plevnei!E116+Fanurie!E116+'Floare Rosie'!E116+'68.02.15.01'!E116+Fundatii!E116+'Alte ajutoare'!E116)</f>
        <v>0</v>
      </c>
      <c r="F116" s="21">
        <f>SUM(Directie!F116+Centre!F116+Crese!F116+'68.02.05.02'!F116+Nectarie!F116+C.Plevnei!F116+Fanurie!F116+'Floare Rosie'!F116+'68.02.15.01'!F116+Fundatii!F116+'Alte ajutoare'!F116)</f>
        <v>0</v>
      </c>
      <c r="G116" s="21">
        <f>SUM(Directie!G116+Centre!G116+Crese!G116+'68.02.05.02'!G116+Nectarie!G116+C.Plevnei!G116+Fanurie!G116+'Floare Rosie'!G116+'68.02.15.01'!G116+Fundatii!G116+'Alte ajutoare'!G116)</f>
        <v>0</v>
      </c>
      <c r="H116" s="21">
        <f>SUM(Directie!H116+Centre!H116+Crese!H116+'68.02.05.02'!H116+Nectarie!H116+C.Plevnei!H116+Fanurie!H116+'Floare Rosie'!H116+'68.02.15.01'!H116+Fundatii!H116+'Alte ajutoare'!H116)</f>
        <v>0</v>
      </c>
      <c r="I116" s="21">
        <f>SUM(Directie!I116+Centre!I116+Crese!I116+'68.02.05.02'!I116+Nectarie!I116+C.Plevnei!I116+Fanurie!I116+'Floare Rosie'!I116+'68.02.15.01'!I116+Fundatii!I116+'Alte ajutoare'!I116)</f>
        <v>0</v>
      </c>
      <c r="J116" s="24"/>
      <c r="K116" s="24"/>
      <c r="L116" s="26"/>
    </row>
    <row r="117" spans="1:12">
      <c r="A117" s="121"/>
      <c r="B117" s="56" t="s">
        <v>228</v>
      </c>
      <c r="C117" s="57" t="s">
        <v>229</v>
      </c>
      <c r="D117" s="21">
        <f>SUM(Directie!D117+Centre!D117+Crese!D117+'68.02.05.02'!D117+Nectarie!D117+C.Plevnei!D117+Fanurie!D117+'Floare Rosie'!D117+'68.02.15.01'!D117+Fundatii!D117+'Alte ajutoare'!D117)</f>
        <v>0</v>
      </c>
      <c r="E117" s="21">
        <f>SUM(Directie!E117+Centre!E117+Crese!E117+'68.02.05.02'!E117+Nectarie!E117+C.Plevnei!E117+Fanurie!E117+'Floare Rosie'!E117+'68.02.15.01'!E117+Fundatii!E117+'Alte ajutoare'!E117)</f>
        <v>0</v>
      </c>
      <c r="F117" s="21">
        <f>SUM(Directie!F117+Centre!F117+Crese!F117+'68.02.05.02'!F117+Nectarie!F117+C.Plevnei!F117+Fanurie!F117+'Floare Rosie'!F117+'68.02.15.01'!F117+Fundatii!F117+'Alte ajutoare'!F117)</f>
        <v>0</v>
      </c>
      <c r="G117" s="21">
        <f>SUM(Directie!G117+Centre!G117+Crese!G117+'68.02.05.02'!G117+Nectarie!G117+C.Plevnei!G117+Fanurie!G117+'Floare Rosie'!G117+'68.02.15.01'!G117+Fundatii!G117+'Alte ajutoare'!G117)</f>
        <v>0</v>
      </c>
      <c r="H117" s="21">
        <f>SUM(Directie!H117+Centre!H117+Crese!H117+'68.02.05.02'!H117+Nectarie!H117+C.Plevnei!H117+Fanurie!H117+'Floare Rosie'!H117+'68.02.15.01'!H117+Fundatii!H117+'Alte ajutoare'!H117)</f>
        <v>0</v>
      </c>
      <c r="I117" s="21">
        <f>SUM(Directie!I117+Centre!I117+Crese!I117+'68.02.05.02'!I117+Nectarie!I117+C.Plevnei!I117+Fanurie!I117+'Floare Rosie'!I117+'68.02.15.01'!I117+Fundatii!I117+'Alte ajutoare'!I117)</f>
        <v>0</v>
      </c>
      <c r="J117" s="28" t="s">
        <v>27</v>
      </c>
      <c r="K117" s="29" t="s">
        <v>27</v>
      </c>
      <c r="L117" s="30" t="s">
        <v>27</v>
      </c>
    </row>
    <row r="118" spans="1:12" ht="45">
      <c r="A118" s="121"/>
      <c r="B118" s="58" t="s">
        <v>230</v>
      </c>
      <c r="C118" s="57" t="s">
        <v>231</v>
      </c>
      <c r="D118" s="21">
        <f>SUM(Directie!D118+Centre!D118+Crese!D118+'68.02.05.02'!D118+Nectarie!D118+C.Plevnei!D118+Fanurie!D118+'Floare Rosie'!D118+'68.02.15.01'!D118+Fundatii!D118+'Alte ajutoare'!D118)</f>
        <v>0</v>
      </c>
      <c r="E118" s="21">
        <f>SUM(Directie!E118+Centre!E118+Crese!E118+'68.02.05.02'!E118+Nectarie!E118+C.Plevnei!E118+Fanurie!E118+'Floare Rosie'!E118+'68.02.15.01'!E118+Fundatii!E118+'Alte ajutoare'!E118)</f>
        <v>0</v>
      </c>
      <c r="F118" s="21">
        <f>SUM(Directie!F118+Centre!F118+Crese!F118+'68.02.05.02'!F118+Nectarie!F118+C.Plevnei!F118+Fanurie!F118+'Floare Rosie'!F118+'68.02.15.01'!F118+Fundatii!F118+'Alte ajutoare'!F118)</f>
        <v>0</v>
      </c>
      <c r="G118" s="21">
        <f>SUM(Directie!G118+Centre!G118+Crese!G118+'68.02.05.02'!G118+Nectarie!G118+C.Plevnei!G118+Fanurie!G118+'Floare Rosie'!G118+'68.02.15.01'!G118+Fundatii!G118+'Alte ajutoare'!G118)</f>
        <v>0</v>
      </c>
      <c r="H118" s="21">
        <f>SUM(Directie!H118+Centre!H118+Crese!H118+'68.02.05.02'!H118+Nectarie!H118+C.Plevnei!H118+Fanurie!H118+'Floare Rosie'!H118+'68.02.15.01'!H118+Fundatii!H118+'Alte ajutoare'!H118)</f>
        <v>0</v>
      </c>
      <c r="I118" s="21">
        <f>SUM(Directie!I118+Centre!I118+Crese!I118+'68.02.05.02'!I118+Nectarie!I118+C.Plevnei!I118+Fanurie!I118+'Floare Rosie'!I118+'68.02.15.01'!I118+Fundatii!I118+'Alte ajutoare'!I118)</f>
        <v>0</v>
      </c>
      <c r="J118" s="28" t="s">
        <v>27</v>
      </c>
      <c r="K118" s="29" t="s">
        <v>27</v>
      </c>
      <c r="L118" s="30" t="s">
        <v>27</v>
      </c>
    </row>
    <row r="119" spans="1:12">
      <c r="A119" s="121"/>
      <c r="B119" s="59" t="s">
        <v>232</v>
      </c>
      <c r="C119" s="57" t="s">
        <v>233</v>
      </c>
      <c r="D119" s="21">
        <f>SUM(Directie!D119+Centre!D119+Crese!D119+'68.02.05.02'!D119+Nectarie!D119+C.Plevnei!D119+Fanurie!D119+'Floare Rosie'!D119+'68.02.15.01'!D119+Fundatii!D119+'Alte ajutoare'!D119)</f>
        <v>0</v>
      </c>
      <c r="E119" s="21">
        <f>SUM(Directie!E119+Centre!E119+Crese!E119+'68.02.05.02'!E119+Nectarie!E119+C.Plevnei!E119+Fanurie!E119+'Floare Rosie'!E119+'68.02.15.01'!E119+Fundatii!E119+'Alte ajutoare'!E119)</f>
        <v>0</v>
      </c>
      <c r="F119" s="21">
        <f>SUM(Directie!F119+Centre!F119+Crese!F119+'68.02.05.02'!F119+Nectarie!F119+C.Plevnei!F119+Fanurie!F119+'Floare Rosie'!F119+'68.02.15.01'!F119+Fundatii!F119+'Alte ajutoare'!F119)</f>
        <v>0</v>
      </c>
      <c r="G119" s="21">
        <f>SUM(Directie!G119+Centre!G119+Crese!G119+'68.02.05.02'!G119+Nectarie!G119+C.Plevnei!G119+Fanurie!G119+'Floare Rosie'!G119+'68.02.15.01'!G119+Fundatii!G119+'Alte ajutoare'!G119)</f>
        <v>0</v>
      </c>
      <c r="H119" s="21">
        <f>SUM(Directie!H119+Centre!H119+Crese!H119+'68.02.05.02'!H119+Nectarie!H119+C.Plevnei!H119+Fanurie!H119+'Floare Rosie'!H119+'68.02.15.01'!H119+Fundatii!H119+'Alte ajutoare'!H119)</f>
        <v>0</v>
      </c>
      <c r="I119" s="21">
        <f>SUM(Directie!I119+Centre!I119+Crese!I119+'68.02.05.02'!I119+Nectarie!I119+C.Plevnei!I119+Fanurie!I119+'Floare Rosie'!I119+'68.02.15.01'!I119+Fundatii!I119+'Alte ajutoare'!I119)</f>
        <v>0</v>
      </c>
      <c r="J119" s="28" t="s">
        <v>27</v>
      </c>
      <c r="K119" s="29" t="s">
        <v>27</v>
      </c>
      <c r="L119" s="30" t="s">
        <v>27</v>
      </c>
    </row>
    <row r="120" spans="1:12" ht="15.75">
      <c r="A120" s="60" t="s">
        <v>234</v>
      </c>
      <c r="B120" s="61"/>
      <c r="C120" s="62" t="s">
        <v>235</v>
      </c>
      <c r="D120" s="21">
        <f>SUM(Directie!D120+Centre!D120+Crese!D120+'68.02.05.02'!D120+Nectarie!D120+C.Plevnei!D120+Fanurie!D120+'Floare Rosie'!D120+'68.02.15.01'!D120+Fundatii!D120+'Alte ajutoare'!D120)</f>
        <v>0</v>
      </c>
      <c r="E120" s="21">
        <f>SUM(Directie!E120+Centre!E120+Crese!E120+'68.02.05.02'!E120+Nectarie!E120+C.Plevnei!E120+Fanurie!E120+'Floare Rosie'!E120+'68.02.15.01'!E120+Fundatii!E120+'Alte ajutoare'!E120)</f>
        <v>0</v>
      </c>
      <c r="F120" s="21">
        <f>SUM(Directie!F120+Centre!F120+Crese!F120+'68.02.05.02'!F120+Nectarie!F120+C.Plevnei!F120+Fanurie!F120+'Floare Rosie'!F120+'68.02.15.01'!F120+Fundatii!F120+'Alte ajutoare'!F120)</f>
        <v>0</v>
      </c>
      <c r="G120" s="21">
        <f>SUM(Directie!G120+Centre!G120+Crese!G120+'68.02.05.02'!G120+Nectarie!G120+C.Plevnei!G120+Fanurie!G120+'Floare Rosie'!G120+'68.02.15.01'!G120+Fundatii!G120+'Alte ajutoare'!G120)</f>
        <v>0</v>
      </c>
      <c r="H120" s="21">
        <f>SUM(Directie!H120+Centre!H120+Crese!H120+'68.02.05.02'!H120+Nectarie!H120+C.Plevnei!H120+Fanurie!H120+'Floare Rosie'!H120+'68.02.15.01'!H120+Fundatii!H120+'Alte ajutoare'!H120)</f>
        <v>0</v>
      </c>
      <c r="I120" s="21">
        <f>SUM(Directie!I120+Centre!I120+Crese!I120+'68.02.05.02'!I120+Nectarie!I120+C.Plevnei!I120+Fanurie!I120+'Floare Rosie'!I120+'68.02.15.01'!I120+Fundatii!I120+'Alte ajutoare'!I120)</f>
        <v>0</v>
      </c>
      <c r="J120" s="21"/>
      <c r="K120" s="21"/>
      <c r="L120" s="22"/>
    </row>
    <row r="121" spans="1:12">
      <c r="A121" s="121" t="s">
        <v>236</v>
      </c>
      <c r="B121" s="42"/>
      <c r="C121" s="19" t="s">
        <v>237</v>
      </c>
      <c r="D121" s="21">
        <f>SUM(Directie!D121+Centre!D121+Crese!D121+'68.02.05.02'!D121+Nectarie!D121+C.Plevnei!D121+Fanurie!D121+'Floare Rosie'!D121+'68.02.15.01'!D121+Fundatii!D121+'Alte ajutoare'!D121)</f>
        <v>0</v>
      </c>
      <c r="E121" s="21">
        <f>SUM(Directie!E121+Centre!E121+Crese!E121+'68.02.05.02'!E121+Nectarie!E121+C.Plevnei!E121+Fanurie!E121+'Floare Rosie'!E121+'68.02.15.01'!E121+Fundatii!E121+'Alte ajutoare'!E121)</f>
        <v>0</v>
      </c>
      <c r="F121" s="21">
        <f>SUM(Directie!F121+Centre!F121+Crese!F121+'68.02.05.02'!F121+Nectarie!F121+C.Plevnei!F121+Fanurie!F121+'Floare Rosie'!F121+'68.02.15.01'!F121+Fundatii!F121+'Alte ajutoare'!F121)</f>
        <v>0</v>
      </c>
      <c r="G121" s="21">
        <f>SUM(Directie!G121+Centre!G121+Crese!G121+'68.02.05.02'!G121+Nectarie!G121+C.Plevnei!G121+Fanurie!G121+'Floare Rosie'!G121+'68.02.15.01'!G121+Fundatii!G121+'Alte ajutoare'!G121)</f>
        <v>0</v>
      </c>
      <c r="H121" s="21">
        <f>SUM(Directie!H121+Centre!H121+Crese!H121+'68.02.05.02'!H121+Nectarie!H121+C.Plevnei!H121+Fanurie!H121+'Floare Rosie'!H121+'68.02.15.01'!H121+Fundatii!H121+'Alte ajutoare'!H121)</f>
        <v>0</v>
      </c>
      <c r="I121" s="21">
        <f>SUM(Directie!I121+Centre!I121+Crese!I121+'68.02.05.02'!I121+Nectarie!I121+C.Plevnei!I121+Fanurie!I121+'Floare Rosie'!I121+'68.02.15.01'!I121+Fundatii!I121+'Alte ajutoare'!I121)</f>
        <v>0</v>
      </c>
      <c r="J121" s="28" t="s">
        <v>27</v>
      </c>
      <c r="K121" s="29" t="s">
        <v>27</v>
      </c>
      <c r="L121" s="30" t="s">
        <v>27</v>
      </c>
    </row>
    <row r="122" spans="1:12" ht="15.75">
      <c r="A122" s="179" t="s">
        <v>238</v>
      </c>
      <c r="B122" s="180"/>
      <c r="C122" s="23" t="s">
        <v>239</v>
      </c>
      <c r="D122" s="21">
        <f>SUM(Directie!D122+Centre!D122+Crese!D122+'68.02.05.02'!D122+Nectarie!D122+C.Plevnei!D122+Fanurie!D122+'Floare Rosie'!D122+'68.02.15.01'!D122+Fundatii!D122+'Alte ajutoare'!D122)</f>
        <v>0</v>
      </c>
      <c r="E122" s="21">
        <f>SUM(Directie!E122+Centre!E122+Crese!E122+'68.02.05.02'!E122+Nectarie!E122+C.Plevnei!E122+Fanurie!E122+'Floare Rosie'!E122+'68.02.15.01'!E122+Fundatii!E122+'Alte ajutoare'!E122)</f>
        <v>0</v>
      </c>
      <c r="F122" s="21">
        <f>SUM(Directie!F122+Centre!F122+Crese!F122+'68.02.05.02'!F122+Nectarie!F122+C.Plevnei!F122+Fanurie!F122+'Floare Rosie'!F122+'68.02.15.01'!F122+Fundatii!F122+'Alte ajutoare'!F122)</f>
        <v>0</v>
      </c>
      <c r="G122" s="21">
        <f>SUM(Directie!G122+Centre!G122+Crese!G122+'68.02.05.02'!G122+Nectarie!G122+C.Plevnei!G122+Fanurie!G122+'Floare Rosie'!G122+'68.02.15.01'!G122+Fundatii!G122+'Alte ajutoare'!G122)</f>
        <v>0</v>
      </c>
      <c r="H122" s="21">
        <f>SUM(Directie!H122+Centre!H122+Crese!H122+'68.02.05.02'!H122+Nectarie!H122+C.Plevnei!H122+Fanurie!H122+'Floare Rosie'!H122+'68.02.15.01'!H122+Fundatii!H122+'Alte ajutoare'!H122)</f>
        <v>0</v>
      </c>
      <c r="I122" s="21">
        <f>SUM(Directie!I122+Centre!I122+Crese!I122+'68.02.05.02'!I122+Nectarie!I122+C.Plevnei!I122+Fanurie!I122+'Floare Rosie'!I122+'68.02.15.01'!I122+Fundatii!I122+'Alte ajutoare'!I122)</f>
        <v>0</v>
      </c>
      <c r="J122" s="24"/>
      <c r="K122" s="24"/>
      <c r="L122" s="26"/>
    </row>
    <row r="123" spans="1:12">
      <c r="A123" s="169" t="s">
        <v>240</v>
      </c>
      <c r="B123" s="181"/>
      <c r="C123" s="19" t="s">
        <v>241</v>
      </c>
      <c r="D123" s="21">
        <f>SUM(Directie!D123+Centre!D123+Crese!D123+'68.02.05.02'!D123+Nectarie!D123+C.Plevnei!D123+Fanurie!D123+'Floare Rosie'!D123+'68.02.15.01'!D123+Fundatii!D123+'Alte ajutoare'!D123)</f>
        <v>0</v>
      </c>
      <c r="E123" s="21">
        <f>SUM(Directie!E123+Centre!E123+Crese!E123+'68.02.05.02'!E123+Nectarie!E123+C.Plevnei!E123+Fanurie!E123+'Floare Rosie'!E123+'68.02.15.01'!E123+Fundatii!E123+'Alte ajutoare'!E123)</f>
        <v>0</v>
      </c>
      <c r="F123" s="21">
        <f>SUM(Directie!F123+Centre!F123+Crese!F123+'68.02.05.02'!F123+Nectarie!F123+C.Plevnei!F123+Fanurie!F123+'Floare Rosie'!F123+'68.02.15.01'!F123+Fundatii!F123+'Alte ajutoare'!F123)</f>
        <v>0</v>
      </c>
      <c r="G123" s="21">
        <f>SUM(Directie!G123+Centre!G123+Crese!G123+'68.02.05.02'!G123+Nectarie!G123+C.Plevnei!G123+Fanurie!G123+'Floare Rosie'!G123+'68.02.15.01'!G123+Fundatii!G123+'Alte ajutoare'!G123)</f>
        <v>0</v>
      </c>
      <c r="H123" s="21">
        <f>SUM(Directie!H123+Centre!H123+Crese!H123+'68.02.05.02'!H123+Nectarie!H123+C.Plevnei!H123+Fanurie!H123+'Floare Rosie'!H123+'68.02.15.01'!H123+Fundatii!H123+'Alte ajutoare'!H123)</f>
        <v>0</v>
      </c>
      <c r="I123" s="21">
        <f>SUM(Directie!I123+Centre!I123+Crese!I123+'68.02.05.02'!I123+Nectarie!I123+C.Plevnei!I123+Fanurie!I123+'Floare Rosie'!I123+'68.02.15.01'!I123+Fundatii!I123+'Alte ajutoare'!I123)</f>
        <v>0</v>
      </c>
      <c r="J123" s="28" t="s">
        <v>27</v>
      </c>
      <c r="K123" s="29" t="s">
        <v>27</v>
      </c>
      <c r="L123" s="30" t="s">
        <v>27</v>
      </c>
    </row>
    <row r="124" spans="1:12">
      <c r="A124" s="121"/>
      <c r="B124" s="42" t="s">
        <v>242</v>
      </c>
      <c r="C124" s="33" t="s">
        <v>243</v>
      </c>
      <c r="D124" s="21">
        <f>SUM(Directie!D124+Centre!D124+Crese!D124+'68.02.05.02'!D124+Nectarie!D124+C.Plevnei!D124+Fanurie!D124+'Floare Rosie'!D124+'68.02.15.01'!D124+Fundatii!D124+'Alte ajutoare'!D124)</f>
        <v>0</v>
      </c>
      <c r="E124" s="21">
        <f>SUM(Directie!E124+Centre!E124+Crese!E124+'68.02.05.02'!E124+Nectarie!E124+C.Plevnei!E124+Fanurie!E124+'Floare Rosie'!E124+'68.02.15.01'!E124+Fundatii!E124+'Alte ajutoare'!E124)</f>
        <v>0</v>
      </c>
      <c r="F124" s="21">
        <f>SUM(Directie!F124+Centre!F124+Crese!F124+'68.02.05.02'!F124+Nectarie!F124+C.Plevnei!F124+Fanurie!F124+'Floare Rosie'!F124+'68.02.15.01'!F124+Fundatii!F124+'Alte ajutoare'!F124)</f>
        <v>0</v>
      </c>
      <c r="G124" s="21">
        <f>SUM(Directie!G124+Centre!G124+Crese!G124+'68.02.05.02'!G124+Nectarie!G124+C.Plevnei!G124+Fanurie!G124+'Floare Rosie'!G124+'68.02.15.01'!G124+Fundatii!G124+'Alte ajutoare'!G124)</f>
        <v>0</v>
      </c>
      <c r="H124" s="21">
        <f>SUM(Directie!H124+Centre!H124+Crese!H124+'68.02.05.02'!H124+Nectarie!H124+C.Plevnei!H124+Fanurie!H124+'Floare Rosie'!H124+'68.02.15.01'!H124+Fundatii!H124+'Alte ajutoare'!H124)</f>
        <v>0</v>
      </c>
      <c r="I124" s="21">
        <f>SUM(Directie!I124+Centre!I124+Crese!I124+'68.02.05.02'!I124+Nectarie!I124+C.Plevnei!I124+Fanurie!I124+'Floare Rosie'!I124+'68.02.15.01'!I124+Fundatii!I124+'Alte ajutoare'!I124)</f>
        <v>0</v>
      </c>
      <c r="J124" s="28" t="s">
        <v>27</v>
      </c>
      <c r="K124" s="29" t="s">
        <v>27</v>
      </c>
      <c r="L124" s="30" t="s">
        <v>27</v>
      </c>
    </row>
    <row r="125" spans="1:12">
      <c r="A125" s="121"/>
      <c r="B125" s="52" t="s">
        <v>244</v>
      </c>
      <c r="C125" s="33" t="s">
        <v>245</v>
      </c>
      <c r="D125" s="21">
        <f>SUM(Directie!D125+Centre!D125+Crese!D125+'68.02.05.02'!D125+Nectarie!D125+C.Plevnei!D125+Fanurie!D125+'Floare Rosie'!D125+'68.02.15.01'!D125+Fundatii!D125+'Alte ajutoare'!D125)</f>
        <v>0</v>
      </c>
      <c r="E125" s="21">
        <f>SUM(Directie!E125+Centre!E125+Crese!E125+'68.02.05.02'!E125+Nectarie!E125+C.Plevnei!E125+Fanurie!E125+'Floare Rosie'!E125+'68.02.15.01'!E125+Fundatii!E125+'Alte ajutoare'!E125)</f>
        <v>0</v>
      </c>
      <c r="F125" s="21">
        <f>SUM(Directie!F125+Centre!F125+Crese!F125+'68.02.05.02'!F125+Nectarie!F125+C.Plevnei!F125+Fanurie!F125+'Floare Rosie'!F125+'68.02.15.01'!F125+Fundatii!F125+'Alte ajutoare'!F125)</f>
        <v>0</v>
      </c>
      <c r="G125" s="21">
        <f>SUM(Directie!G125+Centre!G125+Crese!G125+'68.02.05.02'!G125+Nectarie!G125+C.Plevnei!G125+Fanurie!G125+'Floare Rosie'!G125+'68.02.15.01'!G125+Fundatii!G125+'Alte ajutoare'!G125)</f>
        <v>0</v>
      </c>
      <c r="H125" s="21">
        <f>SUM(Directie!H125+Centre!H125+Crese!H125+'68.02.05.02'!H125+Nectarie!H125+C.Plevnei!H125+Fanurie!H125+'Floare Rosie'!H125+'68.02.15.01'!H125+Fundatii!H125+'Alte ajutoare'!H125)</f>
        <v>0</v>
      </c>
      <c r="I125" s="21">
        <f>SUM(Directie!I125+Centre!I125+Crese!I125+'68.02.05.02'!I125+Nectarie!I125+C.Plevnei!I125+Fanurie!I125+'Floare Rosie'!I125+'68.02.15.01'!I125+Fundatii!I125+'Alte ajutoare'!I125)</f>
        <v>0</v>
      </c>
      <c r="J125" s="28" t="s">
        <v>27</v>
      </c>
      <c r="K125" s="29" t="s">
        <v>27</v>
      </c>
      <c r="L125" s="30" t="s">
        <v>27</v>
      </c>
    </row>
    <row r="126" spans="1:12">
      <c r="A126" s="121"/>
      <c r="B126" s="52" t="s">
        <v>246</v>
      </c>
      <c r="C126" s="33" t="s">
        <v>247</v>
      </c>
      <c r="D126" s="21">
        <f>SUM(Directie!D126+Centre!D126+Crese!D126+'68.02.05.02'!D126+Nectarie!D126+C.Plevnei!D126+Fanurie!D126+'Floare Rosie'!D126+'68.02.15.01'!D126+Fundatii!D126+'Alte ajutoare'!D126)</f>
        <v>0</v>
      </c>
      <c r="E126" s="21">
        <f>SUM(Directie!E126+Centre!E126+Crese!E126+'68.02.05.02'!E126+Nectarie!E126+C.Plevnei!E126+Fanurie!E126+'Floare Rosie'!E126+'68.02.15.01'!E126+Fundatii!E126+'Alte ajutoare'!E126)</f>
        <v>0</v>
      </c>
      <c r="F126" s="21">
        <f>SUM(Directie!F126+Centre!F126+Crese!F126+'68.02.05.02'!F126+Nectarie!F126+C.Plevnei!F126+Fanurie!F126+'Floare Rosie'!F126+'68.02.15.01'!F126+Fundatii!F126+'Alte ajutoare'!F126)</f>
        <v>0</v>
      </c>
      <c r="G126" s="21">
        <f>SUM(Directie!G126+Centre!G126+Crese!G126+'68.02.05.02'!G126+Nectarie!G126+C.Plevnei!G126+Fanurie!G126+'Floare Rosie'!G126+'68.02.15.01'!G126+Fundatii!G126+'Alte ajutoare'!G126)</f>
        <v>0</v>
      </c>
      <c r="H126" s="21">
        <f>SUM(Directie!H126+Centre!H126+Crese!H126+'68.02.05.02'!H126+Nectarie!H126+C.Plevnei!H126+Fanurie!H126+'Floare Rosie'!H126+'68.02.15.01'!H126+Fundatii!H126+'Alte ajutoare'!H126)</f>
        <v>0</v>
      </c>
      <c r="I126" s="21">
        <f>SUM(Directie!I126+Centre!I126+Crese!I126+'68.02.05.02'!I126+Nectarie!I126+C.Plevnei!I126+Fanurie!I126+'Floare Rosie'!I126+'68.02.15.01'!I126+Fundatii!I126+'Alte ajutoare'!I126)</f>
        <v>0</v>
      </c>
      <c r="J126" s="28" t="s">
        <v>27</v>
      </c>
      <c r="K126" s="29" t="s">
        <v>27</v>
      </c>
      <c r="L126" s="30" t="s">
        <v>27</v>
      </c>
    </row>
    <row r="127" spans="1:12" ht="39">
      <c r="A127" s="121"/>
      <c r="B127" s="47" t="s">
        <v>248</v>
      </c>
      <c r="C127" s="33" t="s">
        <v>249</v>
      </c>
      <c r="D127" s="21">
        <f>SUM(Directie!D127+Centre!D127+Crese!D127+'68.02.05.02'!D127+Nectarie!D127+C.Plevnei!D127+Fanurie!D127+'Floare Rosie'!D127+'68.02.15.01'!D127+Fundatii!D127+'Alte ajutoare'!D127)</f>
        <v>0</v>
      </c>
      <c r="E127" s="21">
        <f>SUM(Directie!E127+Centre!E127+Crese!E127+'68.02.05.02'!E127+Nectarie!E127+C.Plevnei!E127+Fanurie!E127+'Floare Rosie'!E127+'68.02.15.01'!E127+Fundatii!E127+'Alte ajutoare'!E127)</f>
        <v>0</v>
      </c>
      <c r="F127" s="21">
        <f>SUM(Directie!F127+Centre!F127+Crese!F127+'68.02.05.02'!F127+Nectarie!F127+C.Plevnei!F127+Fanurie!F127+'Floare Rosie'!F127+'68.02.15.01'!F127+Fundatii!F127+'Alte ajutoare'!F127)</f>
        <v>0</v>
      </c>
      <c r="G127" s="21">
        <f>SUM(Directie!G127+Centre!G127+Crese!G127+'68.02.05.02'!G127+Nectarie!G127+C.Plevnei!G127+Fanurie!G127+'Floare Rosie'!G127+'68.02.15.01'!G127+Fundatii!G127+'Alte ajutoare'!G127)</f>
        <v>0</v>
      </c>
      <c r="H127" s="21">
        <f>SUM(Directie!H127+Centre!H127+Crese!H127+'68.02.05.02'!H127+Nectarie!H127+C.Plevnei!H127+Fanurie!H127+'Floare Rosie'!H127+'68.02.15.01'!H127+Fundatii!H127+'Alte ajutoare'!H127)</f>
        <v>0</v>
      </c>
      <c r="I127" s="21">
        <f>SUM(Directie!I127+Centre!I127+Crese!I127+'68.02.05.02'!I127+Nectarie!I127+C.Plevnei!I127+Fanurie!I127+'Floare Rosie'!I127+'68.02.15.01'!I127+Fundatii!I127+'Alte ajutoare'!I127)</f>
        <v>0</v>
      </c>
      <c r="J127" s="28" t="s">
        <v>27</v>
      </c>
      <c r="K127" s="29" t="s">
        <v>27</v>
      </c>
      <c r="L127" s="30" t="s">
        <v>27</v>
      </c>
    </row>
    <row r="128" spans="1:12" ht="39">
      <c r="A128" s="121"/>
      <c r="B128" s="47" t="s">
        <v>250</v>
      </c>
      <c r="C128" s="33" t="s">
        <v>251</v>
      </c>
      <c r="D128" s="21">
        <f>SUM(Directie!D128+Centre!D128+Crese!D128+'68.02.05.02'!D128+Nectarie!D128+C.Plevnei!D128+Fanurie!D128+'Floare Rosie'!D128+'68.02.15.01'!D128+Fundatii!D128+'Alte ajutoare'!D128)</f>
        <v>0</v>
      </c>
      <c r="E128" s="21">
        <f>SUM(Directie!E128+Centre!E128+Crese!E128+'68.02.05.02'!E128+Nectarie!E128+C.Plevnei!E128+Fanurie!E128+'Floare Rosie'!E128+'68.02.15.01'!E128+Fundatii!E128+'Alte ajutoare'!E128)</f>
        <v>0</v>
      </c>
      <c r="F128" s="21">
        <f>SUM(Directie!F128+Centre!F128+Crese!F128+'68.02.05.02'!F128+Nectarie!F128+C.Plevnei!F128+Fanurie!F128+'Floare Rosie'!F128+'68.02.15.01'!F128+Fundatii!F128+'Alte ajutoare'!F128)</f>
        <v>0</v>
      </c>
      <c r="G128" s="21">
        <f>SUM(Directie!G128+Centre!G128+Crese!G128+'68.02.05.02'!G128+Nectarie!G128+C.Plevnei!G128+Fanurie!G128+'Floare Rosie'!G128+'68.02.15.01'!G128+Fundatii!G128+'Alte ajutoare'!G128)</f>
        <v>0</v>
      </c>
      <c r="H128" s="21">
        <f>SUM(Directie!H128+Centre!H128+Crese!H128+'68.02.05.02'!H128+Nectarie!H128+C.Plevnei!H128+Fanurie!H128+'Floare Rosie'!H128+'68.02.15.01'!H128+Fundatii!H128+'Alte ajutoare'!H128)</f>
        <v>0</v>
      </c>
      <c r="I128" s="21">
        <f>SUM(Directie!I128+Centre!I128+Crese!I128+'68.02.05.02'!I128+Nectarie!I128+C.Plevnei!I128+Fanurie!I128+'Floare Rosie'!I128+'68.02.15.01'!I128+Fundatii!I128+'Alte ajutoare'!I128)</f>
        <v>0</v>
      </c>
      <c r="J128" s="28" t="s">
        <v>27</v>
      </c>
      <c r="K128" s="29" t="s">
        <v>27</v>
      </c>
      <c r="L128" s="30" t="s">
        <v>27</v>
      </c>
    </row>
    <row r="129" spans="1:12" ht="51.75">
      <c r="A129" s="63"/>
      <c r="B129" s="47" t="s">
        <v>252</v>
      </c>
      <c r="C129" s="33" t="s">
        <v>253</v>
      </c>
      <c r="D129" s="21">
        <f>SUM(Directie!D129+Centre!D129+Crese!D129+'68.02.05.02'!D129+Nectarie!D129+C.Plevnei!D129+Fanurie!D129+'Floare Rosie'!D129+'68.02.15.01'!D129+Fundatii!D129+'Alte ajutoare'!D129)</f>
        <v>0</v>
      </c>
      <c r="E129" s="21">
        <f>SUM(Directie!E129+Centre!E129+Crese!E129+'68.02.05.02'!E129+Nectarie!E129+C.Plevnei!E129+Fanurie!E129+'Floare Rosie'!E129+'68.02.15.01'!E129+Fundatii!E129+'Alte ajutoare'!E129)</f>
        <v>0</v>
      </c>
      <c r="F129" s="21">
        <f>SUM(Directie!F129+Centre!F129+Crese!F129+'68.02.05.02'!F129+Nectarie!F129+C.Plevnei!F129+Fanurie!F129+'Floare Rosie'!F129+'68.02.15.01'!F129+Fundatii!F129+'Alte ajutoare'!F129)</f>
        <v>0</v>
      </c>
      <c r="G129" s="21">
        <f>SUM(Directie!G129+Centre!G129+Crese!G129+'68.02.05.02'!G129+Nectarie!G129+C.Plevnei!G129+Fanurie!G129+'Floare Rosie'!G129+'68.02.15.01'!G129+Fundatii!G129+'Alte ajutoare'!G129)</f>
        <v>0</v>
      </c>
      <c r="H129" s="21">
        <f>SUM(Directie!H129+Centre!H129+Crese!H129+'68.02.05.02'!H129+Nectarie!H129+C.Plevnei!H129+Fanurie!H129+'Floare Rosie'!H129+'68.02.15.01'!H129+Fundatii!H129+'Alte ajutoare'!H129)</f>
        <v>0</v>
      </c>
      <c r="I129" s="21">
        <f>SUM(Directie!I129+Centre!I129+Crese!I129+'68.02.05.02'!I129+Nectarie!I129+C.Plevnei!I129+Fanurie!I129+'Floare Rosie'!I129+'68.02.15.01'!I129+Fundatii!I129+'Alte ajutoare'!I129)</f>
        <v>0</v>
      </c>
      <c r="J129" s="28" t="s">
        <v>27</v>
      </c>
      <c r="K129" s="29" t="s">
        <v>27</v>
      </c>
      <c r="L129" s="30" t="s">
        <v>27</v>
      </c>
    </row>
    <row r="130" spans="1:12" ht="39">
      <c r="A130" s="63"/>
      <c r="B130" s="47" t="s">
        <v>254</v>
      </c>
      <c r="C130" s="33" t="s">
        <v>255</v>
      </c>
      <c r="D130" s="21">
        <f>SUM(Directie!D130+Centre!D130+Crese!D130+'68.02.05.02'!D130+Nectarie!D130+C.Plevnei!D130+Fanurie!D130+'Floare Rosie'!D130+'68.02.15.01'!D130+Fundatii!D130+'Alte ajutoare'!D130)</f>
        <v>0</v>
      </c>
      <c r="E130" s="21">
        <f>SUM(Directie!E130+Centre!E130+Crese!E130+'68.02.05.02'!E130+Nectarie!E130+C.Plevnei!E130+Fanurie!E130+'Floare Rosie'!E130+'68.02.15.01'!E130+Fundatii!E130+'Alte ajutoare'!E130)</f>
        <v>0</v>
      </c>
      <c r="F130" s="21">
        <f>SUM(Directie!F130+Centre!F130+Crese!F130+'68.02.05.02'!F130+Nectarie!F130+C.Plevnei!F130+Fanurie!F130+'Floare Rosie'!F130+'68.02.15.01'!F130+Fundatii!F130+'Alte ajutoare'!F130)</f>
        <v>0</v>
      </c>
      <c r="G130" s="21">
        <f>SUM(Directie!G130+Centre!G130+Crese!G130+'68.02.05.02'!G130+Nectarie!G130+C.Plevnei!G130+Fanurie!G130+'Floare Rosie'!G130+'68.02.15.01'!G130+Fundatii!G130+'Alte ajutoare'!G130)</f>
        <v>0</v>
      </c>
      <c r="H130" s="21">
        <f>SUM(Directie!H130+Centre!H130+Crese!H130+'68.02.05.02'!H130+Nectarie!H130+C.Plevnei!H130+Fanurie!H130+'Floare Rosie'!H130+'68.02.15.01'!H130+Fundatii!H130+'Alte ajutoare'!H130)</f>
        <v>0</v>
      </c>
      <c r="I130" s="21">
        <f>SUM(Directie!I130+Centre!I130+Crese!I130+'68.02.05.02'!I130+Nectarie!I130+C.Plevnei!I130+Fanurie!I130+'Floare Rosie'!I130+'68.02.15.01'!I130+Fundatii!I130+'Alte ajutoare'!I130)</f>
        <v>0</v>
      </c>
      <c r="J130" s="28" t="s">
        <v>27</v>
      </c>
      <c r="K130" s="29" t="s">
        <v>27</v>
      </c>
      <c r="L130" s="30" t="s">
        <v>27</v>
      </c>
    </row>
    <row r="131" spans="1:12" ht="26.25">
      <c r="A131" s="63"/>
      <c r="B131" s="47" t="s">
        <v>256</v>
      </c>
      <c r="C131" s="33" t="s">
        <v>257</v>
      </c>
      <c r="D131" s="21">
        <f>SUM(Directie!D131+Centre!D131+Crese!D131+'68.02.05.02'!D131+Nectarie!D131+C.Plevnei!D131+Fanurie!D131+'Floare Rosie'!D131+'68.02.15.01'!D131+Fundatii!D131+'Alte ajutoare'!D131)</f>
        <v>0</v>
      </c>
      <c r="E131" s="21">
        <f>SUM(Directie!E131+Centre!E131+Crese!E131+'68.02.05.02'!E131+Nectarie!E131+C.Plevnei!E131+Fanurie!E131+'Floare Rosie'!E131+'68.02.15.01'!E131+Fundatii!E131+'Alte ajutoare'!E131)</f>
        <v>0</v>
      </c>
      <c r="F131" s="21">
        <f>SUM(Directie!F131+Centre!F131+Crese!F131+'68.02.05.02'!F131+Nectarie!F131+C.Plevnei!F131+Fanurie!F131+'Floare Rosie'!F131+'68.02.15.01'!F131+Fundatii!F131+'Alte ajutoare'!F131)</f>
        <v>0</v>
      </c>
      <c r="G131" s="21">
        <f>SUM(Directie!G131+Centre!G131+Crese!G131+'68.02.05.02'!G131+Nectarie!G131+C.Plevnei!G131+Fanurie!G131+'Floare Rosie'!G131+'68.02.15.01'!G131+Fundatii!G131+'Alte ajutoare'!G131)</f>
        <v>0</v>
      </c>
      <c r="H131" s="21">
        <f>SUM(Directie!H131+Centre!H131+Crese!H131+'68.02.05.02'!H131+Nectarie!H131+C.Plevnei!H131+Fanurie!H131+'Floare Rosie'!H131+'68.02.15.01'!H131+Fundatii!H131+'Alte ajutoare'!H131)</f>
        <v>0</v>
      </c>
      <c r="I131" s="21">
        <f>SUM(Directie!I131+Centre!I131+Crese!I131+'68.02.05.02'!I131+Nectarie!I131+C.Plevnei!I131+Fanurie!I131+'Floare Rosie'!I131+'68.02.15.01'!I131+Fundatii!I131+'Alte ajutoare'!I131)</f>
        <v>0</v>
      </c>
      <c r="J131" s="28" t="s">
        <v>27</v>
      </c>
      <c r="K131" s="29" t="s">
        <v>27</v>
      </c>
      <c r="L131" s="30" t="s">
        <v>27</v>
      </c>
    </row>
    <row r="132" spans="1:12" ht="26.25">
      <c r="A132" s="63"/>
      <c r="B132" s="47" t="s">
        <v>258</v>
      </c>
      <c r="C132" s="33" t="s">
        <v>259</v>
      </c>
      <c r="D132" s="21">
        <f>SUM(Directie!D132+Centre!D132+Crese!D132+'68.02.05.02'!D132+Nectarie!D132+C.Plevnei!D132+Fanurie!D132+'Floare Rosie'!D132+'68.02.15.01'!D132+Fundatii!D132+'Alte ajutoare'!D132)</f>
        <v>0</v>
      </c>
      <c r="E132" s="21">
        <f>SUM(Directie!E132+Centre!E132+Crese!E132+'68.02.05.02'!E132+Nectarie!E132+C.Plevnei!E132+Fanurie!E132+'Floare Rosie'!E132+'68.02.15.01'!E132+Fundatii!E132+'Alte ajutoare'!E132)</f>
        <v>0</v>
      </c>
      <c r="F132" s="21">
        <f>SUM(Directie!F132+Centre!F132+Crese!F132+'68.02.05.02'!F132+Nectarie!F132+C.Plevnei!F132+Fanurie!F132+'Floare Rosie'!F132+'68.02.15.01'!F132+Fundatii!F132+'Alte ajutoare'!F132)</f>
        <v>0</v>
      </c>
      <c r="G132" s="21">
        <f>SUM(Directie!G132+Centre!G132+Crese!G132+'68.02.05.02'!G132+Nectarie!G132+C.Plevnei!G132+Fanurie!G132+'Floare Rosie'!G132+'68.02.15.01'!G132+Fundatii!G132+'Alte ajutoare'!G132)</f>
        <v>0</v>
      </c>
      <c r="H132" s="21">
        <f>SUM(Directie!H132+Centre!H132+Crese!H132+'68.02.05.02'!H132+Nectarie!H132+C.Plevnei!H132+Fanurie!H132+'Floare Rosie'!H132+'68.02.15.01'!H132+Fundatii!H132+'Alte ajutoare'!H132)</f>
        <v>0</v>
      </c>
      <c r="I132" s="21">
        <f>SUM(Directie!I132+Centre!I132+Crese!I132+'68.02.05.02'!I132+Nectarie!I132+C.Plevnei!I132+Fanurie!I132+'Floare Rosie'!I132+'68.02.15.01'!I132+Fundatii!I132+'Alte ajutoare'!I132)</f>
        <v>0</v>
      </c>
      <c r="J132" s="28" t="s">
        <v>27</v>
      </c>
      <c r="K132" s="29" t="s">
        <v>27</v>
      </c>
      <c r="L132" s="30" t="s">
        <v>27</v>
      </c>
    </row>
    <row r="133" spans="1:12" ht="26.25">
      <c r="A133" s="63"/>
      <c r="B133" s="47" t="s">
        <v>260</v>
      </c>
      <c r="C133" s="33" t="s">
        <v>261</v>
      </c>
      <c r="D133" s="21">
        <f>SUM(Directie!D133+Centre!D133+Crese!D133+'68.02.05.02'!D133+Nectarie!D133+C.Plevnei!D133+Fanurie!D133+'Floare Rosie'!D133+'68.02.15.01'!D133+Fundatii!D133+'Alte ajutoare'!D133)</f>
        <v>0</v>
      </c>
      <c r="E133" s="21">
        <f>SUM(Directie!E133+Centre!E133+Crese!E133+'68.02.05.02'!E133+Nectarie!E133+C.Plevnei!E133+Fanurie!E133+'Floare Rosie'!E133+'68.02.15.01'!E133+Fundatii!E133+'Alte ajutoare'!E133)</f>
        <v>0</v>
      </c>
      <c r="F133" s="21">
        <f>SUM(Directie!F133+Centre!F133+Crese!F133+'68.02.05.02'!F133+Nectarie!F133+C.Plevnei!F133+Fanurie!F133+'Floare Rosie'!F133+'68.02.15.01'!F133+Fundatii!F133+'Alte ajutoare'!F133)</f>
        <v>0</v>
      </c>
      <c r="G133" s="21">
        <f>SUM(Directie!G133+Centre!G133+Crese!G133+'68.02.05.02'!G133+Nectarie!G133+C.Plevnei!G133+Fanurie!G133+'Floare Rosie'!G133+'68.02.15.01'!G133+Fundatii!G133+'Alte ajutoare'!G133)</f>
        <v>0</v>
      </c>
      <c r="H133" s="21">
        <f>SUM(Directie!H133+Centre!H133+Crese!H133+'68.02.05.02'!H133+Nectarie!H133+C.Plevnei!H133+Fanurie!H133+'Floare Rosie'!H133+'68.02.15.01'!H133+Fundatii!H133+'Alte ajutoare'!H133)</f>
        <v>0</v>
      </c>
      <c r="I133" s="21">
        <f>SUM(Directie!I133+Centre!I133+Crese!I133+'68.02.05.02'!I133+Nectarie!I133+C.Plevnei!I133+Fanurie!I133+'Floare Rosie'!I133+'68.02.15.01'!I133+Fundatii!I133+'Alte ajutoare'!I133)</f>
        <v>0</v>
      </c>
      <c r="J133" s="28" t="s">
        <v>27</v>
      </c>
      <c r="K133" s="29" t="s">
        <v>27</v>
      </c>
      <c r="L133" s="30" t="s">
        <v>27</v>
      </c>
    </row>
    <row r="134" spans="1:12" ht="26.25">
      <c r="A134" s="63"/>
      <c r="B134" s="47" t="s">
        <v>262</v>
      </c>
      <c r="C134" s="33" t="s">
        <v>263</v>
      </c>
      <c r="D134" s="21">
        <f>SUM(Directie!D134+Centre!D134+Crese!D134+'68.02.05.02'!D134+Nectarie!D134+C.Plevnei!D134+Fanurie!D134+'Floare Rosie'!D134+'68.02.15.01'!D134+Fundatii!D134+'Alte ajutoare'!D134)</f>
        <v>0</v>
      </c>
      <c r="E134" s="21">
        <f>SUM(Directie!E134+Centre!E134+Crese!E134+'68.02.05.02'!E134+Nectarie!E134+C.Plevnei!E134+Fanurie!E134+'Floare Rosie'!E134+'68.02.15.01'!E134+Fundatii!E134+'Alte ajutoare'!E134)</f>
        <v>0</v>
      </c>
      <c r="F134" s="21">
        <f>SUM(Directie!F134+Centre!F134+Crese!F134+'68.02.05.02'!F134+Nectarie!F134+C.Plevnei!F134+Fanurie!F134+'Floare Rosie'!F134+'68.02.15.01'!F134+Fundatii!F134+'Alte ajutoare'!F134)</f>
        <v>0</v>
      </c>
      <c r="G134" s="21">
        <f>SUM(Directie!G134+Centre!G134+Crese!G134+'68.02.05.02'!G134+Nectarie!G134+C.Plevnei!G134+Fanurie!G134+'Floare Rosie'!G134+'68.02.15.01'!G134+Fundatii!G134+'Alte ajutoare'!G134)</f>
        <v>0</v>
      </c>
      <c r="H134" s="21">
        <f>SUM(Directie!H134+Centre!H134+Crese!H134+'68.02.05.02'!H134+Nectarie!H134+C.Plevnei!H134+Fanurie!H134+'Floare Rosie'!H134+'68.02.15.01'!H134+Fundatii!H134+'Alte ajutoare'!H134)</f>
        <v>0</v>
      </c>
      <c r="I134" s="21">
        <f>SUM(Directie!I134+Centre!I134+Crese!I134+'68.02.05.02'!I134+Nectarie!I134+C.Plevnei!I134+Fanurie!I134+'Floare Rosie'!I134+'68.02.15.01'!I134+Fundatii!I134+'Alte ajutoare'!I134)</f>
        <v>0</v>
      </c>
      <c r="J134" s="28" t="s">
        <v>27</v>
      </c>
      <c r="K134" s="29" t="s">
        <v>27</v>
      </c>
      <c r="L134" s="30" t="s">
        <v>27</v>
      </c>
    </row>
    <row r="135" spans="1:12" ht="15.75">
      <c r="A135" s="50" t="s">
        <v>264</v>
      </c>
      <c r="B135" s="51"/>
      <c r="C135" s="23" t="s">
        <v>265</v>
      </c>
      <c r="D135" s="21">
        <f>SUM(Directie!D135+Centre!D135+Crese!D135+'68.02.05.02'!D135+Nectarie!D135+C.Plevnei!D135+Fanurie!D135+'Floare Rosie'!D135+'68.02.15.01'!D135+Fundatii!D135+'Alte ajutoare'!D135)</f>
        <v>0</v>
      </c>
      <c r="E135" s="21">
        <f>SUM(Directie!E135+Centre!E135+Crese!E135+'68.02.05.02'!E135+Nectarie!E135+C.Plevnei!E135+Fanurie!E135+'Floare Rosie'!E135+'68.02.15.01'!E135+Fundatii!E135+'Alte ajutoare'!E135)</f>
        <v>0</v>
      </c>
      <c r="F135" s="21">
        <f>SUM(Directie!F135+Centre!F135+Crese!F135+'68.02.05.02'!F135+Nectarie!F135+C.Plevnei!F135+Fanurie!F135+'Floare Rosie'!F135+'68.02.15.01'!F135+Fundatii!F135+'Alte ajutoare'!F135)</f>
        <v>0</v>
      </c>
      <c r="G135" s="21">
        <f>SUM(Directie!G135+Centre!G135+Crese!G135+'68.02.05.02'!G135+Nectarie!G135+C.Plevnei!G135+Fanurie!G135+'Floare Rosie'!G135+'68.02.15.01'!G135+Fundatii!G135+'Alte ajutoare'!G135)</f>
        <v>0</v>
      </c>
      <c r="H135" s="21">
        <f>SUM(Directie!H135+Centre!H135+Crese!H135+'68.02.05.02'!H135+Nectarie!H135+C.Plevnei!H135+Fanurie!H135+'Floare Rosie'!H135+'68.02.15.01'!H135+Fundatii!H135+'Alte ajutoare'!H135)</f>
        <v>0</v>
      </c>
      <c r="I135" s="21">
        <f>SUM(Directie!I135+Centre!I135+Crese!I135+'68.02.05.02'!I135+Nectarie!I135+C.Plevnei!I135+Fanurie!I135+'Floare Rosie'!I135+'68.02.15.01'!I135+Fundatii!I135+'Alte ajutoare'!I135)</f>
        <v>0</v>
      </c>
      <c r="J135" s="24"/>
      <c r="K135" s="24"/>
      <c r="L135" s="26"/>
    </row>
    <row r="136" spans="1:12">
      <c r="A136" s="169" t="s">
        <v>266</v>
      </c>
      <c r="B136" s="170"/>
      <c r="C136" s="19" t="s">
        <v>267</v>
      </c>
      <c r="D136" s="21">
        <f>SUM(Directie!D136+Centre!D136+Crese!D136+'68.02.05.02'!D136+Nectarie!D136+C.Plevnei!D136+Fanurie!D136+'Floare Rosie'!D136+'68.02.15.01'!D136+Fundatii!D136+'Alte ajutoare'!D136)</f>
        <v>0</v>
      </c>
      <c r="E136" s="21">
        <f>SUM(Directie!E136+Centre!E136+Crese!E136+'68.02.05.02'!E136+Nectarie!E136+C.Plevnei!E136+Fanurie!E136+'Floare Rosie'!E136+'68.02.15.01'!E136+Fundatii!E136+'Alte ajutoare'!E136)</f>
        <v>0</v>
      </c>
      <c r="F136" s="21">
        <f>SUM(Directie!F136+Centre!F136+Crese!F136+'68.02.05.02'!F136+Nectarie!F136+C.Plevnei!F136+Fanurie!F136+'Floare Rosie'!F136+'68.02.15.01'!F136+Fundatii!F136+'Alte ajutoare'!F136)</f>
        <v>0</v>
      </c>
      <c r="G136" s="21">
        <f>SUM(Directie!G136+Centre!G136+Crese!G136+'68.02.05.02'!G136+Nectarie!G136+C.Plevnei!G136+Fanurie!G136+'Floare Rosie'!G136+'68.02.15.01'!G136+Fundatii!G136+'Alte ajutoare'!G136)</f>
        <v>0</v>
      </c>
      <c r="H136" s="21">
        <f>SUM(Directie!H136+Centre!H136+Crese!H136+'68.02.05.02'!H136+Nectarie!H136+C.Plevnei!H136+Fanurie!H136+'Floare Rosie'!H136+'68.02.15.01'!H136+Fundatii!H136+'Alte ajutoare'!H136)</f>
        <v>0</v>
      </c>
      <c r="I136" s="21">
        <f>SUM(Directie!I136+Centre!I136+Crese!I136+'68.02.05.02'!I136+Nectarie!I136+C.Plevnei!I136+Fanurie!I136+'Floare Rosie'!I136+'68.02.15.01'!I136+Fundatii!I136+'Alte ajutoare'!I136)</f>
        <v>0</v>
      </c>
      <c r="J136" s="28" t="s">
        <v>27</v>
      </c>
      <c r="K136" s="29" t="s">
        <v>27</v>
      </c>
      <c r="L136" s="30" t="s">
        <v>27</v>
      </c>
    </row>
    <row r="137" spans="1:12" ht="15.75">
      <c r="A137" s="50"/>
      <c r="B137" s="42" t="s">
        <v>268</v>
      </c>
      <c r="C137" s="33" t="s">
        <v>269</v>
      </c>
      <c r="D137" s="21">
        <f>SUM(Directie!D137+Centre!D137+Crese!D137+'68.02.05.02'!D137+Nectarie!D137+C.Plevnei!D137+Fanurie!D137+'Floare Rosie'!D137+'68.02.15.01'!D137+Fundatii!D137+'Alte ajutoare'!D137)</f>
        <v>0</v>
      </c>
      <c r="E137" s="21">
        <f>SUM(Directie!E137+Centre!E137+Crese!E137+'68.02.05.02'!E137+Nectarie!E137+C.Plevnei!E137+Fanurie!E137+'Floare Rosie'!E137+'68.02.15.01'!E137+Fundatii!E137+'Alte ajutoare'!E137)</f>
        <v>0</v>
      </c>
      <c r="F137" s="21">
        <f>SUM(Directie!F137+Centre!F137+Crese!F137+'68.02.05.02'!F137+Nectarie!F137+C.Plevnei!F137+Fanurie!F137+'Floare Rosie'!F137+'68.02.15.01'!F137+Fundatii!F137+'Alte ajutoare'!F137)</f>
        <v>0</v>
      </c>
      <c r="G137" s="21">
        <f>SUM(Directie!G137+Centre!G137+Crese!G137+'68.02.05.02'!G137+Nectarie!G137+C.Plevnei!G137+Fanurie!G137+'Floare Rosie'!G137+'68.02.15.01'!G137+Fundatii!G137+'Alte ajutoare'!G137)</f>
        <v>0</v>
      </c>
      <c r="H137" s="21">
        <f>SUM(Directie!H137+Centre!H137+Crese!H137+'68.02.05.02'!H137+Nectarie!H137+C.Plevnei!H137+Fanurie!H137+'Floare Rosie'!H137+'68.02.15.01'!H137+Fundatii!H137+'Alte ajutoare'!H137)</f>
        <v>0</v>
      </c>
      <c r="I137" s="21">
        <f>SUM(Directie!I137+Centre!I137+Crese!I137+'68.02.05.02'!I137+Nectarie!I137+C.Plevnei!I137+Fanurie!I137+'Floare Rosie'!I137+'68.02.15.01'!I137+Fundatii!I137+'Alte ajutoare'!I137)</f>
        <v>0</v>
      </c>
      <c r="J137" s="28" t="s">
        <v>27</v>
      </c>
      <c r="K137" s="29" t="s">
        <v>27</v>
      </c>
      <c r="L137" s="30" t="s">
        <v>27</v>
      </c>
    </row>
    <row r="138" spans="1:12" ht="39">
      <c r="A138" s="64"/>
      <c r="B138" s="47" t="s">
        <v>270</v>
      </c>
      <c r="C138" s="33" t="s">
        <v>271</v>
      </c>
      <c r="D138" s="21">
        <f>SUM(Directie!D138+Centre!D138+Crese!D138+'68.02.05.02'!D138+Nectarie!D138+C.Plevnei!D138+Fanurie!D138+'Floare Rosie'!D138+'68.02.15.01'!D138+Fundatii!D138+'Alte ajutoare'!D138)</f>
        <v>0</v>
      </c>
      <c r="E138" s="21">
        <f>SUM(Directie!E138+Centre!E138+Crese!E138+'68.02.05.02'!E138+Nectarie!E138+C.Plevnei!E138+Fanurie!E138+'Floare Rosie'!E138+'68.02.15.01'!E138+Fundatii!E138+'Alte ajutoare'!E138)</f>
        <v>0</v>
      </c>
      <c r="F138" s="21">
        <f>SUM(Directie!F138+Centre!F138+Crese!F138+'68.02.05.02'!F138+Nectarie!F138+C.Plevnei!F138+Fanurie!F138+'Floare Rosie'!F138+'68.02.15.01'!F138+Fundatii!F138+'Alte ajutoare'!F138)</f>
        <v>0</v>
      </c>
      <c r="G138" s="21">
        <f>SUM(Directie!G138+Centre!G138+Crese!G138+'68.02.05.02'!G138+Nectarie!G138+C.Plevnei!G138+Fanurie!G138+'Floare Rosie'!G138+'68.02.15.01'!G138+Fundatii!G138+'Alte ajutoare'!G138)</f>
        <v>0</v>
      </c>
      <c r="H138" s="21">
        <f>SUM(Directie!H138+Centre!H138+Crese!H138+'68.02.05.02'!H138+Nectarie!H138+C.Plevnei!H138+Fanurie!H138+'Floare Rosie'!H138+'68.02.15.01'!H138+Fundatii!H138+'Alte ajutoare'!H138)</f>
        <v>0</v>
      </c>
      <c r="I138" s="21">
        <f>SUM(Directie!I138+Centre!I138+Crese!I138+'68.02.05.02'!I138+Nectarie!I138+C.Plevnei!I138+Fanurie!I138+'Floare Rosie'!I138+'68.02.15.01'!I138+Fundatii!I138+'Alte ajutoare'!I138)</f>
        <v>0</v>
      </c>
      <c r="J138" s="28" t="s">
        <v>27</v>
      </c>
      <c r="K138" s="29" t="s">
        <v>27</v>
      </c>
      <c r="L138" s="30" t="s">
        <v>27</v>
      </c>
    </row>
    <row r="139" spans="1:12">
      <c r="A139" s="169" t="s">
        <v>272</v>
      </c>
      <c r="B139" s="170"/>
      <c r="C139" s="19" t="s">
        <v>273</v>
      </c>
      <c r="D139" s="21">
        <f>SUM(Directie!D139+Centre!D139+Crese!D139+'68.02.05.02'!D139+Nectarie!D139+C.Plevnei!D139+Fanurie!D139+'Floare Rosie'!D139+'68.02.15.01'!D139+Fundatii!D139+'Alte ajutoare'!D139)</f>
        <v>0</v>
      </c>
      <c r="E139" s="21">
        <f>SUM(Directie!E139+Centre!E139+Crese!E139+'68.02.05.02'!E139+Nectarie!E139+C.Plevnei!E139+Fanurie!E139+'Floare Rosie'!E139+'68.02.15.01'!E139+Fundatii!E139+'Alte ajutoare'!E139)</f>
        <v>0</v>
      </c>
      <c r="F139" s="21">
        <f>SUM(Directie!F139+Centre!F139+Crese!F139+'68.02.05.02'!F139+Nectarie!F139+C.Plevnei!F139+Fanurie!F139+'Floare Rosie'!F139+'68.02.15.01'!F139+Fundatii!F139+'Alte ajutoare'!F139)</f>
        <v>0</v>
      </c>
      <c r="G139" s="21">
        <f>SUM(Directie!G139+Centre!G139+Crese!G139+'68.02.05.02'!G139+Nectarie!G139+C.Plevnei!G139+Fanurie!G139+'Floare Rosie'!G139+'68.02.15.01'!G139+Fundatii!G139+'Alte ajutoare'!G139)</f>
        <v>0</v>
      </c>
      <c r="H139" s="21">
        <f>SUM(Directie!H139+Centre!H139+Crese!H139+'68.02.05.02'!H139+Nectarie!H139+C.Plevnei!H139+Fanurie!H139+'Floare Rosie'!H139+'68.02.15.01'!H139+Fundatii!H139+'Alte ajutoare'!H139)</f>
        <v>0</v>
      </c>
      <c r="I139" s="21">
        <f>SUM(Directie!I139+Centre!I139+Crese!I139+'68.02.05.02'!I139+Nectarie!I139+C.Plevnei!I139+Fanurie!I139+'Floare Rosie'!I139+'68.02.15.01'!I139+Fundatii!I139+'Alte ajutoare'!I139)</f>
        <v>0</v>
      </c>
      <c r="J139" s="28" t="s">
        <v>27</v>
      </c>
      <c r="K139" s="29" t="s">
        <v>27</v>
      </c>
      <c r="L139" s="30" t="s">
        <v>27</v>
      </c>
    </row>
    <row r="140" spans="1:12">
      <c r="A140" s="65"/>
      <c r="B140" s="42" t="s">
        <v>274</v>
      </c>
      <c r="C140" s="33" t="s">
        <v>275</v>
      </c>
      <c r="D140" s="21">
        <f>SUM(Directie!D140+Centre!D140+Crese!D140+'68.02.05.02'!D140+Nectarie!D140+C.Plevnei!D140+Fanurie!D140+'Floare Rosie'!D140+'68.02.15.01'!D140+Fundatii!D140+'Alte ajutoare'!D140)</f>
        <v>0</v>
      </c>
      <c r="E140" s="21">
        <f>SUM(Directie!E140+Centre!E140+Crese!E140+'68.02.05.02'!E140+Nectarie!E140+C.Plevnei!E140+Fanurie!E140+'Floare Rosie'!E140+'68.02.15.01'!E140+Fundatii!E140+'Alte ajutoare'!E140)</f>
        <v>0</v>
      </c>
      <c r="F140" s="21">
        <f>SUM(Directie!F140+Centre!F140+Crese!F140+'68.02.05.02'!F140+Nectarie!F140+C.Plevnei!F140+Fanurie!F140+'Floare Rosie'!F140+'68.02.15.01'!F140+Fundatii!F140+'Alte ajutoare'!F140)</f>
        <v>0</v>
      </c>
      <c r="G140" s="21">
        <f>SUM(Directie!G140+Centre!G140+Crese!G140+'68.02.05.02'!G140+Nectarie!G140+C.Plevnei!G140+Fanurie!G140+'Floare Rosie'!G140+'68.02.15.01'!G140+Fundatii!G140+'Alte ajutoare'!G140)</f>
        <v>0</v>
      </c>
      <c r="H140" s="21">
        <f>SUM(Directie!H140+Centre!H140+Crese!H140+'68.02.05.02'!H140+Nectarie!H140+C.Plevnei!H140+Fanurie!H140+'Floare Rosie'!H140+'68.02.15.01'!H140+Fundatii!H140+'Alte ajutoare'!H140)</f>
        <v>0</v>
      </c>
      <c r="I140" s="21">
        <f>SUM(Directie!I140+Centre!I140+Crese!I140+'68.02.05.02'!I140+Nectarie!I140+C.Plevnei!I140+Fanurie!I140+'Floare Rosie'!I140+'68.02.15.01'!I140+Fundatii!I140+'Alte ajutoare'!I140)</f>
        <v>0</v>
      </c>
      <c r="J140" s="28" t="s">
        <v>27</v>
      </c>
      <c r="K140" s="29" t="s">
        <v>27</v>
      </c>
      <c r="L140" s="30" t="s">
        <v>27</v>
      </c>
    </row>
    <row r="141" spans="1:12">
      <c r="A141" s="65"/>
      <c r="B141" s="42" t="s">
        <v>276</v>
      </c>
      <c r="C141" s="33" t="s">
        <v>277</v>
      </c>
      <c r="D141" s="21">
        <f>SUM(Directie!D141+Centre!D141+Crese!D141+'68.02.05.02'!D141+Nectarie!D141+C.Plevnei!D141+Fanurie!D141+'Floare Rosie'!D141+'68.02.15.01'!D141+Fundatii!D141+'Alte ajutoare'!D141)</f>
        <v>0</v>
      </c>
      <c r="E141" s="21">
        <f>SUM(Directie!E141+Centre!E141+Crese!E141+'68.02.05.02'!E141+Nectarie!E141+C.Plevnei!E141+Fanurie!E141+'Floare Rosie'!E141+'68.02.15.01'!E141+Fundatii!E141+'Alte ajutoare'!E141)</f>
        <v>0</v>
      </c>
      <c r="F141" s="21">
        <f>SUM(Directie!F141+Centre!F141+Crese!F141+'68.02.05.02'!F141+Nectarie!F141+C.Plevnei!F141+Fanurie!F141+'Floare Rosie'!F141+'68.02.15.01'!F141+Fundatii!F141+'Alte ajutoare'!F141)</f>
        <v>0</v>
      </c>
      <c r="G141" s="21">
        <f>SUM(Directie!G141+Centre!G141+Crese!G141+'68.02.05.02'!G141+Nectarie!G141+C.Plevnei!G141+Fanurie!G141+'Floare Rosie'!G141+'68.02.15.01'!G141+Fundatii!G141+'Alte ajutoare'!G141)</f>
        <v>0</v>
      </c>
      <c r="H141" s="21">
        <f>SUM(Directie!H141+Centre!H141+Crese!H141+'68.02.05.02'!H141+Nectarie!H141+C.Plevnei!H141+Fanurie!H141+'Floare Rosie'!H141+'68.02.15.01'!H141+Fundatii!H141+'Alte ajutoare'!H141)</f>
        <v>0</v>
      </c>
      <c r="I141" s="21">
        <f>SUM(Directie!I141+Centre!I141+Crese!I141+'68.02.05.02'!I141+Nectarie!I141+C.Plevnei!I141+Fanurie!I141+'Floare Rosie'!I141+'68.02.15.01'!I141+Fundatii!I141+'Alte ajutoare'!I141)</f>
        <v>0</v>
      </c>
      <c r="J141" s="28" t="s">
        <v>27</v>
      </c>
      <c r="K141" s="29" t="s">
        <v>27</v>
      </c>
      <c r="L141" s="30" t="s">
        <v>27</v>
      </c>
    </row>
    <row r="142" spans="1:12">
      <c r="A142" s="121" t="s">
        <v>278</v>
      </c>
      <c r="B142" s="32"/>
      <c r="C142" s="19" t="s">
        <v>279</v>
      </c>
      <c r="D142" s="80">
        <f>SUM(Directie!D142+Centre!D142+Crese!D142+'68.02.05.02'!D142+Nectarie!D142+C.Plevnei!D142+Fanurie!D142+'Floare Rosie'!D142+'68.02.15.01'!D142+Fundatii!D142+'Alte ajutoare'!D142)</f>
        <v>51086</v>
      </c>
      <c r="E142" s="80">
        <f>SUM(Directie!E142+Centre!E142+Crese!E142+'68.02.05.02'!E142+Nectarie!E142+C.Plevnei!E142+Fanurie!E142+'Floare Rosie'!E142+'68.02.15.01'!E142+Fundatii!E142+'Alte ajutoare'!E142)</f>
        <v>1986</v>
      </c>
      <c r="F142" s="80">
        <f>SUM(Directie!F142+Centre!F142+Crese!F142+'68.02.05.02'!F142+Nectarie!F142+C.Plevnei!F142+Fanurie!F142+'Floare Rosie'!F142+'68.02.15.01'!F142+Fundatii!F142+'Alte ajutoare'!F142)</f>
        <v>11968</v>
      </c>
      <c r="G142" s="80">
        <f>SUM(Directie!G142+Centre!G142+Crese!G142+'68.02.05.02'!G142+Nectarie!G142+C.Plevnei!G142+Fanurie!G142+'Floare Rosie'!G142+'68.02.15.01'!G142+Fundatii!G142+'Alte ajutoare'!G142)</f>
        <v>12409</v>
      </c>
      <c r="H142" s="80">
        <f>SUM(Directie!H142+Centre!H142+Crese!H142+'68.02.05.02'!H142+Nectarie!H142+C.Plevnei!H142+Fanurie!H142+'Floare Rosie'!H142+'68.02.15.01'!H142+Fundatii!H142+'Alte ajutoare'!H142)</f>
        <v>12427</v>
      </c>
      <c r="I142" s="80">
        <f>SUM(Directie!I142+Centre!I142+Crese!I142+'68.02.05.02'!I142+Nectarie!I142+C.Plevnei!I142+Fanurie!I142+'Floare Rosie'!I142+'68.02.15.01'!I142+Fundatii!I142+'Alte ajutoare'!I142)</f>
        <v>14282</v>
      </c>
      <c r="J142" s="21"/>
      <c r="K142" s="21"/>
      <c r="L142" s="22"/>
    </row>
    <row r="143" spans="1:12">
      <c r="A143" s="66" t="s">
        <v>280</v>
      </c>
      <c r="B143" s="32"/>
      <c r="C143" s="19" t="s">
        <v>281</v>
      </c>
      <c r="D143" s="80">
        <f>SUM(Directie!D143+Centre!D143+Crese!D143+'68.02.05.02'!D143+Nectarie!D143+C.Plevnei!D143+Fanurie!D143+'Floare Rosie'!D143+'68.02.15.01'!D143+Fundatii!D143+'Alte ajutoare'!D143)</f>
        <v>51086</v>
      </c>
      <c r="E143" s="80">
        <f>SUM(Directie!E143+Centre!E143+Crese!E143+'68.02.05.02'!E143+Nectarie!E143+C.Plevnei!E143+Fanurie!E143+'Floare Rosie'!E143+'68.02.15.01'!E143+Fundatii!E143+'Alte ajutoare'!E143)</f>
        <v>1986</v>
      </c>
      <c r="F143" s="80">
        <f>SUM(Directie!F143+Centre!F143+Crese!F143+'68.02.05.02'!F143+Nectarie!F143+C.Plevnei!F143+Fanurie!F143+'Floare Rosie'!F143+'68.02.15.01'!F143+Fundatii!F143+'Alte ajutoare'!F143)</f>
        <v>11968</v>
      </c>
      <c r="G143" s="80">
        <f>SUM(Directie!G143+Centre!G143+Crese!G143+'68.02.05.02'!G143+Nectarie!G143+C.Plevnei!G143+Fanurie!G143+'Floare Rosie'!G143+'68.02.15.01'!G143+Fundatii!G143+'Alte ajutoare'!G143)</f>
        <v>12409</v>
      </c>
      <c r="H143" s="80">
        <f>SUM(Directie!H143+Centre!H143+Crese!H143+'68.02.05.02'!H143+Nectarie!H143+C.Plevnei!H143+Fanurie!H143+'Floare Rosie'!H143+'68.02.15.01'!H143+Fundatii!H143+'Alte ajutoare'!H143)</f>
        <v>12427</v>
      </c>
      <c r="I143" s="80">
        <f>SUM(Directie!I143+Centre!I143+Crese!I143+'68.02.05.02'!I143+Nectarie!I143+C.Plevnei!I143+Fanurie!I143+'Floare Rosie'!I143+'68.02.15.01'!I143+Fundatii!I143+'Alte ajutoare'!I143)</f>
        <v>14282</v>
      </c>
      <c r="J143" s="28" t="s">
        <v>27</v>
      </c>
      <c r="K143" s="29" t="s">
        <v>27</v>
      </c>
      <c r="L143" s="30" t="s">
        <v>27</v>
      </c>
    </row>
    <row r="144" spans="1:12">
      <c r="A144" s="121"/>
      <c r="B144" s="67" t="s">
        <v>282</v>
      </c>
      <c r="C144" s="33" t="s">
        <v>283</v>
      </c>
      <c r="D144" s="21">
        <f>SUM(Directie!D144+Centre!D144+Crese!D144+'68.02.05.02'!D144+Nectarie!D144+C.Plevnei!D144+Fanurie!D144+'Floare Rosie'!D144+'68.02.15.01'!D144+Fundatii!D144+'Alte ajutoare'!D144)</f>
        <v>47359</v>
      </c>
      <c r="E144" s="21">
        <f>SUM(Directie!E144+Centre!E144+Crese!E144+'68.02.05.02'!E144+Nectarie!E144+C.Plevnei!E144+Fanurie!E144+'Floare Rosie'!E144+'68.02.15.01'!E144+Fundatii!E144+'Alte ajutoare'!E144)</f>
        <v>1237</v>
      </c>
      <c r="F144" s="21">
        <f>SUM(Directie!F144+Centre!F144+Crese!F144+'68.02.05.02'!F144+Nectarie!F144+C.Plevnei!F144+Fanurie!F144+'Floare Rosie'!F144+'68.02.15.01'!F144+Fundatii!F144+'Alte ajutoare'!F144)</f>
        <v>11440</v>
      </c>
      <c r="G144" s="21">
        <f>SUM(Directie!G144+Centre!G144+Crese!G144+'68.02.05.02'!G144+Nectarie!G144+C.Plevnei!G144+Fanurie!G144+'Floare Rosie'!G144+'68.02.15.01'!G144+Fundatii!G144+'Alte ajutoare'!G144)</f>
        <v>11422</v>
      </c>
      <c r="H144" s="21">
        <f>SUM(Directie!H144+Centre!H144+Crese!H144+'68.02.05.02'!H144+Nectarie!H144+C.Plevnei!H144+Fanurie!H144+'Floare Rosie'!H144+'68.02.15.01'!H144+Fundatii!H144+'Alte ajutoare'!H144)</f>
        <v>11346</v>
      </c>
      <c r="I144" s="21">
        <f>SUM(Directie!I144+Centre!I144+Crese!I144+'68.02.05.02'!I144+Nectarie!I144+C.Plevnei!I144+Fanurie!I144+'Floare Rosie'!I144+'68.02.15.01'!I144+Fundatii!I144+'Alte ajutoare'!I144)</f>
        <v>13151</v>
      </c>
      <c r="J144" s="28" t="s">
        <v>27</v>
      </c>
      <c r="K144" s="29" t="s">
        <v>27</v>
      </c>
      <c r="L144" s="30" t="s">
        <v>27</v>
      </c>
    </row>
    <row r="145" spans="1:12">
      <c r="A145" s="43"/>
      <c r="B145" s="67" t="s">
        <v>284</v>
      </c>
      <c r="C145" s="33" t="s">
        <v>285</v>
      </c>
      <c r="D145" s="21">
        <f>SUM(Directie!D145+Centre!D145+Crese!D145+'68.02.05.02'!D145+Nectarie!D145+C.Plevnei!D145+Fanurie!D145+'Floare Rosie'!D145+'68.02.15.01'!D145+Fundatii!D145+'Alte ajutoare'!D145)</f>
        <v>3727</v>
      </c>
      <c r="E145" s="21">
        <f>SUM(Directie!E145+Centre!E145+Crese!E145+'68.02.05.02'!E145+Nectarie!E145+C.Plevnei!E145+Fanurie!E145+'Floare Rosie'!E145+'68.02.15.01'!E145+Fundatii!E145+'Alte ajutoare'!E145)</f>
        <v>749</v>
      </c>
      <c r="F145" s="21">
        <f>SUM(Directie!F145+Centre!F145+Crese!F145+'68.02.05.02'!F145+Nectarie!F145+C.Plevnei!F145+Fanurie!F145+'Floare Rosie'!F145+'68.02.15.01'!F145+Fundatii!F145+'Alte ajutoare'!F145)</f>
        <v>528</v>
      </c>
      <c r="G145" s="21">
        <f>SUM(Directie!G145+Centre!G145+Crese!G145+'68.02.05.02'!G145+Nectarie!G145+C.Plevnei!G145+Fanurie!G145+'Floare Rosie'!G145+'68.02.15.01'!G145+Fundatii!G145+'Alte ajutoare'!G145)</f>
        <v>987</v>
      </c>
      <c r="H145" s="21">
        <f>SUM(Directie!H145+Centre!H145+Crese!H145+'68.02.05.02'!H145+Nectarie!H145+C.Plevnei!H145+Fanurie!H145+'Floare Rosie'!H145+'68.02.15.01'!H145+Fundatii!H145+'Alte ajutoare'!H145)</f>
        <v>1081</v>
      </c>
      <c r="I145" s="21">
        <f>SUM(Directie!I145+Centre!I145+Crese!I145+'68.02.05.02'!I145+Nectarie!I145+C.Plevnei!I145+Fanurie!I145+'Floare Rosie'!I145+'68.02.15.01'!I145+Fundatii!I145+'Alte ajutoare'!I145)</f>
        <v>1131</v>
      </c>
      <c r="J145" s="28" t="s">
        <v>27</v>
      </c>
      <c r="K145" s="29" t="s">
        <v>27</v>
      </c>
      <c r="L145" s="30" t="s">
        <v>27</v>
      </c>
    </row>
    <row r="146" spans="1:12">
      <c r="A146" s="43"/>
      <c r="B146" s="67" t="s">
        <v>286</v>
      </c>
      <c r="C146" s="33" t="s">
        <v>287</v>
      </c>
      <c r="D146" s="21">
        <f>SUM(Directie!D146+Centre!D146+Crese!D146+'68.02.05.02'!D146+Nectarie!D146+C.Plevnei!D146+Fanurie!D146+'Floare Rosie'!D146+'68.02.15.01'!D146+Fundatii!D146+'Alte ajutoare'!D146)</f>
        <v>0</v>
      </c>
      <c r="E146" s="21">
        <f>SUM(Directie!E146+Centre!E146+Crese!E146+'68.02.05.02'!E146+Nectarie!E146+C.Plevnei!E146+Fanurie!E146+'Floare Rosie'!E146+'68.02.15.01'!E146+Fundatii!E146+'Alte ajutoare'!E146)</f>
        <v>0</v>
      </c>
      <c r="F146" s="21">
        <f>SUM(Directie!F146+Centre!F146+Crese!F146+'68.02.05.02'!F146+Nectarie!F146+C.Plevnei!F146+Fanurie!F146+'Floare Rosie'!F146+'68.02.15.01'!F146+Fundatii!F146+'Alte ajutoare'!F146)</f>
        <v>0</v>
      </c>
      <c r="G146" s="21">
        <f>SUM(Directie!G146+Centre!G146+Crese!G146+'68.02.05.02'!G146+Nectarie!G146+C.Plevnei!G146+Fanurie!G146+'Floare Rosie'!G146+'68.02.15.01'!G146+Fundatii!G146+'Alte ajutoare'!G146)</f>
        <v>0</v>
      </c>
      <c r="H146" s="21">
        <f>SUM(Directie!H146+Centre!H146+Crese!H146+'68.02.05.02'!H146+Nectarie!H146+C.Plevnei!H146+Fanurie!H146+'Floare Rosie'!H146+'68.02.15.01'!H146+Fundatii!H146+'Alte ajutoare'!H146)</f>
        <v>0</v>
      </c>
      <c r="I146" s="21">
        <f>SUM(Directie!I146+Centre!I146+Crese!I146+'68.02.05.02'!I146+Nectarie!I146+C.Plevnei!I146+Fanurie!I146+'Floare Rosie'!I146+'68.02.15.01'!I146+Fundatii!I146+'Alte ajutoare'!I146)</f>
        <v>0</v>
      </c>
      <c r="J146" s="28" t="s">
        <v>27</v>
      </c>
      <c r="K146" s="29" t="s">
        <v>27</v>
      </c>
      <c r="L146" s="30" t="s">
        <v>27</v>
      </c>
    </row>
    <row r="147" spans="1:12">
      <c r="A147" s="43"/>
      <c r="B147" s="67" t="s">
        <v>288</v>
      </c>
      <c r="C147" s="33" t="s">
        <v>289</v>
      </c>
      <c r="D147" s="21">
        <f>SUM(Directie!D147+Centre!D147+Crese!D147+'68.02.05.02'!D147+Nectarie!D147+C.Plevnei!D147+Fanurie!D147+'Floare Rosie'!D147+'68.02.15.01'!D147+Fundatii!D147+'Alte ajutoare'!D147)</f>
        <v>0</v>
      </c>
      <c r="E147" s="21">
        <f>SUM(Directie!E147+Centre!E147+Crese!E147+'68.02.05.02'!E147+Nectarie!E147+C.Plevnei!E147+Fanurie!E147+'Floare Rosie'!E147+'68.02.15.01'!E147+Fundatii!E147+'Alte ajutoare'!E147)</f>
        <v>0</v>
      </c>
      <c r="F147" s="21">
        <f>SUM(Directie!F147+Centre!F147+Crese!F147+'68.02.05.02'!F147+Nectarie!F147+C.Plevnei!F147+Fanurie!F147+'Floare Rosie'!F147+'68.02.15.01'!F147+Fundatii!F147+'Alte ajutoare'!F147)</f>
        <v>0</v>
      </c>
      <c r="G147" s="21">
        <f>SUM(Directie!G147+Centre!G147+Crese!G147+'68.02.05.02'!G147+Nectarie!G147+C.Plevnei!G147+Fanurie!G147+'Floare Rosie'!G147+'68.02.15.01'!G147+Fundatii!G147+'Alte ajutoare'!G147)</f>
        <v>0</v>
      </c>
      <c r="H147" s="21">
        <f>SUM(Directie!H147+Centre!H147+Crese!H147+'68.02.05.02'!H147+Nectarie!H147+C.Plevnei!H147+Fanurie!H147+'Floare Rosie'!H147+'68.02.15.01'!H147+Fundatii!H147+'Alte ajutoare'!H147)</f>
        <v>0</v>
      </c>
      <c r="I147" s="21">
        <f>SUM(Directie!I147+Centre!I147+Crese!I147+'68.02.05.02'!I147+Nectarie!I147+C.Plevnei!I147+Fanurie!I147+'Floare Rosie'!I147+'68.02.15.01'!I147+Fundatii!I147+'Alte ajutoare'!I147)</f>
        <v>0</v>
      </c>
      <c r="J147" s="28" t="s">
        <v>27</v>
      </c>
      <c r="K147" s="29" t="s">
        <v>27</v>
      </c>
      <c r="L147" s="30" t="s">
        <v>27</v>
      </c>
    </row>
    <row r="148" spans="1:12" ht="15.75">
      <c r="A148" s="163" t="s">
        <v>290</v>
      </c>
      <c r="B148" s="164"/>
      <c r="C148" s="23" t="s">
        <v>291</v>
      </c>
      <c r="D148" s="80">
        <f>SUM(Directie!D148+Centre!D148+Crese!D148+'68.02.05.02'!D148+Nectarie!D148+C.Plevnei!D148+Fanurie!D148+'Floare Rosie'!D148+'68.02.15.01'!D148+Fundatii!D148+'Alte ajutoare'!D148)</f>
        <v>7000</v>
      </c>
      <c r="E148" s="80">
        <f>SUM(Directie!E148+Centre!E148+Crese!E148+'68.02.05.02'!E148+Nectarie!E148+C.Plevnei!E148+Fanurie!E148+'Floare Rosie'!E148+'68.02.15.01'!E148+Fundatii!E148+'Alte ajutoare'!E148)</f>
        <v>2000</v>
      </c>
      <c r="F148" s="80">
        <f>SUM(Directie!F148+Centre!F148+Crese!F148+'68.02.05.02'!F148+Nectarie!F148+C.Plevnei!F148+Fanurie!F148+'Floare Rosie'!F148+'68.02.15.01'!F148+Fundatii!F148+'Alte ajutoare'!F148)</f>
        <v>1769</v>
      </c>
      <c r="G148" s="80">
        <f>SUM(Directie!G148+Centre!G148+Crese!G148+'68.02.05.02'!G148+Nectarie!G148+C.Plevnei!G148+Fanurie!G148+'Floare Rosie'!G148+'68.02.15.01'!G148+Fundatii!G148+'Alte ajutoare'!G148)</f>
        <v>1447</v>
      </c>
      <c r="H148" s="80">
        <f>SUM(Directie!H148+Centre!H148+Crese!H148+'68.02.05.02'!H148+Nectarie!H148+C.Plevnei!H148+Fanurie!H148+'Floare Rosie'!H148+'68.02.15.01'!H148+Fundatii!H148+'Alte ajutoare'!H148)</f>
        <v>2273</v>
      </c>
      <c r="I148" s="80">
        <f>SUM(Directie!I148+Centre!I148+Crese!I148+'68.02.05.02'!I148+Nectarie!I148+C.Plevnei!I148+Fanurie!I148+'Floare Rosie'!I148+'68.02.15.01'!I148+Fundatii!I148+'Alte ajutoare'!I148)</f>
        <v>1511</v>
      </c>
      <c r="J148" s="24"/>
      <c r="K148" s="24"/>
      <c r="L148" s="26"/>
    </row>
    <row r="149" spans="1:12">
      <c r="A149" s="121" t="s">
        <v>292</v>
      </c>
      <c r="B149" s="18"/>
      <c r="C149" s="19" t="s">
        <v>293</v>
      </c>
      <c r="D149" s="21">
        <f>SUM(Directie!D149+Centre!D149+Crese!D149+'68.02.05.02'!D149+Nectarie!D149+C.Plevnei!D149+Fanurie!D149+'Floare Rosie'!D149+'68.02.15.01'!D149+Fundatii!D149+'Alte ajutoare'!D149)</f>
        <v>0</v>
      </c>
      <c r="E149" s="21">
        <f>SUM(Directie!E149+Centre!E149+Crese!E149+'68.02.05.02'!E149+Nectarie!E149+C.Plevnei!E149+Fanurie!E149+'Floare Rosie'!E149+'68.02.15.01'!E149+Fundatii!E149+'Alte ajutoare'!E149)</f>
        <v>0</v>
      </c>
      <c r="F149" s="21">
        <f>SUM(Directie!F149+Centre!F149+Crese!F149+'68.02.05.02'!F149+Nectarie!F149+C.Plevnei!F149+Fanurie!F149+'Floare Rosie'!F149+'68.02.15.01'!F149+Fundatii!F149+'Alte ajutoare'!F149)</f>
        <v>0</v>
      </c>
      <c r="G149" s="21">
        <f>SUM(Directie!G149+Centre!G149+Crese!G149+'68.02.05.02'!G149+Nectarie!G149+C.Plevnei!G149+Fanurie!G149+'Floare Rosie'!G149+'68.02.15.01'!G149+Fundatii!G149+'Alte ajutoare'!G149)</f>
        <v>0</v>
      </c>
      <c r="H149" s="21">
        <f>SUM(Directie!H149+Centre!H149+Crese!H149+'68.02.05.02'!H149+Nectarie!H149+C.Plevnei!H149+Fanurie!H149+'Floare Rosie'!H149+'68.02.15.01'!H149+Fundatii!H149+'Alte ajutoare'!H149)</f>
        <v>0</v>
      </c>
      <c r="I149" s="21">
        <f>SUM(Directie!I149+Centre!I149+Crese!I149+'68.02.05.02'!I149+Nectarie!I149+C.Plevnei!I149+Fanurie!I149+'Floare Rosie'!I149+'68.02.15.01'!I149+Fundatii!I149+'Alte ajutoare'!I149)</f>
        <v>0</v>
      </c>
      <c r="J149" s="28" t="s">
        <v>27</v>
      </c>
      <c r="K149" s="29" t="s">
        <v>27</v>
      </c>
      <c r="L149" s="30" t="s">
        <v>27</v>
      </c>
    </row>
    <row r="150" spans="1:12">
      <c r="A150" s="48" t="s">
        <v>294</v>
      </c>
      <c r="B150" s="18"/>
      <c r="C150" s="19" t="s">
        <v>295</v>
      </c>
      <c r="D150" s="21">
        <f>SUM(Directie!D150+Centre!D150+Crese!D150+'68.02.05.02'!D150+Nectarie!D150+C.Plevnei!D150+Fanurie!D150+'Floare Rosie'!D150+'68.02.15.01'!D150+Fundatii!D150+'Alte ajutoare'!D150)</f>
        <v>0</v>
      </c>
      <c r="E150" s="21">
        <f>SUM(Directie!E150+Centre!E150+Crese!E150+'68.02.05.02'!E150+Nectarie!E150+C.Plevnei!E150+Fanurie!E150+'Floare Rosie'!E150+'68.02.15.01'!E150+Fundatii!E150+'Alte ajutoare'!E150)</f>
        <v>0</v>
      </c>
      <c r="F150" s="21">
        <f>SUM(Directie!F150+Centre!F150+Crese!F150+'68.02.05.02'!F150+Nectarie!F150+C.Plevnei!F150+Fanurie!F150+'Floare Rosie'!F150+'68.02.15.01'!F150+Fundatii!F150+'Alte ajutoare'!F150)</f>
        <v>0</v>
      </c>
      <c r="G150" s="21">
        <f>SUM(Directie!G150+Centre!G150+Crese!G150+'68.02.05.02'!G150+Nectarie!G150+C.Plevnei!G150+Fanurie!G150+'Floare Rosie'!G150+'68.02.15.01'!G150+Fundatii!G150+'Alte ajutoare'!G150)</f>
        <v>0</v>
      </c>
      <c r="H150" s="21">
        <f>SUM(Directie!H150+Centre!H150+Crese!H150+'68.02.05.02'!H150+Nectarie!H150+C.Plevnei!H150+Fanurie!H150+'Floare Rosie'!H150+'68.02.15.01'!H150+Fundatii!H150+'Alte ajutoare'!H150)</f>
        <v>0</v>
      </c>
      <c r="I150" s="21">
        <f>SUM(Directie!I150+Centre!I150+Crese!I150+'68.02.05.02'!I150+Nectarie!I150+C.Plevnei!I150+Fanurie!I150+'Floare Rosie'!I150+'68.02.15.01'!I150+Fundatii!I150+'Alte ajutoare'!I150)</f>
        <v>0</v>
      </c>
      <c r="J150" s="28" t="s">
        <v>27</v>
      </c>
      <c r="K150" s="29" t="s">
        <v>27</v>
      </c>
      <c r="L150" s="30" t="s">
        <v>27</v>
      </c>
    </row>
    <row r="151" spans="1:12">
      <c r="A151" s="48" t="s">
        <v>296</v>
      </c>
      <c r="B151" s="18"/>
      <c r="C151" s="19" t="s">
        <v>297</v>
      </c>
      <c r="D151" s="21">
        <f>SUM(Directie!D151+Centre!D151+Crese!D151+'68.02.05.02'!D151+Nectarie!D151+C.Plevnei!D151+Fanurie!D151+'Floare Rosie'!D151+'68.02.15.01'!D151+Fundatii!D151+'Alte ajutoare'!D151)</f>
        <v>0</v>
      </c>
      <c r="E151" s="21">
        <f>SUM(Directie!E151+Centre!E151+Crese!E151+'68.02.05.02'!E151+Nectarie!E151+C.Plevnei!E151+Fanurie!E151+'Floare Rosie'!E151+'68.02.15.01'!E151+Fundatii!E151+'Alte ajutoare'!E151)</f>
        <v>0</v>
      </c>
      <c r="F151" s="21">
        <f>SUM(Directie!F151+Centre!F151+Crese!F151+'68.02.05.02'!F151+Nectarie!F151+C.Plevnei!F151+Fanurie!F151+'Floare Rosie'!F151+'68.02.15.01'!F151+Fundatii!F151+'Alte ajutoare'!F151)</f>
        <v>0</v>
      </c>
      <c r="G151" s="21">
        <f>SUM(Directie!G151+Centre!G151+Crese!G151+'68.02.05.02'!G151+Nectarie!G151+C.Plevnei!G151+Fanurie!G151+'Floare Rosie'!G151+'68.02.15.01'!G151+Fundatii!G151+'Alte ajutoare'!G151)</f>
        <v>0</v>
      </c>
      <c r="H151" s="21">
        <f>SUM(Directie!H151+Centre!H151+Crese!H151+'68.02.05.02'!H151+Nectarie!H151+C.Plevnei!H151+Fanurie!H151+'Floare Rosie'!H151+'68.02.15.01'!H151+Fundatii!H151+'Alte ajutoare'!H151)</f>
        <v>0</v>
      </c>
      <c r="I151" s="21">
        <f>SUM(Directie!I151+Centre!I151+Crese!I151+'68.02.05.02'!I151+Nectarie!I151+C.Plevnei!I151+Fanurie!I151+'Floare Rosie'!I151+'68.02.15.01'!I151+Fundatii!I151+'Alte ajutoare'!I151)</f>
        <v>0</v>
      </c>
      <c r="J151" s="28" t="s">
        <v>27</v>
      </c>
      <c r="K151" s="29" t="s">
        <v>27</v>
      </c>
      <c r="L151" s="30" t="s">
        <v>27</v>
      </c>
    </row>
    <row r="152" spans="1:12">
      <c r="A152" s="156" t="s">
        <v>298</v>
      </c>
      <c r="B152" s="157"/>
      <c r="C152" s="19" t="s">
        <v>299</v>
      </c>
      <c r="D152" s="21">
        <f>SUM(Directie!D152+Centre!D152+Crese!D152+'68.02.05.02'!D152+Nectarie!D152+C.Plevnei!D152+Fanurie!D152+'Floare Rosie'!D152+'68.02.15.01'!D152+Fundatii!D152+'Alte ajutoare'!D152)</f>
        <v>7000</v>
      </c>
      <c r="E152" s="21">
        <f>SUM(Directie!E152+Centre!E152+Crese!E152+'68.02.05.02'!E152+Nectarie!E152+C.Plevnei!E152+Fanurie!E152+'Floare Rosie'!E152+'68.02.15.01'!E152+Fundatii!E152+'Alte ajutoare'!E152)</f>
        <v>2000</v>
      </c>
      <c r="F152" s="21">
        <f>SUM(Directie!F152+Centre!F152+Crese!F152+'68.02.05.02'!F152+Nectarie!F152+C.Plevnei!F152+Fanurie!F152+'Floare Rosie'!F152+'68.02.15.01'!F152+Fundatii!F152+'Alte ajutoare'!F152)</f>
        <v>1769</v>
      </c>
      <c r="G152" s="21">
        <f>SUM(Directie!G152+Centre!G152+Crese!G152+'68.02.05.02'!G152+Nectarie!G152+C.Plevnei!G152+Fanurie!G152+'Floare Rosie'!G152+'68.02.15.01'!G152+Fundatii!G152+'Alte ajutoare'!G152)</f>
        <v>1447</v>
      </c>
      <c r="H152" s="21">
        <f>SUM(Directie!H152+Centre!H152+Crese!H152+'68.02.05.02'!H152+Nectarie!H152+C.Plevnei!H152+Fanurie!H152+'Floare Rosie'!H152+'68.02.15.01'!H152+Fundatii!H152+'Alte ajutoare'!H152)</f>
        <v>2273</v>
      </c>
      <c r="I152" s="21">
        <f>SUM(Directie!I152+Centre!I152+Crese!I152+'68.02.05.02'!I152+Nectarie!I152+C.Plevnei!I152+Fanurie!I152+'Floare Rosie'!I152+'68.02.15.01'!I152+Fundatii!I152+'Alte ajutoare'!I152)</f>
        <v>1511</v>
      </c>
      <c r="J152" s="28" t="s">
        <v>27</v>
      </c>
      <c r="K152" s="29" t="s">
        <v>27</v>
      </c>
      <c r="L152" s="30" t="s">
        <v>27</v>
      </c>
    </row>
    <row r="153" spans="1:12">
      <c r="A153" s="156" t="s">
        <v>300</v>
      </c>
      <c r="B153" s="157"/>
      <c r="C153" s="19" t="s">
        <v>301</v>
      </c>
      <c r="D153" s="21">
        <f>SUM(Directie!D153+Centre!D153+Crese!D153+'68.02.05.02'!D153+Nectarie!D153+C.Plevnei!D153+Fanurie!D153+'Floare Rosie'!D153+'68.02.15.01'!D153+Fundatii!D153+'Alte ajutoare'!D153)</f>
        <v>0</v>
      </c>
      <c r="E153" s="21">
        <f>SUM(Directie!E153+Centre!E153+Crese!E153+'68.02.05.02'!E153+Nectarie!E153+C.Plevnei!E153+Fanurie!E153+'Floare Rosie'!E153+'68.02.15.01'!E153+Fundatii!E153+'Alte ajutoare'!E153)</f>
        <v>0</v>
      </c>
      <c r="F153" s="21">
        <f>SUM(Directie!F153+Centre!F153+Crese!F153+'68.02.05.02'!F153+Nectarie!F153+C.Plevnei!F153+Fanurie!F153+'Floare Rosie'!F153+'68.02.15.01'!F153+Fundatii!F153+'Alte ajutoare'!F153)</f>
        <v>0</v>
      </c>
      <c r="G153" s="21">
        <f>SUM(Directie!G153+Centre!G153+Crese!G153+'68.02.05.02'!G153+Nectarie!G153+C.Plevnei!G153+Fanurie!G153+'Floare Rosie'!G153+'68.02.15.01'!G153+Fundatii!G153+'Alte ajutoare'!G153)</f>
        <v>0</v>
      </c>
      <c r="H153" s="21">
        <f>SUM(Directie!H153+Centre!H153+Crese!H153+'68.02.05.02'!H153+Nectarie!H153+C.Plevnei!H153+Fanurie!H153+'Floare Rosie'!H153+'68.02.15.01'!H153+Fundatii!H153+'Alte ajutoare'!H153)</f>
        <v>0</v>
      </c>
      <c r="I153" s="21">
        <f>SUM(Directie!I153+Centre!I153+Crese!I153+'68.02.05.02'!I153+Nectarie!I153+C.Plevnei!I153+Fanurie!I153+'Floare Rosie'!I153+'68.02.15.01'!I153+Fundatii!I153+'Alte ajutoare'!I153)</f>
        <v>0</v>
      </c>
      <c r="J153" s="28" t="s">
        <v>27</v>
      </c>
      <c r="K153" s="29" t="s">
        <v>27</v>
      </c>
      <c r="L153" s="30" t="s">
        <v>27</v>
      </c>
    </row>
    <row r="154" spans="1:12">
      <c r="A154" s="48" t="s">
        <v>302</v>
      </c>
      <c r="B154" s="18"/>
      <c r="C154" s="19" t="s">
        <v>303</v>
      </c>
      <c r="D154" s="21">
        <f>SUM(Directie!D154+Centre!D154+Crese!D154+'68.02.05.02'!D154+Nectarie!D154+C.Plevnei!D154+Fanurie!D154+'Floare Rosie'!D154+'68.02.15.01'!D154+Fundatii!D154+'Alte ajutoare'!D154)</f>
        <v>0</v>
      </c>
      <c r="E154" s="21">
        <f>SUM(Directie!E154+Centre!E154+Crese!E154+'68.02.05.02'!E154+Nectarie!E154+C.Plevnei!E154+Fanurie!E154+'Floare Rosie'!E154+'68.02.15.01'!E154+Fundatii!E154+'Alte ajutoare'!E154)</f>
        <v>0</v>
      </c>
      <c r="F154" s="21">
        <f>SUM(Directie!F154+Centre!F154+Crese!F154+'68.02.05.02'!F154+Nectarie!F154+C.Plevnei!F154+Fanurie!F154+'Floare Rosie'!F154+'68.02.15.01'!F154+Fundatii!F154+'Alte ajutoare'!F154)</f>
        <v>0</v>
      </c>
      <c r="G154" s="21">
        <f>SUM(Directie!G154+Centre!G154+Crese!G154+'68.02.05.02'!G154+Nectarie!G154+C.Plevnei!G154+Fanurie!G154+'Floare Rosie'!G154+'68.02.15.01'!G154+Fundatii!G154+'Alte ajutoare'!G154)</f>
        <v>0</v>
      </c>
      <c r="H154" s="21">
        <f>SUM(Directie!H154+Centre!H154+Crese!H154+'68.02.05.02'!H154+Nectarie!H154+C.Plevnei!H154+Fanurie!H154+'Floare Rosie'!H154+'68.02.15.01'!H154+Fundatii!H154+'Alte ajutoare'!H154)</f>
        <v>0</v>
      </c>
      <c r="I154" s="21">
        <f>SUM(Directie!I154+Centre!I154+Crese!I154+'68.02.05.02'!I154+Nectarie!I154+C.Plevnei!I154+Fanurie!I154+'Floare Rosie'!I154+'68.02.15.01'!I154+Fundatii!I154+'Alte ajutoare'!I154)</f>
        <v>0</v>
      </c>
      <c r="J154" s="28" t="s">
        <v>27</v>
      </c>
      <c r="K154" s="29" t="s">
        <v>27</v>
      </c>
      <c r="L154" s="30" t="s">
        <v>27</v>
      </c>
    </row>
    <row r="155" spans="1:12">
      <c r="A155" s="48" t="s">
        <v>304</v>
      </c>
      <c r="B155" s="18"/>
      <c r="C155" s="19" t="s">
        <v>305</v>
      </c>
      <c r="D155" s="21">
        <f>SUM(Directie!D155+Centre!D155+Crese!D155+'68.02.05.02'!D155+Nectarie!D155+C.Plevnei!D155+Fanurie!D155+'Floare Rosie'!D155+'68.02.15.01'!D155+Fundatii!D155+'Alte ajutoare'!D155)</f>
        <v>0</v>
      </c>
      <c r="E155" s="21">
        <f>SUM(Directie!E155+Centre!E155+Crese!E155+'68.02.05.02'!E155+Nectarie!E155+C.Plevnei!E155+Fanurie!E155+'Floare Rosie'!E155+'68.02.15.01'!E155+Fundatii!E155+'Alte ajutoare'!E155)</f>
        <v>0</v>
      </c>
      <c r="F155" s="21">
        <f>SUM(Directie!F155+Centre!F155+Crese!F155+'68.02.05.02'!F155+Nectarie!F155+C.Plevnei!F155+Fanurie!F155+'Floare Rosie'!F155+'68.02.15.01'!F155+Fundatii!F155+'Alte ajutoare'!F155)</f>
        <v>0</v>
      </c>
      <c r="G155" s="21">
        <f>SUM(Directie!G155+Centre!G155+Crese!G155+'68.02.05.02'!G155+Nectarie!G155+C.Plevnei!G155+Fanurie!G155+'Floare Rosie'!G155+'68.02.15.01'!G155+Fundatii!G155+'Alte ajutoare'!G155)</f>
        <v>0</v>
      </c>
      <c r="H155" s="21">
        <f>SUM(Directie!H155+Centre!H155+Crese!H155+'68.02.05.02'!H155+Nectarie!H155+C.Plevnei!H155+Fanurie!H155+'Floare Rosie'!H155+'68.02.15.01'!H155+Fundatii!H155+'Alte ajutoare'!H155)</f>
        <v>0</v>
      </c>
      <c r="I155" s="21">
        <f>SUM(Directie!I155+Centre!I155+Crese!I155+'68.02.05.02'!I155+Nectarie!I155+C.Plevnei!I155+Fanurie!I155+'Floare Rosie'!I155+'68.02.15.01'!I155+Fundatii!I155+'Alte ajutoare'!I155)</f>
        <v>0</v>
      </c>
      <c r="J155" s="28" t="s">
        <v>27</v>
      </c>
      <c r="K155" s="29" t="s">
        <v>27</v>
      </c>
      <c r="L155" s="30" t="s">
        <v>27</v>
      </c>
    </row>
    <row r="156" spans="1:12">
      <c r="A156" s="158" t="s">
        <v>306</v>
      </c>
      <c r="B156" s="159"/>
      <c r="C156" s="19" t="s">
        <v>307</v>
      </c>
      <c r="D156" s="21">
        <f>SUM(Directie!D156+Centre!D156+Crese!D156+'68.02.05.02'!D156+Nectarie!D156+C.Plevnei!D156+Fanurie!D156+'Floare Rosie'!D156+'68.02.15.01'!D156+Fundatii!D156+'Alte ajutoare'!D156)</f>
        <v>0</v>
      </c>
      <c r="E156" s="21">
        <f>SUM(Directie!E156+Centre!E156+Crese!E156+'68.02.05.02'!E156+Nectarie!E156+C.Plevnei!E156+Fanurie!E156+'Floare Rosie'!E156+'68.02.15.01'!E156+Fundatii!E156+'Alte ajutoare'!E156)</f>
        <v>0</v>
      </c>
      <c r="F156" s="21">
        <f>SUM(Directie!F156+Centre!F156+Crese!F156+'68.02.05.02'!F156+Nectarie!F156+C.Plevnei!F156+Fanurie!F156+'Floare Rosie'!F156+'68.02.15.01'!F156+Fundatii!F156+'Alte ajutoare'!F156)</f>
        <v>0</v>
      </c>
      <c r="G156" s="21">
        <f>SUM(Directie!G156+Centre!G156+Crese!G156+'68.02.05.02'!G156+Nectarie!G156+C.Plevnei!G156+Fanurie!G156+'Floare Rosie'!G156+'68.02.15.01'!G156+Fundatii!G156+'Alte ajutoare'!G156)</f>
        <v>0</v>
      </c>
      <c r="H156" s="21">
        <f>SUM(Directie!H156+Centre!H156+Crese!H156+'68.02.05.02'!H156+Nectarie!H156+C.Plevnei!H156+Fanurie!H156+'Floare Rosie'!H156+'68.02.15.01'!H156+Fundatii!H156+'Alte ajutoare'!H156)</f>
        <v>0</v>
      </c>
      <c r="I156" s="21">
        <f>SUM(Directie!I156+Centre!I156+Crese!I156+'68.02.05.02'!I156+Nectarie!I156+C.Plevnei!I156+Fanurie!I156+'Floare Rosie'!I156+'68.02.15.01'!I156+Fundatii!I156+'Alte ajutoare'!I156)</f>
        <v>0</v>
      </c>
      <c r="J156" s="28" t="s">
        <v>27</v>
      </c>
      <c r="K156" s="29" t="s">
        <v>27</v>
      </c>
      <c r="L156" s="30" t="s">
        <v>27</v>
      </c>
    </row>
    <row r="157" spans="1:12">
      <c r="A157" s="48" t="s">
        <v>308</v>
      </c>
      <c r="B157" s="18"/>
      <c r="C157" s="19" t="s">
        <v>309</v>
      </c>
      <c r="D157" s="21">
        <f>SUM(Directie!D157+Centre!D157+Crese!D157+'68.02.05.02'!D157+Nectarie!D157+C.Plevnei!D157+Fanurie!D157+'Floare Rosie'!D157+'68.02.15.01'!D157+Fundatii!D157+'Alte ajutoare'!D157)</f>
        <v>0</v>
      </c>
      <c r="E157" s="21">
        <f>SUM(Directie!E157+Centre!E157+Crese!E157+'68.02.05.02'!E157+Nectarie!E157+C.Plevnei!E157+Fanurie!E157+'Floare Rosie'!E157+'68.02.15.01'!E157+Fundatii!E157+'Alte ajutoare'!E157)</f>
        <v>0</v>
      </c>
      <c r="F157" s="21">
        <f>SUM(Directie!F157+Centre!F157+Crese!F157+'68.02.05.02'!F157+Nectarie!F157+C.Plevnei!F157+Fanurie!F157+'Floare Rosie'!F157+'68.02.15.01'!F157+Fundatii!F157+'Alte ajutoare'!F157)</f>
        <v>0</v>
      </c>
      <c r="G157" s="21">
        <f>SUM(Directie!G157+Centre!G157+Crese!G157+'68.02.05.02'!G157+Nectarie!G157+C.Plevnei!G157+Fanurie!G157+'Floare Rosie'!G157+'68.02.15.01'!G157+Fundatii!G157+'Alte ajutoare'!G157)</f>
        <v>0</v>
      </c>
      <c r="H157" s="21">
        <f>SUM(Directie!H157+Centre!H157+Crese!H157+'68.02.05.02'!H157+Nectarie!H157+C.Plevnei!H157+Fanurie!H157+'Floare Rosie'!H157+'68.02.15.01'!H157+Fundatii!H157+'Alte ajutoare'!H157)</f>
        <v>0</v>
      </c>
      <c r="I157" s="21">
        <f>SUM(Directie!I157+Centre!I157+Crese!I157+'68.02.05.02'!I157+Nectarie!I157+C.Plevnei!I157+Fanurie!I157+'Floare Rosie'!I157+'68.02.15.01'!I157+Fundatii!I157+'Alte ajutoare'!I157)</f>
        <v>0</v>
      </c>
      <c r="J157" s="28" t="s">
        <v>27</v>
      </c>
      <c r="K157" s="29" t="s">
        <v>27</v>
      </c>
      <c r="L157" s="30" t="s">
        <v>27</v>
      </c>
    </row>
    <row r="158" spans="1:12">
      <c r="A158" s="48" t="s">
        <v>310</v>
      </c>
      <c r="B158" s="61"/>
      <c r="C158" s="19" t="s">
        <v>311</v>
      </c>
      <c r="D158" s="21">
        <f>SUM(Directie!D158+Centre!D158+Crese!D158+'68.02.05.02'!D158+Nectarie!D158+C.Plevnei!D158+Fanurie!D158+'Floare Rosie'!D158+'68.02.15.01'!D158+Fundatii!D158+'Alte ajutoare'!D158)</f>
        <v>0</v>
      </c>
      <c r="E158" s="21">
        <f>SUM(Directie!E158+Centre!E158+Crese!E158+'68.02.05.02'!E158+Nectarie!E158+C.Plevnei!E158+Fanurie!E158+'Floare Rosie'!E158+'68.02.15.01'!E158+Fundatii!E158+'Alte ajutoare'!E158)</f>
        <v>0</v>
      </c>
      <c r="F158" s="21">
        <f>SUM(Directie!F158+Centre!F158+Crese!F158+'68.02.05.02'!F158+Nectarie!F158+C.Plevnei!F158+Fanurie!F158+'Floare Rosie'!F158+'68.02.15.01'!F158+Fundatii!F158+'Alte ajutoare'!F158)</f>
        <v>0</v>
      </c>
      <c r="G158" s="21">
        <f>SUM(Directie!G158+Centre!G158+Crese!G158+'68.02.05.02'!G158+Nectarie!G158+C.Plevnei!G158+Fanurie!G158+'Floare Rosie'!G158+'68.02.15.01'!G158+Fundatii!G158+'Alte ajutoare'!G158)</f>
        <v>0</v>
      </c>
      <c r="H158" s="21">
        <f>SUM(Directie!H158+Centre!H158+Crese!H158+'68.02.05.02'!H158+Nectarie!H158+C.Plevnei!H158+Fanurie!H158+'Floare Rosie'!H158+'68.02.15.01'!H158+Fundatii!H158+'Alte ajutoare'!H158)</f>
        <v>0</v>
      </c>
      <c r="I158" s="21">
        <f>SUM(Directie!I158+Centre!I158+Crese!I158+'68.02.05.02'!I158+Nectarie!I158+C.Plevnei!I158+Fanurie!I158+'Floare Rosie'!I158+'68.02.15.01'!I158+Fundatii!I158+'Alte ajutoare'!I158)</f>
        <v>0</v>
      </c>
      <c r="J158" s="28" t="s">
        <v>27</v>
      </c>
      <c r="K158" s="29" t="s">
        <v>27</v>
      </c>
      <c r="L158" s="30" t="s">
        <v>27</v>
      </c>
    </row>
    <row r="159" spans="1:12">
      <c r="A159" s="48" t="s">
        <v>312</v>
      </c>
      <c r="B159" s="61"/>
      <c r="C159" s="19" t="s">
        <v>313</v>
      </c>
      <c r="D159" s="21">
        <f>SUM(Directie!D159+Centre!D159+Crese!D159+'68.02.05.02'!D159+Nectarie!D159+C.Plevnei!D159+Fanurie!D159+'Floare Rosie'!D159+'68.02.15.01'!D159+Fundatii!D159+'Alte ajutoare'!D159)</f>
        <v>0</v>
      </c>
      <c r="E159" s="21">
        <f>SUM(Directie!E159+Centre!E159+Crese!E159+'68.02.05.02'!E159+Nectarie!E159+C.Plevnei!E159+Fanurie!E159+'Floare Rosie'!E159+'68.02.15.01'!E159+Fundatii!E159+'Alte ajutoare'!E159)</f>
        <v>0</v>
      </c>
      <c r="F159" s="21">
        <f>SUM(Directie!F159+Centre!F159+Crese!F159+'68.02.05.02'!F159+Nectarie!F159+C.Plevnei!F159+Fanurie!F159+'Floare Rosie'!F159+'68.02.15.01'!F159+Fundatii!F159+'Alte ajutoare'!F159)</f>
        <v>0</v>
      </c>
      <c r="G159" s="21">
        <f>SUM(Directie!G159+Centre!G159+Crese!G159+'68.02.05.02'!G159+Nectarie!G159+C.Plevnei!G159+Fanurie!G159+'Floare Rosie'!G159+'68.02.15.01'!G159+Fundatii!G159+'Alte ajutoare'!G159)</f>
        <v>0</v>
      </c>
      <c r="H159" s="21">
        <f>SUM(Directie!H159+Centre!H159+Crese!H159+'68.02.05.02'!H159+Nectarie!H159+C.Plevnei!H159+Fanurie!H159+'Floare Rosie'!H159+'68.02.15.01'!H159+Fundatii!H159+'Alte ajutoare'!H159)</f>
        <v>0</v>
      </c>
      <c r="I159" s="21">
        <f>SUM(Directie!I159+Centre!I159+Crese!I159+'68.02.05.02'!I159+Nectarie!I159+C.Plevnei!I159+Fanurie!I159+'Floare Rosie'!I159+'68.02.15.01'!I159+Fundatii!I159+'Alte ajutoare'!I159)</f>
        <v>0</v>
      </c>
      <c r="J159" s="28" t="s">
        <v>27</v>
      </c>
      <c r="K159" s="29" t="s">
        <v>27</v>
      </c>
      <c r="L159" s="30" t="s">
        <v>27</v>
      </c>
    </row>
    <row r="160" spans="1:12">
      <c r="A160" s="68" t="s">
        <v>314</v>
      </c>
      <c r="B160" s="52"/>
      <c r="C160" s="19" t="s">
        <v>315</v>
      </c>
      <c r="D160" s="21">
        <f>SUM(Directie!D160+Centre!D160+Crese!D160+'68.02.05.02'!D160+Nectarie!D160+C.Plevnei!D160+Fanurie!D160+'Floare Rosie'!D160+'68.02.15.01'!D160+Fundatii!D160+'Alte ajutoare'!D160)</f>
        <v>0</v>
      </c>
      <c r="E160" s="21">
        <f>SUM(Directie!E160+Centre!E160+Crese!E160+'68.02.05.02'!E160+Nectarie!E160+C.Plevnei!E160+Fanurie!E160+'Floare Rosie'!E160+'68.02.15.01'!E160+Fundatii!E160+'Alte ajutoare'!E160)</f>
        <v>0</v>
      </c>
      <c r="F160" s="21">
        <f>SUM(Directie!F160+Centre!F160+Crese!F160+'68.02.05.02'!F160+Nectarie!F160+C.Plevnei!F160+Fanurie!F160+'Floare Rosie'!F160+'68.02.15.01'!F160+Fundatii!F160+'Alte ajutoare'!F160)</f>
        <v>0</v>
      </c>
      <c r="G160" s="21">
        <f>SUM(Directie!G160+Centre!G160+Crese!G160+'68.02.05.02'!G160+Nectarie!G160+C.Plevnei!G160+Fanurie!G160+'Floare Rosie'!G160+'68.02.15.01'!G160+Fundatii!G160+'Alte ajutoare'!G160)</f>
        <v>0</v>
      </c>
      <c r="H160" s="21">
        <f>SUM(Directie!H160+Centre!H160+Crese!H160+'68.02.05.02'!H160+Nectarie!H160+C.Plevnei!H160+Fanurie!H160+'Floare Rosie'!H160+'68.02.15.01'!H160+Fundatii!H160+'Alte ajutoare'!H160)</f>
        <v>0</v>
      </c>
      <c r="I160" s="21">
        <f>SUM(Directie!I160+Centre!I160+Crese!I160+'68.02.05.02'!I160+Nectarie!I160+C.Plevnei!I160+Fanurie!I160+'Floare Rosie'!I160+'68.02.15.01'!I160+Fundatii!I160+'Alte ajutoare'!I160)</f>
        <v>0</v>
      </c>
      <c r="J160" s="28" t="s">
        <v>27</v>
      </c>
      <c r="K160" s="29" t="s">
        <v>27</v>
      </c>
      <c r="L160" s="30" t="s">
        <v>27</v>
      </c>
    </row>
    <row r="161" spans="1:12">
      <c r="A161" s="69" t="s">
        <v>316</v>
      </c>
      <c r="B161" s="70"/>
      <c r="C161" s="19" t="s">
        <v>317</v>
      </c>
      <c r="D161" s="21">
        <f>SUM(Directie!D161+Centre!D161+Crese!D161+'68.02.05.02'!D161+Nectarie!D161+C.Plevnei!D161+Fanurie!D161+'Floare Rosie'!D161+'68.02.15.01'!D161+Fundatii!D161+'Alte ajutoare'!D161)</f>
        <v>0</v>
      </c>
      <c r="E161" s="21">
        <f>SUM(Directie!E161+Centre!E161+Crese!E161+'68.02.05.02'!E161+Nectarie!E161+C.Plevnei!E161+Fanurie!E161+'Floare Rosie'!E161+'68.02.15.01'!E161+Fundatii!E161+'Alte ajutoare'!E161)</f>
        <v>0</v>
      </c>
      <c r="F161" s="21">
        <f>SUM(Directie!F161+Centre!F161+Crese!F161+'68.02.05.02'!F161+Nectarie!F161+C.Plevnei!F161+Fanurie!F161+'Floare Rosie'!F161+'68.02.15.01'!F161+Fundatii!F161+'Alte ajutoare'!F161)</f>
        <v>0</v>
      </c>
      <c r="G161" s="21">
        <f>SUM(Directie!G161+Centre!G161+Crese!G161+'68.02.05.02'!G161+Nectarie!G161+C.Plevnei!G161+Fanurie!G161+'Floare Rosie'!G161+'68.02.15.01'!G161+Fundatii!G161+'Alte ajutoare'!G161)</f>
        <v>0</v>
      </c>
      <c r="H161" s="21">
        <f>SUM(Directie!H161+Centre!H161+Crese!H161+'68.02.05.02'!H161+Nectarie!H161+C.Plevnei!H161+Fanurie!H161+'Floare Rosie'!H161+'68.02.15.01'!H161+Fundatii!H161+'Alte ajutoare'!H161)</f>
        <v>0</v>
      </c>
      <c r="I161" s="21">
        <f>SUM(Directie!I161+Centre!I161+Crese!I161+'68.02.05.02'!I161+Nectarie!I161+C.Plevnei!I161+Fanurie!I161+'Floare Rosie'!I161+'68.02.15.01'!I161+Fundatii!I161+'Alte ajutoare'!I161)</f>
        <v>0</v>
      </c>
      <c r="J161" s="21"/>
      <c r="K161" s="21"/>
      <c r="L161" s="22"/>
    </row>
    <row r="162" spans="1:12" ht="15.75">
      <c r="A162" s="71" t="s">
        <v>318</v>
      </c>
      <c r="B162" s="51"/>
      <c r="C162" s="23" t="s">
        <v>319</v>
      </c>
      <c r="D162" s="21">
        <f>SUM(Directie!D162+Centre!D162+Crese!D162+'68.02.05.02'!D162+Nectarie!D162+C.Plevnei!D162+Fanurie!D162+'Floare Rosie'!D162+'68.02.15.01'!D162+Fundatii!D162+'Alte ajutoare'!D162)</f>
        <v>0</v>
      </c>
      <c r="E162" s="21">
        <f>SUM(Directie!E162+Centre!E162+Crese!E162+'68.02.05.02'!E162+Nectarie!E162+C.Plevnei!E162+Fanurie!E162+'Floare Rosie'!E162+'68.02.15.01'!E162+Fundatii!E162+'Alte ajutoare'!E162)</f>
        <v>0</v>
      </c>
      <c r="F162" s="21">
        <f>SUM(Directie!F162+Centre!F162+Crese!F162+'68.02.05.02'!F162+Nectarie!F162+C.Plevnei!F162+Fanurie!F162+'Floare Rosie'!F162+'68.02.15.01'!F162+Fundatii!F162+'Alte ajutoare'!F162)</f>
        <v>0</v>
      </c>
      <c r="G162" s="21">
        <f>SUM(Directie!G162+Centre!G162+Crese!G162+'68.02.05.02'!G162+Nectarie!G162+C.Plevnei!G162+Fanurie!G162+'Floare Rosie'!G162+'68.02.15.01'!G162+Fundatii!G162+'Alte ajutoare'!G162)</f>
        <v>0</v>
      </c>
      <c r="H162" s="21">
        <f>SUM(Directie!H162+Centre!H162+Crese!H162+'68.02.05.02'!H162+Nectarie!H162+C.Plevnei!H162+Fanurie!H162+'Floare Rosie'!H162+'68.02.15.01'!H162+Fundatii!H162+'Alte ajutoare'!H162)</f>
        <v>0</v>
      </c>
      <c r="I162" s="21">
        <f>SUM(Directie!I162+Centre!I162+Crese!I162+'68.02.05.02'!I162+Nectarie!I162+C.Plevnei!I162+Fanurie!I162+'Floare Rosie'!I162+'68.02.15.01'!I162+Fundatii!I162+'Alte ajutoare'!I162)</f>
        <v>0</v>
      </c>
      <c r="J162" s="24"/>
      <c r="K162" s="24"/>
      <c r="L162" s="26"/>
    </row>
    <row r="163" spans="1:12">
      <c r="A163" s="160" t="s">
        <v>320</v>
      </c>
      <c r="B163" s="161"/>
      <c r="C163" s="19" t="s">
        <v>321</v>
      </c>
      <c r="D163" s="21">
        <f>SUM(Directie!D163+Centre!D163+Crese!D163+'68.02.05.02'!D163+Nectarie!D163+C.Plevnei!D163+Fanurie!D163+'Floare Rosie'!D163+'68.02.15.01'!D163+Fundatii!D163+'Alte ajutoare'!D163)</f>
        <v>0</v>
      </c>
      <c r="E163" s="21">
        <f>SUM(Directie!E163+Centre!E163+Crese!E163+'68.02.05.02'!E163+Nectarie!E163+C.Plevnei!E163+Fanurie!E163+'Floare Rosie'!E163+'68.02.15.01'!E163+Fundatii!E163+'Alte ajutoare'!E163)</f>
        <v>0</v>
      </c>
      <c r="F163" s="21">
        <f>SUM(Directie!F163+Centre!F163+Crese!F163+'68.02.05.02'!F163+Nectarie!F163+C.Plevnei!F163+Fanurie!F163+'Floare Rosie'!F163+'68.02.15.01'!F163+Fundatii!F163+'Alte ajutoare'!F163)</f>
        <v>0</v>
      </c>
      <c r="G163" s="21">
        <f>SUM(Directie!G163+Centre!G163+Crese!G163+'68.02.05.02'!G163+Nectarie!G163+C.Plevnei!G163+Fanurie!G163+'Floare Rosie'!G163+'68.02.15.01'!G163+Fundatii!G163+'Alte ajutoare'!G163)</f>
        <v>0</v>
      </c>
      <c r="H163" s="21">
        <f>SUM(Directie!H163+Centre!H163+Crese!H163+'68.02.05.02'!H163+Nectarie!H163+C.Plevnei!H163+Fanurie!H163+'Floare Rosie'!H163+'68.02.15.01'!H163+Fundatii!H163+'Alte ajutoare'!H163)</f>
        <v>0</v>
      </c>
      <c r="I163" s="21">
        <f>SUM(Directie!I163+Centre!I163+Crese!I163+'68.02.05.02'!I163+Nectarie!I163+C.Plevnei!I163+Fanurie!I163+'Floare Rosie'!I163+'68.02.15.01'!I163+Fundatii!I163+'Alte ajutoare'!I163)</f>
        <v>0</v>
      </c>
      <c r="J163" s="28" t="s">
        <v>27</v>
      </c>
      <c r="K163" s="29" t="s">
        <v>27</v>
      </c>
      <c r="L163" s="30" t="s">
        <v>27</v>
      </c>
    </row>
    <row r="164" spans="1:12">
      <c r="A164" s="48" t="s">
        <v>322</v>
      </c>
      <c r="B164" s="18"/>
      <c r="C164" s="19" t="s">
        <v>323</v>
      </c>
      <c r="D164" s="21">
        <f>SUM(Directie!D164+Centre!D164+Crese!D164+'68.02.05.02'!D164+Nectarie!D164+C.Plevnei!D164+Fanurie!D164+'Floare Rosie'!D164+'68.02.15.01'!D164+Fundatii!D164+'Alte ajutoare'!D164)</f>
        <v>0</v>
      </c>
      <c r="E164" s="21">
        <f>SUM(Directie!E164+Centre!E164+Crese!E164+'68.02.05.02'!E164+Nectarie!E164+C.Plevnei!E164+Fanurie!E164+'Floare Rosie'!E164+'68.02.15.01'!E164+Fundatii!E164+'Alte ajutoare'!E164)</f>
        <v>0</v>
      </c>
      <c r="F164" s="21">
        <f>SUM(Directie!F164+Centre!F164+Crese!F164+'68.02.05.02'!F164+Nectarie!F164+C.Plevnei!F164+Fanurie!F164+'Floare Rosie'!F164+'68.02.15.01'!F164+Fundatii!F164+'Alte ajutoare'!F164)</f>
        <v>0</v>
      </c>
      <c r="G164" s="21">
        <f>SUM(Directie!G164+Centre!G164+Crese!G164+'68.02.05.02'!G164+Nectarie!G164+C.Plevnei!G164+Fanurie!G164+'Floare Rosie'!G164+'68.02.15.01'!G164+Fundatii!G164+'Alte ajutoare'!G164)</f>
        <v>0</v>
      </c>
      <c r="H164" s="21">
        <f>SUM(Directie!H164+Centre!H164+Crese!H164+'68.02.05.02'!H164+Nectarie!H164+C.Plevnei!H164+Fanurie!H164+'Floare Rosie'!H164+'68.02.15.01'!H164+Fundatii!H164+'Alte ajutoare'!H164)</f>
        <v>0</v>
      </c>
      <c r="I164" s="21">
        <f>SUM(Directie!I164+Centre!I164+Crese!I164+'68.02.05.02'!I164+Nectarie!I164+C.Plevnei!I164+Fanurie!I164+'Floare Rosie'!I164+'68.02.15.01'!I164+Fundatii!I164+'Alte ajutoare'!I164)</f>
        <v>0</v>
      </c>
      <c r="J164" s="28" t="s">
        <v>27</v>
      </c>
      <c r="K164" s="29" t="s">
        <v>27</v>
      </c>
      <c r="L164" s="30" t="s">
        <v>27</v>
      </c>
    </row>
    <row r="165" spans="1:12" ht="15.75">
      <c r="A165" s="72" t="s">
        <v>324</v>
      </c>
      <c r="B165" s="51"/>
      <c r="C165" s="23" t="s">
        <v>325</v>
      </c>
      <c r="D165" s="21">
        <f>SUM(Directie!D165+Centre!D165+Crese!D165+'68.02.05.02'!D165+Nectarie!D165+C.Plevnei!D165+Fanurie!D165+'Floare Rosie'!D165+'68.02.15.01'!D165+Fundatii!D165+'Alte ajutoare'!D165)</f>
        <v>0</v>
      </c>
      <c r="E165" s="21">
        <f>SUM(Directie!E165+Centre!E165+Crese!E165+'68.02.05.02'!E165+Nectarie!E165+C.Plevnei!E165+Fanurie!E165+'Floare Rosie'!E165+'68.02.15.01'!E165+Fundatii!E165+'Alte ajutoare'!E165)</f>
        <v>0</v>
      </c>
      <c r="F165" s="21">
        <f>SUM(Directie!F165+Centre!F165+Crese!F165+'68.02.05.02'!F165+Nectarie!F165+C.Plevnei!F165+Fanurie!F165+'Floare Rosie'!F165+'68.02.15.01'!F165+Fundatii!F165+'Alte ajutoare'!F165)</f>
        <v>0</v>
      </c>
      <c r="G165" s="21">
        <f>SUM(Directie!G165+Centre!G165+Crese!G165+'68.02.05.02'!G165+Nectarie!G165+C.Plevnei!G165+Fanurie!G165+'Floare Rosie'!G165+'68.02.15.01'!G165+Fundatii!G165+'Alte ajutoare'!G165)</f>
        <v>0</v>
      </c>
      <c r="H165" s="21">
        <f>SUM(Directie!H165+Centre!H165+Crese!H165+'68.02.05.02'!H165+Nectarie!H165+C.Plevnei!H165+Fanurie!H165+'Floare Rosie'!H165+'68.02.15.01'!H165+Fundatii!H165+'Alte ajutoare'!H165)</f>
        <v>0</v>
      </c>
      <c r="I165" s="21">
        <f>SUM(Directie!I165+Centre!I165+Crese!I165+'68.02.05.02'!I165+Nectarie!I165+C.Plevnei!I165+Fanurie!I165+'Floare Rosie'!I165+'68.02.15.01'!I165+Fundatii!I165+'Alte ajutoare'!I165)</f>
        <v>0</v>
      </c>
      <c r="J165" s="24"/>
      <c r="K165" s="24"/>
      <c r="L165" s="26"/>
    </row>
    <row r="166" spans="1:12">
      <c r="A166" s="162" t="s">
        <v>326</v>
      </c>
      <c r="B166" s="146"/>
      <c r="C166" s="19" t="s">
        <v>327</v>
      </c>
      <c r="D166" s="21">
        <f>SUM(Directie!D166+Centre!D166+Crese!D166+'68.02.05.02'!D166+Nectarie!D166+C.Plevnei!D166+Fanurie!D166+'Floare Rosie'!D166+'68.02.15.01'!D166+Fundatii!D166+'Alte ajutoare'!D166)</f>
        <v>0</v>
      </c>
      <c r="E166" s="21">
        <f>SUM(Directie!E166+Centre!E166+Crese!E166+'68.02.05.02'!E166+Nectarie!E166+C.Plevnei!E166+Fanurie!E166+'Floare Rosie'!E166+'68.02.15.01'!E166+Fundatii!E166+'Alte ajutoare'!E166)</f>
        <v>0</v>
      </c>
      <c r="F166" s="21">
        <f>SUM(Directie!F166+Centre!F166+Crese!F166+'68.02.05.02'!F166+Nectarie!F166+C.Plevnei!F166+Fanurie!F166+'Floare Rosie'!F166+'68.02.15.01'!F166+Fundatii!F166+'Alte ajutoare'!F166)</f>
        <v>0</v>
      </c>
      <c r="G166" s="21">
        <f>SUM(Directie!G166+Centre!G166+Crese!G166+'68.02.05.02'!G166+Nectarie!G166+C.Plevnei!G166+Fanurie!G166+'Floare Rosie'!G166+'68.02.15.01'!G166+Fundatii!G166+'Alte ajutoare'!G166)</f>
        <v>0</v>
      </c>
      <c r="H166" s="21">
        <f>SUM(Directie!H166+Centre!H166+Crese!H166+'68.02.05.02'!H166+Nectarie!H166+C.Plevnei!H166+Fanurie!H166+'Floare Rosie'!H166+'68.02.15.01'!H166+Fundatii!H166+'Alte ajutoare'!H166)</f>
        <v>0</v>
      </c>
      <c r="I166" s="21">
        <f>SUM(Directie!I166+Centre!I166+Crese!I166+'68.02.05.02'!I166+Nectarie!I166+C.Plevnei!I166+Fanurie!I166+'Floare Rosie'!I166+'68.02.15.01'!I166+Fundatii!I166+'Alte ajutoare'!I166)</f>
        <v>0</v>
      </c>
      <c r="J166" s="28" t="s">
        <v>27</v>
      </c>
      <c r="K166" s="29" t="s">
        <v>27</v>
      </c>
      <c r="L166" s="30" t="s">
        <v>27</v>
      </c>
    </row>
    <row r="167" spans="1:12" ht="26.25">
      <c r="A167" s="121"/>
      <c r="B167" s="47" t="s">
        <v>328</v>
      </c>
      <c r="C167" s="33" t="s">
        <v>329</v>
      </c>
      <c r="D167" s="21">
        <f>SUM(Directie!D167+Centre!D167+Crese!D167+'68.02.05.02'!D167+Nectarie!D167+C.Plevnei!D167+Fanurie!D167+'Floare Rosie'!D167+'68.02.15.01'!D167+Fundatii!D167+'Alte ajutoare'!D167)</f>
        <v>0</v>
      </c>
      <c r="E167" s="21">
        <f>SUM(Directie!E167+Centre!E167+Crese!E167+'68.02.05.02'!E167+Nectarie!E167+C.Plevnei!E167+Fanurie!E167+'Floare Rosie'!E167+'68.02.15.01'!E167+Fundatii!E167+'Alte ajutoare'!E167)</f>
        <v>0</v>
      </c>
      <c r="F167" s="21">
        <f>SUM(Directie!F167+Centre!F167+Crese!F167+'68.02.05.02'!F167+Nectarie!F167+C.Plevnei!F167+Fanurie!F167+'Floare Rosie'!F167+'68.02.15.01'!F167+Fundatii!F167+'Alte ajutoare'!F167)</f>
        <v>0</v>
      </c>
      <c r="G167" s="21">
        <f>SUM(Directie!G167+Centre!G167+Crese!G167+'68.02.05.02'!G167+Nectarie!G167+C.Plevnei!G167+Fanurie!G167+'Floare Rosie'!G167+'68.02.15.01'!G167+Fundatii!G167+'Alte ajutoare'!G167)</f>
        <v>0</v>
      </c>
      <c r="H167" s="21">
        <f>SUM(Directie!H167+Centre!H167+Crese!H167+'68.02.05.02'!H167+Nectarie!H167+C.Plevnei!H167+Fanurie!H167+'Floare Rosie'!H167+'68.02.15.01'!H167+Fundatii!H167+'Alte ajutoare'!H167)</f>
        <v>0</v>
      </c>
      <c r="I167" s="21">
        <f>SUM(Directie!I167+Centre!I167+Crese!I167+'68.02.05.02'!I167+Nectarie!I167+C.Plevnei!I167+Fanurie!I167+'Floare Rosie'!I167+'68.02.15.01'!I167+Fundatii!I167+'Alte ajutoare'!I167)</f>
        <v>0</v>
      </c>
      <c r="J167" s="28" t="s">
        <v>27</v>
      </c>
      <c r="K167" s="29" t="s">
        <v>27</v>
      </c>
      <c r="L167" s="30" t="s">
        <v>27</v>
      </c>
    </row>
    <row r="168" spans="1:12" ht="26.25">
      <c r="A168" s="121"/>
      <c r="B168" s="47" t="s">
        <v>330</v>
      </c>
      <c r="C168" s="33" t="s">
        <v>331</v>
      </c>
      <c r="D168" s="21">
        <f>SUM(Directie!D168+Centre!D168+Crese!D168+'68.02.05.02'!D168+Nectarie!D168+C.Plevnei!D168+Fanurie!D168+'Floare Rosie'!D168+'68.02.15.01'!D168+Fundatii!D168+'Alte ajutoare'!D168)</f>
        <v>0</v>
      </c>
      <c r="E168" s="21">
        <f>SUM(Directie!E168+Centre!E168+Crese!E168+'68.02.05.02'!E168+Nectarie!E168+C.Plevnei!E168+Fanurie!E168+'Floare Rosie'!E168+'68.02.15.01'!E168+Fundatii!E168+'Alte ajutoare'!E168)</f>
        <v>0</v>
      </c>
      <c r="F168" s="21">
        <f>SUM(Directie!F168+Centre!F168+Crese!F168+'68.02.05.02'!F168+Nectarie!F168+C.Plevnei!F168+Fanurie!F168+'Floare Rosie'!F168+'68.02.15.01'!F168+Fundatii!F168+'Alte ajutoare'!F168)</f>
        <v>0</v>
      </c>
      <c r="G168" s="21">
        <f>SUM(Directie!G168+Centre!G168+Crese!G168+'68.02.05.02'!G168+Nectarie!G168+C.Plevnei!G168+Fanurie!G168+'Floare Rosie'!G168+'68.02.15.01'!G168+Fundatii!G168+'Alte ajutoare'!G168)</f>
        <v>0</v>
      </c>
      <c r="H168" s="21">
        <f>SUM(Directie!H168+Centre!H168+Crese!H168+'68.02.05.02'!H168+Nectarie!H168+C.Plevnei!H168+Fanurie!H168+'Floare Rosie'!H168+'68.02.15.01'!H168+Fundatii!H168+'Alte ajutoare'!H168)</f>
        <v>0</v>
      </c>
      <c r="I168" s="21">
        <f>SUM(Directie!I168+Centre!I168+Crese!I168+'68.02.05.02'!I168+Nectarie!I168+C.Plevnei!I168+Fanurie!I168+'Floare Rosie'!I168+'68.02.15.01'!I168+Fundatii!I168+'Alte ajutoare'!I168)</f>
        <v>0</v>
      </c>
      <c r="J168" s="28" t="s">
        <v>27</v>
      </c>
      <c r="K168" s="29" t="s">
        <v>27</v>
      </c>
      <c r="L168" s="30" t="s">
        <v>27</v>
      </c>
    </row>
    <row r="169" spans="1:12" ht="26.25">
      <c r="A169" s="121"/>
      <c r="B169" s="47" t="s">
        <v>332</v>
      </c>
      <c r="C169" s="33" t="s">
        <v>333</v>
      </c>
      <c r="D169" s="21">
        <f>SUM(Directie!D169+Centre!D169+Crese!D169+'68.02.05.02'!D169+Nectarie!D169+C.Plevnei!D169+Fanurie!D169+'Floare Rosie'!D169+'68.02.15.01'!D169+Fundatii!D169+'Alte ajutoare'!D169)</f>
        <v>0</v>
      </c>
      <c r="E169" s="21">
        <f>SUM(Directie!E169+Centre!E169+Crese!E169+'68.02.05.02'!E169+Nectarie!E169+C.Plevnei!E169+Fanurie!E169+'Floare Rosie'!E169+'68.02.15.01'!E169+Fundatii!E169+'Alte ajutoare'!E169)</f>
        <v>0</v>
      </c>
      <c r="F169" s="21">
        <f>SUM(Directie!F169+Centre!F169+Crese!F169+'68.02.05.02'!F169+Nectarie!F169+C.Plevnei!F169+Fanurie!F169+'Floare Rosie'!F169+'68.02.15.01'!F169+Fundatii!F169+'Alte ajutoare'!F169)</f>
        <v>0</v>
      </c>
      <c r="G169" s="21">
        <f>SUM(Directie!G169+Centre!G169+Crese!G169+'68.02.05.02'!G169+Nectarie!G169+C.Plevnei!G169+Fanurie!G169+'Floare Rosie'!G169+'68.02.15.01'!G169+Fundatii!G169+'Alte ajutoare'!G169)</f>
        <v>0</v>
      </c>
      <c r="H169" s="21">
        <f>SUM(Directie!H169+Centre!H169+Crese!H169+'68.02.05.02'!H169+Nectarie!H169+C.Plevnei!H169+Fanurie!H169+'Floare Rosie'!H169+'68.02.15.01'!H169+Fundatii!H169+'Alte ajutoare'!H169)</f>
        <v>0</v>
      </c>
      <c r="I169" s="21">
        <f>SUM(Directie!I169+Centre!I169+Crese!I169+'68.02.05.02'!I169+Nectarie!I169+C.Plevnei!I169+Fanurie!I169+'Floare Rosie'!I169+'68.02.15.01'!I169+Fundatii!I169+'Alte ajutoare'!I169)</f>
        <v>0</v>
      </c>
      <c r="J169" s="28" t="s">
        <v>27</v>
      </c>
      <c r="K169" s="29" t="s">
        <v>27</v>
      </c>
      <c r="L169" s="30" t="s">
        <v>27</v>
      </c>
    </row>
    <row r="170" spans="1:12">
      <c r="A170" s="121"/>
      <c r="B170" s="32" t="s">
        <v>334</v>
      </c>
      <c r="C170" s="33" t="s">
        <v>335</v>
      </c>
      <c r="D170" s="21">
        <f>SUM(Directie!D170+Centre!D170+Crese!D170+'68.02.05.02'!D170+Nectarie!D170+C.Plevnei!D170+Fanurie!D170+'Floare Rosie'!D170+'68.02.15.01'!D170+Fundatii!D170+'Alte ajutoare'!D170)</f>
        <v>0</v>
      </c>
      <c r="E170" s="21">
        <f>SUM(Directie!E170+Centre!E170+Crese!E170+'68.02.05.02'!E170+Nectarie!E170+C.Plevnei!E170+Fanurie!E170+'Floare Rosie'!E170+'68.02.15.01'!E170+Fundatii!E170+'Alte ajutoare'!E170)</f>
        <v>0</v>
      </c>
      <c r="F170" s="21">
        <f>SUM(Directie!F170+Centre!F170+Crese!F170+'68.02.05.02'!F170+Nectarie!F170+C.Plevnei!F170+Fanurie!F170+'Floare Rosie'!F170+'68.02.15.01'!F170+Fundatii!F170+'Alte ajutoare'!F170)</f>
        <v>0</v>
      </c>
      <c r="G170" s="21">
        <f>SUM(Directie!G170+Centre!G170+Crese!G170+'68.02.05.02'!G170+Nectarie!G170+C.Plevnei!G170+Fanurie!G170+'Floare Rosie'!G170+'68.02.15.01'!G170+Fundatii!G170+'Alte ajutoare'!G170)</f>
        <v>0</v>
      </c>
      <c r="H170" s="21">
        <f>SUM(Directie!H170+Centre!H170+Crese!H170+'68.02.05.02'!H170+Nectarie!H170+C.Plevnei!H170+Fanurie!H170+'Floare Rosie'!H170+'68.02.15.01'!H170+Fundatii!H170+'Alte ajutoare'!H170)</f>
        <v>0</v>
      </c>
      <c r="I170" s="21">
        <f>SUM(Directie!I170+Centre!I170+Crese!I170+'68.02.05.02'!I170+Nectarie!I170+C.Plevnei!I170+Fanurie!I170+'Floare Rosie'!I170+'68.02.15.01'!I170+Fundatii!I170+'Alte ajutoare'!I170)</f>
        <v>0</v>
      </c>
      <c r="J170" s="28" t="s">
        <v>27</v>
      </c>
      <c r="K170" s="29" t="s">
        <v>27</v>
      </c>
      <c r="L170" s="30" t="s">
        <v>27</v>
      </c>
    </row>
    <row r="171" spans="1:12">
      <c r="A171" s="31" t="s">
        <v>336</v>
      </c>
      <c r="B171" s="18"/>
      <c r="C171" s="19" t="s">
        <v>337</v>
      </c>
      <c r="D171" s="21">
        <f>SUM(Directie!D171+Centre!D171+Crese!D171+'68.02.05.02'!D171+Nectarie!D171+C.Plevnei!D171+Fanurie!D171+'Floare Rosie'!D171+'68.02.15.01'!D171+Fundatii!D171+'Alte ajutoare'!D171)</f>
        <v>0</v>
      </c>
      <c r="E171" s="21">
        <f>SUM(Directie!E171+Centre!E171+Crese!E171+'68.02.05.02'!E171+Nectarie!E171+C.Plevnei!E171+Fanurie!E171+'Floare Rosie'!E171+'68.02.15.01'!E171+Fundatii!E171+'Alte ajutoare'!E171)</f>
        <v>0</v>
      </c>
      <c r="F171" s="21">
        <f>SUM(Directie!F171+Centre!F171+Crese!F171+'68.02.05.02'!F171+Nectarie!F171+C.Plevnei!F171+Fanurie!F171+'Floare Rosie'!F171+'68.02.15.01'!F171+Fundatii!F171+'Alte ajutoare'!F171)</f>
        <v>0</v>
      </c>
      <c r="G171" s="21">
        <f>SUM(Directie!G171+Centre!G171+Crese!G171+'68.02.05.02'!G171+Nectarie!G171+C.Plevnei!G171+Fanurie!G171+'Floare Rosie'!G171+'68.02.15.01'!G171+Fundatii!G171+'Alte ajutoare'!G171)</f>
        <v>0</v>
      </c>
      <c r="H171" s="21">
        <f>SUM(Directie!H171+Centre!H171+Crese!H171+'68.02.05.02'!H171+Nectarie!H171+C.Plevnei!H171+Fanurie!H171+'Floare Rosie'!H171+'68.02.15.01'!H171+Fundatii!H171+'Alte ajutoare'!H171)</f>
        <v>0</v>
      </c>
      <c r="I171" s="21">
        <f>SUM(Directie!I171+Centre!I171+Crese!I171+'68.02.05.02'!I171+Nectarie!I171+C.Plevnei!I171+Fanurie!I171+'Floare Rosie'!I171+'68.02.15.01'!I171+Fundatii!I171+'Alte ajutoare'!I171)</f>
        <v>0</v>
      </c>
      <c r="J171" s="28" t="s">
        <v>27</v>
      </c>
      <c r="K171" s="29" t="s">
        <v>27</v>
      </c>
      <c r="L171" s="30" t="s">
        <v>27</v>
      </c>
    </row>
    <row r="172" spans="1:12">
      <c r="A172" s="121"/>
      <c r="B172" s="32" t="s">
        <v>338</v>
      </c>
      <c r="C172" s="33" t="s">
        <v>339</v>
      </c>
      <c r="D172" s="21">
        <f>SUM(Directie!D172+Centre!D172+Crese!D172+'68.02.05.02'!D172+Nectarie!D172+C.Plevnei!D172+Fanurie!D172+'Floare Rosie'!D172+'68.02.15.01'!D172+Fundatii!D172+'Alte ajutoare'!D172)</f>
        <v>0</v>
      </c>
      <c r="E172" s="21">
        <f>SUM(Directie!E172+Centre!E172+Crese!E172+'68.02.05.02'!E172+Nectarie!E172+C.Plevnei!E172+Fanurie!E172+'Floare Rosie'!E172+'68.02.15.01'!E172+Fundatii!E172+'Alte ajutoare'!E172)</f>
        <v>0</v>
      </c>
      <c r="F172" s="21">
        <f>SUM(Directie!F172+Centre!F172+Crese!F172+'68.02.05.02'!F172+Nectarie!F172+C.Plevnei!F172+Fanurie!F172+'Floare Rosie'!F172+'68.02.15.01'!F172+Fundatii!F172+'Alte ajutoare'!F172)</f>
        <v>0</v>
      </c>
      <c r="G172" s="21">
        <f>SUM(Directie!G172+Centre!G172+Crese!G172+'68.02.05.02'!G172+Nectarie!G172+C.Plevnei!G172+Fanurie!G172+'Floare Rosie'!G172+'68.02.15.01'!G172+Fundatii!G172+'Alte ajutoare'!G172)</f>
        <v>0</v>
      </c>
      <c r="H172" s="21">
        <f>SUM(Directie!H172+Centre!H172+Crese!H172+'68.02.05.02'!H172+Nectarie!H172+C.Plevnei!H172+Fanurie!H172+'Floare Rosie'!H172+'68.02.15.01'!H172+Fundatii!H172+'Alte ajutoare'!H172)</f>
        <v>0</v>
      </c>
      <c r="I172" s="21">
        <f>SUM(Directie!I172+Centre!I172+Crese!I172+'68.02.05.02'!I172+Nectarie!I172+C.Plevnei!I172+Fanurie!I172+'Floare Rosie'!I172+'68.02.15.01'!I172+Fundatii!I172+'Alte ajutoare'!I172)</f>
        <v>0</v>
      </c>
      <c r="J172" s="28" t="s">
        <v>27</v>
      </c>
      <c r="K172" s="29" t="s">
        <v>27</v>
      </c>
      <c r="L172" s="30" t="s">
        <v>27</v>
      </c>
    </row>
    <row r="173" spans="1:12">
      <c r="A173" s="121"/>
      <c r="B173" s="32" t="s">
        <v>340</v>
      </c>
      <c r="C173" s="33" t="s">
        <v>341</v>
      </c>
      <c r="D173" s="21">
        <f>SUM(Directie!D173+Centre!D173+Crese!D173+'68.02.05.02'!D173+Nectarie!D173+C.Plevnei!D173+Fanurie!D173+'Floare Rosie'!D173+'68.02.15.01'!D173+Fundatii!D173+'Alte ajutoare'!D173)</f>
        <v>0</v>
      </c>
      <c r="E173" s="21">
        <f>SUM(Directie!E173+Centre!E173+Crese!E173+'68.02.05.02'!E173+Nectarie!E173+C.Plevnei!E173+Fanurie!E173+'Floare Rosie'!E173+'68.02.15.01'!E173+Fundatii!E173+'Alte ajutoare'!E173)</f>
        <v>0</v>
      </c>
      <c r="F173" s="21">
        <f>SUM(Directie!F173+Centre!F173+Crese!F173+'68.02.05.02'!F173+Nectarie!F173+C.Plevnei!F173+Fanurie!F173+'Floare Rosie'!F173+'68.02.15.01'!F173+Fundatii!F173+'Alte ajutoare'!F173)</f>
        <v>0</v>
      </c>
      <c r="G173" s="21">
        <f>SUM(Directie!G173+Centre!G173+Crese!G173+'68.02.05.02'!G173+Nectarie!G173+C.Plevnei!G173+Fanurie!G173+'Floare Rosie'!G173+'68.02.15.01'!G173+Fundatii!G173+'Alte ajutoare'!G173)</f>
        <v>0</v>
      </c>
      <c r="H173" s="21">
        <f>SUM(Directie!H173+Centre!H173+Crese!H173+'68.02.05.02'!H173+Nectarie!H173+C.Plevnei!H173+Fanurie!H173+'Floare Rosie'!H173+'68.02.15.01'!H173+Fundatii!H173+'Alte ajutoare'!H173)</f>
        <v>0</v>
      </c>
      <c r="I173" s="21">
        <f>SUM(Directie!I173+Centre!I173+Crese!I173+'68.02.05.02'!I173+Nectarie!I173+C.Plevnei!I173+Fanurie!I173+'Floare Rosie'!I173+'68.02.15.01'!I173+Fundatii!I173+'Alte ajutoare'!I173)</f>
        <v>0</v>
      </c>
      <c r="J173" s="28" t="s">
        <v>27</v>
      </c>
      <c r="K173" s="29" t="s">
        <v>27</v>
      </c>
      <c r="L173" s="30" t="s">
        <v>27</v>
      </c>
    </row>
    <row r="174" spans="1:12">
      <c r="A174" s="121"/>
      <c r="B174" s="32" t="s">
        <v>342</v>
      </c>
      <c r="C174" s="33" t="s">
        <v>343</v>
      </c>
      <c r="D174" s="21">
        <f>SUM(Directie!D174+Centre!D174+Crese!D174+'68.02.05.02'!D174+Nectarie!D174+C.Plevnei!D174+Fanurie!D174+'Floare Rosie'!D174+'68.02.15.01'!D174+Fundatii!D174+'Alte ajutoare'!D174)</f>
        <v>0</v>
      </c>
      <c r="E174" s="21">
        <f>SUM(Directie!E174+Centre!E174+Crese!E174+'68.02.05.02'!E174+Nectarie!E174+C.Plevnei!E174+Fanurie!E174+'Floare Rosie'!E174+'68.02.15.01'!E174+Fundatii!E174+'Alte ajutoare'!E174)</f>
        <v>0</v>
      </c>
      <c r="F174" s="21">
        <f>SUM(Directie!F174+Centre!F174+Crese!F174+'68.02.05.02'!F174+Nectarie!F174+C.Plevnei!F174+Fanurie!F174+'Floare Rosie'!F174+'68.02.15.01'!F174+Fundatii!F174+'Alte ajutoare'!F174)</f>
        <v>0</v>
      </c>
      <c r="G174" s="21">
        <f>SUM(Directie!G174+Centre!G174+Crese!G174+'68.02.05.02'!G174+Nectarie!G174+C.Plevnei!G174+Fanurie!G174+'Floare Rosie'!G174+'68.02.15.01'!G174+Fundatii!G174+'Alte ajutoare'!G174)</f>
        <v>0</v>
      </c>
      <c r="H174" s="21">
        <f>SUM(Directie!H174+Centre!H174+Crese!H174+'68.02.05.02'!H174+Nectarie!H174+C.Plevnei!H174+Fanurie!H174+'Floare Rosie'!H174+'68.02.15.01'!H174+Fundatii!H174+'Alte ajutoare'!H174)</f>
        <v>0</v>
      </c>
      <c r="I174" s="21">
        <f>SUM(Directie!I174+Centre!I174+Crese!I174+'68.02.05.02'!I174+Nectarie!I174+C.Plevnei!I174+Fanurie!I174+'Floare Rosie'!I174+'68.02.15.01'!I174+Fundatii!I174+'Alte ajutoare'!I174)</f>
        <v>0</v>
      </c>
      <c r="J174" s="28" t="s">
        <v>27</v>
      </c>
      <c r="K174" s="29" t="s">
        <v>27</v>
      </c>
      <c r="L174" s="30" t="s">
        <v>27</v>
      </c>
    </row>
    <row r="175" spans="1:12" ht="15.75">
      <c r="A175" s="163" t="s">
        <v>344</v>
      </c>
      <c r="B175" s="164"/>
      <c r="C175" s="23" t="s">
        <v>345</v>
      </c>
      <c r="D175" s="80">
        <f>SUM(Directie!D175+Centre!D175+Crese!D175+'68.02.05.02'!D175+Nectarie!D175+C.Plevnei!D175+Fanurie!D175+'Floare Rosie'!D175+'68.02.15.01'!D175+Fundatii!D175+'Alte ajutoare'!D175)</f>
        <v>-115</v>
      </c>
      <c r="E175" s="80">
        <f>SUM(Directie!E175+Centre!E175+Crese!E175+'68.02.05.02'!E175+Nectarie!E175+C.Plevnei!E175+Fanurie!E175+'Floare Rosie'!E175+'68.02.15.01'!E175+Fundatii!E175+'Alte ajutoare'!E175)</f>
        <v>0</v>
      </c>
      <c r="F175" s="80">
        <f>SUM(Directie!F175+Centre!F175+Crese!F175+'68.02.05.02'!F175+Nectarie!F175+C.Plevnei!F175+Fanurie!F175+'Floare Rosie'!F175+'68.02.15.01'!F175+Fundatii!F175+'Alte ajutoare'!F175)</f>
        <v>-5</v>
      </c>
      <c r="G175" s="80">
        <f>SUM(Directie!G175+Centre!G175+Crese!G175+'68.02.05.02'!G175+Nectarie!G175+C.Plevnei!G175+Fanurie!G175+'Floare Rosie'!G175+'68.02.15.01'!G175+Fundatii!G175+'Alte ajutoare'!G175)</f>
        <v>-27</v>
      </c>
      <c r="H175" s="80">
        <f>SUM(Directie!H175+Centre!H175+Crese!H175+'68.02.05.02'!H175+Nectarie!H175+C.Plevnei!H175+Fanurie!H175+'Floare Rosie'!H175+'68.02.15.01'!H175+Fundatii!H175+'Alte ajutoare'!H175)</f>
        <v>-10</v>
      </c>
      <c r="I175" s="80">
        <f>SUM(Directie!I175+Centre!I175+Crese!I175+'68.02.05.02'!I175+Nectarie!I175+C.Plevnei!I175+Fanurie!I175+'Floare Rosie'!I175+'68.02.15.01'!I175+Fundatii!I175+'Alte ajutoare'!I175)</f>
        <v>-73</v>
      </c>
      <c r="J175" s="28" t="s">
        <v>27</v>
      </c>
      <c r="K175" s="29" t="s">
        <v>27</v>
      </c>
      <c r="L175" s="30" t="s">
        <v>27</v>
      </c>
    </row>
    <row r="176" spans="1:12">
      <c r="A176" s="145" t="s">
        <v>346</v>
      </c>
      <c r="B176" s="146"/>
      <c r="C176" s="19" t="s">
        <v>347</v>
      </c>
      <c r="D176" s="21">
        <f>SUM(Directie!D176+Centre!D176+Crese!D176+'68.02.05.02'!D176+Nectarie!D176+C.Plevnei!D176+Fanurie!D176+'Floare Rosie'!D176+'68.02.15.01'!D176+Fundatii!D176+'Alte ajutoare'!D176)</f>
        <v>-115</v>
      </c>
      <c r="E176" s="21">
        <f>SUM(Directie!E176+Centre!E176+Crese!E176+'68.02.05.02'!E176+Nectarie!E176+C.Plevnei!E176+Fanurie!E176+'Floare Rosie'!E176+'68.02.15.01'!E176+Fundatii!E176+'Alte ajutoare'!E176)</f>
        <v>0</v>
      </c>
      <c r="F176" s="21">
        <f>SUM(Directie!F176+Centre!F176+Crese!F176+'68.02.05.02'!F176+Nectarie!F176+C.Plevnei!F176+Fanurie!F176+'Floare Rosie'!F176+'68.02.15.01'!F176+Fundatii!F176+'Alte ajutoare'!F176)</f>
        <v>-5</v>
      </c>
      <c r="G176" s="21">
        <f>SUM(Directie!G176+Centre!G176+Crese!G176+'68.02.05.02'!G176+Nectarie!G176+C.Plevnei!G176+Fanurie!G176+'Floare Rosie'!G176+'68.02.15.01'!G176+Fundatii!G176+'Alte ajutoare'!G176)</f>
        <v>-27</v>
      </c>
      <c r="H176" s="21">
        <f>SUM(Directie!H176+Centre!H176+Crese!H176+'68.02.05.02'!H176+Nectarie!H176+C.Plevnei!H176+Fanurie!H176+'Floare Rosie'!H176+'68.02.15.01'!H176+Fundatii!H176+'Alte ajutoare'!H176)</f>
        <v>-10</v>
      </c>
      <c r="I176" s="21">
        <f>SUM(Directie!I176+Centre!I176+Crese!I176+'68.02.05.02'!I176+Nectarie!I176+C.Plevnei!I176+Fanurie!I176+'Floare Rosie'!I176+'68.02.15.01'!I176+Fundatii!I176+'Alte ajutoare'!I176)</f>
        <v>-73</v>
      </c>
      <c r="J176" s="28" t="s">
        <v>27</v>
      </c>
      <c r="K176" s="29" t="s">
        <v>27</v>
      </c>
      <c r="L176" s="30" t="s">
        <v>27</v>
      </c>
    </row>
    <row r="177" spans="1:12" ht="38.25">
      <c r="A177" s="121"/>
      <c r="B177" s="73" t="s">
        <v>348</v>
      </c>
      <c r="C177" s="19" t="s">
        <v>349</v>
      </c>
      <c r="D177" s="21">
        <f>SUM(Directie!D177+Centre!D177+Crese!D177+'68.02.05.02'!D177+Nectarie!D177+C.Plevnei!D177+Fanurie!D177+'Floare Rosie'!D177+'68.02.15.01'!D177+Fundatii!D177+'Alte ajutoare'!D177)</f>
        <v>-115</v>
      </c>
      <c r="E177" s="21">
        <f>SUM(Directie!E177+Centre!E177+Crese!E177+'68.02.05.02'!E177+Nectarie!E177+C.Plevnei!E177+Fanurie!E177+'Floare Rosie'!E177+'68.02.15.01'!E177+Fundatii!E177+'Alte ajutoare'!E177)</f>
        <v>0</v>
      </c>
      <c r="F177" s="21">
        <f>SUM(Directie!F177+Centre!F177+Crese!F177+'68.02.05.02'!F177+Nectarie!F177+C.Plevnei!F177+Fanurie!F177+'Floare Rosie'!F177+'68.02.15.01'!F177+Fundatii!F177+'Alte ajutoare'!F177)</f>
        <v>-5</v>
      </c>
      <c r="G177" s="21">
        <f>SUM(Directie!G177+Centre!G177+Crese!G177+'68.02.05.02'!G177+Nectarie!G177+C.Plevnei!G177+Fanurie!G177+'Floare Rosie'!G177+'68.02.15.01'!G177+Fundatii!G177+'Alte ajutoare'!G177)</f>
        <v>-27</v>
      </c>
      <c r="H177" s="21">
        <f>SUM(Directie!H177+Centre!H177+Crese!H177+'68.02.05.02'!H177+Nectarie!H177+C.Plevnei!H177+Fanurie!H177+'Floare Rosie'!H177+'68.02.15.01'!H177+Fundatii!H177+'Alte ajutoare'!H177)</f>
        <v>-10</v>
      </c>
      <c r="I177" s="21">
        <f>SUM(Directie!I177+Centre!I177+Crese!I177+'68.02.05.02'!I177+Nectarie!I177+C.Plevnei!I177+Fanurie!I177+'Floare Rosie'!I177+'68.02.15.01'!I177+Fundatii!I177+'Alte ajutoare'!I177)</f>
        <v>-73</v>
      </c>
      <c r="J177" s="28" t="s">
        <v>27</v>
      </c>
      <c r="K177" s="29" t="s">
        <v>27</v>
      </c>
      <c r="L177" s="30" t="s">
        <v>27</v>
      </c>
    </row>
    <row r="178" spans="1:12">
      <c r="A178" s="74" t="s">
        <v>350</v>
      </c>
      <c r="B178" s="75"/>
      <c r="C178" s="19" t="s">
        <v>351</v>
      </c>
      <c r="D178" s="21">
        <f>SUM(Directie!D178+Centre!D178+Crese!D178+'68.02.05.02'!D178+Nectarie!D178+C.Plevnei!D178+Fanurie!D178+'Floare Rosie'!D178+'68.02.15.01'!D178+Fundatii!D178+'Alte ajutoare'!D178)</f>
        <v>0</v>
      </c>
      <c r="E178" s="21">
        <f>SUM(Directie!E178+Centre!E178+Crese!E178+'68.02.05.02'!E178+Nectarie!E178+C.Plevnei!E178+Fanurie!E178+'Floare Rosie'!E178+'68.02.15.01'!E178+Fundatii!E178+'Alte ajutoare'!E178)</f>
        <v>0</v>
      </c>
      <c r="F178" s="21">
        <f>SUM(Directie!F178+Centre!F178+Crese!F178+'68.02.05.02'!F178+Nectarie!F178+C.Plevnei!F178+Fanurie!F178+'Floare Rosie'!F178+'68.02.15.01'!F178+Fundatii!F178+'Alte ajutoare'!F178)</f>
        <v>0</v>
      </c>
      <c r="G178" s="21">
        <f>SUM(Directie!G178+Centre!G178+Crese!G178+'68.02.05.02'!G178+Nectarie!G178+C.Plevnei!G178+Fanurie!G178+'Floare Rosie'!G178+'68.02.15.01'!G178+Fundatii!G178+'Alte ajutoare'!G178)</f>
        <v>0</v>
      </c>
      <c r="H178" s="21">
        <f>SUM(Directie!H178+Centre!H178+Crese!H178+'68.02.05.02'!H178+Nectarie!H178+C.Plevnei!H178+Fanurie!H178+'Floare Rosie'!H178+'68.02.15.01'!H178+Fundatii!H178+'Alte ajutoare'!H178)</f>
        <v>0</v>
      </c>
      <c r="I178" s="21">
        <f>SUM(Directie!I178+Centre!I178+Crese!I178+'68.02.05.02'!I178+Nectarie!I178+C.Plevnei!I178+Fanurie!I178+'Floare Rosie'!I178+'68.02.15.01'!I178+Fundatii!I178+'Alte ajutoare'!I178)</f>
        <v>0</v>
      </c>
      <c r="J178" s="21"/>
      <c r="K178" s="21"/>
      <c r="L178" s="22"/>
    </row>
    <row r="179" spans="1:12">
      <c r="A179" s="121" t="s">
        <v>352</v>
      </c>
      <c r="B179" s="18"/>
      <c r="C179" s="76" t="s">
        <v>353</v>
      </c>
      <c r="D179" s="21">
        <f>SUM(Directie!D179+Centre!D179+Crese!D179+'68.02.05.02'!D179+Nectarie!D179+C.Plevnei!D179+Fanurie!D179+'Floare Rosie'!D179+'68.02.15.01'!D179+Fundatii!D179+'Alte ajutoare'!D179)</f>
        <v>0</v>
      </c>
      <c r="E179" s="21">
        <f>SUM(Directie!E179+Centre!E179+Crese!E179+'68.02.05.02'!E179+Nectarie!E179+C.Plevnei!E179+Fanurie!E179+'Floare Rosie'!E179+'68.02.15.01'!E179+Fundatii!E179+'Alte ajutoare'!E179)</f>
        <v>0</v>
      </c>
      <c r="F179" s="21">
        <f>SUM(Directie!F179+Centre!F179+Crese!F179+'68.02.05.02'!F179+Nectarie!F179+C.Plevnei!F179+Fanurie!F179+'Floare Rosie'!F179+'68.02.15.01'!F179+Fundatii!F179+'Alte ajutoare'!F179)</f>
        <v>0</v>
      </c>
      <c r="G179" s="21">
        <f>SUM(Directie!G179+Centre!G179+Crese!G179+'68.02.05.02'!G179+Nectarie!G179+C.Plevnei!G179+Fanurie!G179+'Floare Rosie'!G179+'68.02.15.01'!G179+Fundatii!G179+'Alte ajutoare'!G179)</f>
        <v>0</v>
      </c>
      <c r="H179" s="21">
        <f>SUM(Directie!H179+Centre!H179+Crese!H179+'68.02.05.02'!H179+Nectarie!H179+C.Plevnei!H179+Fanurie!H179+'Floare Rosie'!H179+'68.02.15.01'!H179+Fundatii!H179+'Alte ajutoare'!H179)</f>
        <v>0</v>
      </c>
      <c r="I179" s="21">
        <f>SUM(Directie!I179+Centre!I179+Crese!I179+'68.02.05.02'!I179+Nectarie!I179+C.Plevnei!I179+Fanurie!I179+'Floare Rosie'!I179+'68.02.15.01'!I179+Fundatii!I179+'Alte ajutoare'!I179)</f>
        <v>0</v>
      </c>
      <c r="J179" s="21"/>
      <c r="K179" s="21"/>
      <c r="L179" s="22"/>
    </row>
    <row r="180" spans="1:12">
      <c r="A180" s="74"/>
      <c r="B180" s="32" t="s">
        <v>354</v>
      </c>
      <c r="C180" s="77" t="s">
        <v>355</v>
      </c>
      <c r="D180" s="21">
        <f>SUM(Directie!D180+Centre!D180+Crese!D180+'68.02.05.02'!D180+Nectarie!D180+C.Plevnei!D180+Fanurie!D180+'Floare Rosie'!D180+'68.02.15.01'!D180+Fundatii!D180+'Alte ajutoare'!D180)</f>
        <v>0</v>
      </c>
      <c r="E180" s="21">
        <f>SUM(Directie!E180+Centre!E180+Crese!E180+'68.02.05.02'!E180+Nectarie!E180+C.Plevnei!E180+Fanurie!E180+'Floare Rosie'!E180+'68.02.15.01'!E180+Fundatii!E180+'Alte ajutoare'!E180)</f>
        <v>0</v>
      </c>
      <c r="F180" s="21">
        <f>SUM(Directie!F180+Centre!F180+Crese!F180+'68.02.05.02'!F180+Nectarie!F180+C.Plevnei!F180+Fanurie!F180+'Floare Rosie'!F180+'68.02.15.01'!F180+Fundatii!F180+'Alte ajutoare'!F180)</f>
        <v>0</v>
      </c>
      <c r="G180" s="21">
        <f>SUM(Directie!G180+Centre!G180+Crese!G180+'68.02.05.02'!G180+Nectarie!G180+C.Plevnei!G180+Fanurie!G180+'Floare Rosie'!G180+'68.02.15.01'!G180+Fundatii!G180+'Alte ajutoare'!G180)</f>
        <v>0</v>
      </c>
      <c r="H180" s="21">
        <f>SUM(Directie!H180+Centre!H180+Crese!H180+'68.02.05.02'!H180+Nectarie!H180+C.Plevnei!H180+Fanurie!H180+'Floare Rosie'!H180+'68.02.15.01'!H180+Fundatii!H180+'Alte ajutoare'!H180)</f>
        <v>0</v>
      </c>
      <c r="I180" s="21">
        <f>SUM(Directie!I180+Centre!I180+Crese!I180+'68.02.05.02'!I180+Nectarie!I180+C.Plevnei!I180+Fanurie!I180+'Floare Rosie'!I180+'68.02.15.01'!I180+Fundatii!I180+'Alte ajutoare'!I180)</f>
        <v>0</v>
      </c>
      <c r="J180" s="21"/>
      <c r="K180" s="21"/>
      <c r="L180" s="22"/>
    </row>
    <row r="181" spans="1:12">
      <c r="A181" s="78" t="s">
        <v>356</v>
      </c>
      <c r="B181" s="79"/>
      <c r="C181" s="76" t="s">
        <v>357</v>
      </c>
      <c r="D181" s="21">
        <f>SUM(Directie!D181+Centre!D181+Crese!D181+'68.02.05.02'!D181+Nectarie!D181+C.Plevnei!D181+Fanurie!D181+'Floare Rosie'!D181+'68.02.15.01'!D181+Fundatii!D181+'Alte ajutoare'!D181)</f>
        <v>0</v>
      </c>
      <c r="E181" s="21">
        <f>SUM(Directie!E181+Centre!E181+Crese!E181+'68.02.05.02'!E181+Nectarie!E181+C.Plevnei!E181+Fanurie!E181+'Floare Rosie'!E181+'68.02.15.01'!E181+Fundatii!E181+'Alte ajutoare'!E181)</f>
        <v>0</v>
      </c>
      <c r="F181" s="21">
        <f>SUM(Directie!F181+Centre!F181+Crese!F181+'68.02.05.02'!F181+Nectarie!F181+C.Plevnei!F181+Fanurie!F181+'Floare Rosie'!F181+'68.02.15.01'!F181+Fundatii!F181+'Alte ajutoare'!F181)</f>
        <v>0</v>
      </c>
      <c r="G181" s="21">
        <f>SUM(Directie!G181+Centre!G181+Crese!G181+'68.02.05.02'!G181+Nectarie!G181+C.Plevnei!G181+Fanurie!G181+'Floare Rosie'!G181+'68.02.15.01'!G181+Fundatii!G181+'Alte ajutoare'!G181)</f>
        <v>0</v>
      </c>
      <c r="H181" s="21">
        <f>SUM(Directie!H181+Centre!H181+Crese!H181+'68.02.05.02'!H181+Nectarie!H181+C.Plevnei!H181+Fanurie!H181+'Floare Rosie'!H181+'68.02.15.01'!H181+Fundatii!H181+'Alte ajutoare'!H181)</f>
        <v>0</v>
      </c>
      <c r="I181" s="21">
        <f>SUM(Directie!I181+Centre!I181+Crese!I181+'68.02.05.02'!I181+Nectarie!I181+C.Plevnei!I181+Fanurie!I181+'Floare Rosie'!I181+'68.02.15.01'!I181+Fundatii!I181+'Alte ajutoare'!I181)</f>
        <v>0</v>
      </c>
      <c r="J181" s="80"/>
      <c r="K181" s="80"/>
      <c r="L181" s="82"/>
    </row>
    <row r="182" spans="1:12">
      <c r="A182" s="65"/>
      <c r="B182" s="83" t="s">
        <v>358</v>
      </c>
      <c r="C182" s="77" t="s">
        <v>359</v>
      </c>
      <c r="D182" s="21">
        <f>SUM(Directie!D182+Centre!D182+Crese!D182+'68.02.05.02'!D182+Nectarie!D182+C.Plevnei!D182+Fanurie!D182+'Floare Rosie'!D182+'68.02.15.01'!D182+Fundatii!D182+'Alte ajutoare'!D182)</f>
        <v>0</v>
      </c>
      <c r="E182" s="21">
        <f>SUM(Directie!E182+Centre!E182+Crese!E182+'68.02.05.02'!E182+Nectarie!E182+C.Plevnei!E182+Fanurie!E182+'Floare Rosie'!E182+'68.02.15.01'!E182+Fundatii!E182+'Alte ajutoare'!E182)</f>
        <v>0</v>
      </c>
      <c r="F182" s="21">
        <f>SUM(Directie!F182+Centre!F182+Crese!F182+'68.02.05.02'!F182+Nectarie!F182+C.Plevnei!F182+Fanurie!F182+'Floare Rosie'!F182+'68.02.15.01'!F182+Fundatii!F182+'Alte ajutoare'!F182)</f>
        <v>0</v>
      </c>
      <c r="G182" s="21">
        <f>SUM(Directie!G182+Centre!G182+Crese!G182+'68.02.05.02'!G182+Nectarie!G182+C.Plevnei!G182+Fanurie!G182+'Floare Rosie'!G182+'68.02.15.01'!G182+Fundatii!G182+'Alte ajutoare'!G182)</f>
        <v>0</v>
      </c>
      <c r="H182" s="21">
        <f>SUM(Directie!H182+Centre!H182+Crese!H182+'68.02.05.02'!H182+Nectarie!H182+C.Plevnei!H182+Fanurie!H182+'Floare Rosie'!H182+'68.02.15.01'!H182+Fundatii!H182+'Alte ajutoare'!H182)</f>
        <v>0</v>
      </c>
      <c r="I182" s="21">
        <f>SUM(Directie!I182+Centre!I182+Crese!I182+'68.02.05.02'!I182+Nectarie!I182+C.Plevnei!I182+Fanurie!I182+'Floare Rosie'!I182+'68.02.15.01'!I182+Fundatii!I182+'Alte ajutoare'!I182)</f>
        <v>0</v>
      </c>
      <c r="J182" s="21"/>
      <c r="K182" s="21"/>
      <c r="L182" s="22"/>
    </row>
    <row r="183" spans="1:12" ht="18">
      <c r="A183" s="165" t="s">
        <v>360</v>
      </c>
      <c r="B183" s="166"/>
      <c r="C183" s="84"/>
      <c r="D183" s="80">
        <f>SUM(Directie!D183+Centre!D183+Crese!D183+'68.02.05.02'!D183+Nectarie!D183+C.Plevnei!D183+Fanurie!D183+'Floare Rosie'!D183+'68.02.15.01'!D183+Fundatii!D183+'Alte ajutoare'!D183)</f>
        <v>9510</v>
      </c>
      <c r="E183" s="80">
        <f>SUM(Directie!E183+Centre!E183+Crese!E183+'68.02.05.02'!E183+Nectarie!E183+C.Plevnei!E183+Fanurie!E183+'Floare Rosie'!E183+'68.02.15.01'!E183+Fundatii!E183+'Alte ajutoare'!E183)</f>
        <v>160</v>
      </c>
      <c r="F183" s="80">
        <f>SUM(Directie!F183+Centre!F183+Crese!F183+'68.02.05.02'!F183+Nectarie!F183+C.Plevnei!F183+Fanurie!F183+'Floare Rosie'!F183+'68.02.15.01'!F183+Fundatii!F183+'Alte ajutoare'!F183)</f>
        <v>971</v>
      </c>
      <c r="G183" s="80">
        <f>SUM(Directie!G183+Centre!G183+Crese!G183+'68.02.05.02'!G183+Nectarie!G183+C.Plevnei!G183+Fanurie!G183+'Floare Rosie'!G183+'68.02.15.01'!G183+Fundatii!G183+'Alte ajutoare'!G183)</f>
        <v>2500</v>
      </c>
      <c r="H183" s="80">
        <f>SUM(Directie!H183+Centre!H183+Crese!H183+'68.02.05.02'!H183+Nectarie!H183+C.Plevnei!H183+Fanurie!H183+'Floare Rosie'!H183+'68.02.15.01'!H183+Fundatii!H183+'Alte ajutoare'!H183)</f>
        <v>2113</v>
      </c>
      <c r="I183" s="80">
        <f>SUM(Directie!I183+Centre!I183+Crese!I183+'68.02.05.02'!I183+Nectarie!I183+C.Plevnei!I183+Fanurie!I183+'Floare Rosie'!I183+'68.02.15.01'!I183+Fundatii!I183+'Alte ajutoare'!I183)</f>
        <v>3926</v>
      </c>
      <c r="J183" s="85"/>
      <c r="K183" s="85"/>
      <c r="L183" s="86"/>
    </row>
    <row r="184" spans="1:12" ht="15.75">
      <c r="A184" s="167" t="s">
        <v>361</v>
      </c>
      <c r="B184" s="168"/>
      <c r="C184" s="23" t="s">
        <v>362</v>
      </c>
      <c r="D184" s="21">
        <f>SUM(Directie!D184+Centre!D184+Crese!D184+'68.02.05.02'!D184+Nectarie!D184+C.Plevnei!D184+Fanurie!D184+'Floare Rosie'!D184+'68.02.15.01'!D184+Fundatii!D184+'Alte ajutoare'!D184)</f>
        <v>0</v>
      </c>
      <c r="E184" s="21">
        <f>SUM(Directie!E184+Centre!E184+Crese!E184+'68.02.05.02'!E184+Nectarie!E184+C.Plevnei!E184+Fanurie!E184+'Floare Rosie'!E184+'68.02.15.01'!E184+Fundatii!E184+'Alte ajutoare'!E184)</f>
        <v>0</v>
      </c>
      <c r="F184" s="21">
        <f>SUM(Directie!F184+Centre!F184+Crese!F184+'68.02.05.02'!F184+Nectarie!F184+C.Plevnei!F184+Fanurie!F184+'Floare Rosie'!F184+'68.02.15.01'!F184+Fundatii!F184+'Alte ajutoare'!F184)</f>
        <v>0</v>
      </c>
      <c r="G184" s="21">
        <f>SUM(Directie!G184+Centre!G184+Crese!G184+'68.02.05.02'!G184+Nectarie!G184+C.Plevnei!G184+Fanurie!G184+'Floare Rosie'!G184+'68.02.15.01'!G184+Fundatii!G184+'Alte ajutoare'!G184)</f>
        <v>0</v>
      </c>
      <c r="H184" s="21">
        <f>SUM(Directie!H184+Centre!H184+Crese!H184+'68.02.05.02'!H184+Nectarie!H184+C.Plevnei!H184+Fanurie!H184+'Floare Rosie'!H184+'68.02.15.01'!H184+Fundatii!H184+'Alte ajutoare'!H184)</f>
        <v>0</v>
      </c>
      <c r="I184" s="21">
        <f>SUM(Directie!I184+Centre!I184+Crese!I184+'68.02.05.02'!I184+Nectarie!I184+C.Plevnei!I184+Fanurie!I184+'Floare Rosie'!I184+'68.02.15.01'!I184+Fundatii!I184+'Alte ajutoare'!I184)</f>
        <v>0</v>
      </c>
      <c r="J184" s="21"/>
      <c r="K184" s="21"/>
      <c r="L184" s="22"/>
    </row>
    <row r="185" spans="1:12">
      <c r="A185" s="121" t="s">
        <v>363</v>
      </c>
      <c r="B185" s="32"/>
      <c r="C185" s="19" t="s">
        <v>364</v>
      </c>
      <c r="D185" s="21">
        <f>SUM(Directie!D185+Centre!D185+Crese!D185+'68.02.05.02'!D185+Nectarie!D185+C.Plevnei!D185+Fanurie!D185+'Floare Rosie'!D185+'68.02.15.01'!D185+Fundatii!D185+'Alte ajutoare'!D185)</f>
        <v>0</v>
      </c>
      <c r="E185" s="21">
        <f>SUM(Directie!E185+Centre!E185+Crese!E185+'68.02.05.02'!E185+Nectarie!E185+C.Plevnei!E185+Fanurie!E185+'Floare Rosie'!E185+'68.02.15.01'!E185+Fundatii!E185+'Alte ajutoare'!E185)</f>
        <v>0</v>
      </c>
      <c r="F185" s="21">
        <f>SUM(Directie!F185+Centre!F185+Crese!F185+'68.02.05.02'!F185+Nectarie!F185+C.Plevnei!F185+Fanurie!F185+'Floare Rosie'!F185+'68.02.15.01'!F185+Fundatii!F185+'Alte ajutoare'!F185)</f>
        <v>0</v>
      </c>
      <c r="G185" s="21">
        <f>SUM(Directie!G185+Centre!G185+Crese!G185+'68.02.05.02'!G185+Nectarie!G185+C.Plevnei!G185+Fanurie!G185+'Floare Rosie'!G185+'68.02.15.01'!G185+Fundatii!G185+'Alte ajutoare'!G185)</f>
        <v>0</v>
      </c>
      <c r="H185" s="21">
        <f>SUM(Directie!H185+Centre!H185+Crese!H185+'68.02.05.02'!H185+Nectarie!H185+C.Plevnei!H185+Fanurie!H185+'Floare Rosie'!H185+'68.02.15.01'!H185+Fundatii!H185+'Alte ajutoare'!H185)</f>
        <v>0</v>
      </c>
      <c r="I185" s="21">
        <f>SUM(Directie!I185+Centre!I185+Crese!I185+'68.02.05.02'!I185+Nectarie!I185+C.Plevnei!I185+Fanurie!I185+'Floare Rosie'!I185+'68.02.15.01'!I185+Fundatii!I185+'Alte ajutoare'!I185)</f>
        <v>0</v>
      </c>
      <c r="J185" s="28" t="s">
        <v>27</v>
      </c>
      <c r="K185" s="29" t="s">
        <v>27</v>
      </c>
      <c r="L185" s="30" t="s">
        <v>27</v>
      </c>
    </row>
    <row r="186" spans="1:12">
      <c r="A186" s="63"/>
      <c r="B186" s="42" t="s">
        <v>365</v>
      </c>
      <c r="C186" s="33" t="s">
        <v>366</v>
      </c>
      <c r="D186" s="21">
        <f>SUM(Directie!D186+Centre!D186+Crese!D186+'68.02.05.02'!D186+Nectarie!D186+C.Plevnei!D186+Fanurie!D186+'Floare Rosie'!D186+'68.02.15.01'!D186+Fundatii!D186+'Alte ajutoare'!D186)</f>
        <v>0</v>
      </c>
      <c r="E186" s="21">
        <f>SUM(Directie!E186+Centre!E186+Crese!E186+'68.02.05.02'!E186+Nectarie!E186+C.Plevnei!E186+Fanurie!E186+'Floare Rosie'!E186+'68.02.15.01'!E186+Fundatii!E186+'Alte ajutoare'!E186)</f>
        <v>0</v>
      </c>
      <c r="F186" s="21">
        <f>SUM(Directie!F186+Centre!F186+Crese!F186+'68.02.05.02'!F186+Nectarie!F186+C.Plevnei!F186+Fanurie!F186+'Floare Rosie'!F186+'68.02.15.01'!F186+Fundatii!F186+'Alte ajutoare'!F186)</f>
        <v>0</v>
      </c>
      <c r="G186" s="21">
        <f>SUM(Directie!G186+Centre!G186+Crese!G186+'68.02.05.02'!G186+Nectarie!G186+C.Plevnei!G186+Fanurie!G186+'Floare Rosie'!G186+'68.02.15.01'!G186+Fundatii!G186+'Alte ajutoare'!G186)</f>
        <v>0</v>
      </c>
      <c r="H186" s="21">
        <f>SUM(Directie!H186+Centre!H186+Crese!H186+'68.02.05.02'!H186+Nectarie!H186+C.Plevnei!H186+Fanurie!H186+'Floare Rosie'!H186+'68.02.15.01'!H186+Fundatii!H186+'Alte ajutoare'!H186)</f>
        <v>0</v>
      </c>
      <c r="I186" s="21">
        <f>SUM(Directie!I186+Centre!I186+Crese!I186+'68.02.05.02'!I186+Nectarie!I186+C.Plevnei!I186+Fanurie!I186+'Floare Rosie'!I186+'68.02.15.01'!I186+Fundatii!I186+'Alte ajutoare'!I186)</f>
        <v>0</v>
      </c>
      <c r="J186" s="28" t="s">
        <v>27</v>
      </c>
      <c r="K186" s="29" t="s">
        <v>27</v>
      </c>
      <c r="L186" s="30" t="s">
        <v>27</v>
      </c>
    </row>
    <row r="187" spans="1:12" ht="43.5">
      <c r="A187" s="63"/>
      <c r="B187" s="87" t="s">
        <v>367</v>
      </c>
      <c r="C187" s="33" t="s">
        <v>368</v>
      </c>
      <c r="D187" s="21">
        <f>SUM(Directie!D187+Centre!D187+Crese!D187+'68.02.05.02'!D187+Nectarie!D187+C.Plevnei!D187+Fanurie!D187+'Floare Rosie'!D187+'68.02.15.01'!D187+Fundatii!D187+'Alte ajutoare'!D187)</f>
        <v>0</v>
      </c>
      <c r="E187" s="21">
        <f>SUM(Directie!E187+Centre!E187+Crese!E187+'68.02.05.02'!E187+Nectarie!E187+C.Plevnei!E187+Fanurie!E187+'Floare Rosie'!E187+'68.02.15.01'!E187+Fundatii!E187+'Alte ajutoare'!E187)</f>
        <v>0</v>
      </c>
      <c r="F187" s="21">
        <f>SUM(Directie!F187+Centre!F187+Crese!F187+'68.02.05.02'!F187+Nectarie!F187+C.Plevnei!F187+Fanurie!F187+'Floare Rosie'!F187+'68.02.15.01'!F187+Fundatii!F187+'Alte ajutoare'!F187)</f>
        <v>0</v>
      </c>
      <c r="G187" s="21">
        <f>SUM(Directie!G187+Centre!G187+Crese!G187+'68.02.05.02'!G187+Nectarie!G187+C.Plevnei!G187+Fanurie!G187+'Floare Rosie'!G187+'68.02.15.01'!G187+Fundatii!G187+'Alte ajutoare'!G187)</f>
        <v>0</v>
      </c>
      <c r="H187" s="21">
        <f>SUM(Directie!H187+Centre!H187+Crese!H187+'68.02.05.02'!H187+Nectarie!H187+C.Plevnei!H187+Fanurie!H187+'Floare Rosie'!H187+'68.02.15.01'!H187+Fundatii!H187+'Alte ajutoare'!H187)</f>
        <v>0</v>
      </c>
      <c r="I187" s="21">
        <f>SUM(Directie!I187+Centre!I187+Crese!I187+'68.02.05.02'!I187+Nectarie!I187+C.Plevnei!I187+Fanurie!I187+'Floare Rosie'!I187+'68.02.15.01'!I187+Fundatii!I187+'Alte ajutoare'!I187)</f>
        <v>0</v>
      </c>
      <c r="J187" s="28" t="s">
        <v>27</v>
      </c>
      <c r="K187" s="29" t="s">
        <v>27</v>
      </c>
      <c r="L187" s="30" t="s">
        <v>27</v>
      </c>
    </row>
    <row r="188" spans="1:12" ht="29.25">
      <c r="A188" s="63"/>
      <c r="B188" s="87" t="s">
        <v>369</v>
      </c>
      <c r="C188" s="33" t="s">
        <v>370</v>
      </c>
      <c r="D188" s="21">
        <f>SUM(Directie!D188+Centre!D188+Crese!D188+'68.02.05.02'!D188+Nectarie!D188+C.Plevnei!D188+Fanurie!D188+'Floare Rosie'!D188+'68.02.15.01'!D188+Fundatii!D188+'Alte ajutoare'!D188)</f>
        <v>0</v>
      </c>
      <c r="E188" s="21">
        <f>SUM(Directie!E188+Centre!E188+Crese!E188+'68.02.05.02'!E188+Nectarie!E188+C.Plevnei!E188+Fanurie!E188+'Floare Rosie'!E188+'68.02.15.01'!E188+Fundatii!E188+'Alte ajutoare'!E188)</f>
        <v>0</v>
      </c>
      <c r="F188" s="21">
        <f>SUM(Directie!F188+Centre!F188+Crese!F188+'68.02.05.02'!F188+Nectarie!F188+C.Plevnei!F188+Fanurie!F188+'Floare Rosie'!F188+'68.02.15.01'!F188+Fundatii!F188+'Alte ajutoare'!F188)</f>
        <v>0</v>
      </c>
      <c r="G188" s="21">
        <f>SUM(Directie!G188+Centre!G188+Crese!G188+'68.02.05.02'!G188+Nectarie!G188+C.Plevnei!G188+Fanurie!G188+'Floare Rosie'!G188+'68.02.15.01'!G188+Fundatii!G188+'Alte ajutoare'!G188)</f>
        <v>0</v>
      </c>
      <c r="H188" s="21">
        <f>SUM(Directie!H188+Centre!H188+Crese!H188+'68.02.05.02'!H188+Nectarie!H188+C.Plevnei!H188+Fanurie!H188+'Floare Rosie'!H188+'68.02.15.01'!H188+Fundatii!H188+'Alte ajutoare'!H188)</f>
        <v>0</v>
      </c>
      <c r="I188" s="21">
        <f>SUM(Directie!I188+Centre!I188+Crese!I188+'68.02.05.02'!I188+Nectarie!I188+C.Plevnei!I188+Fanurie!I188+'Floare Rosie'!I188+'68.02.15.01'!I188+Fundatii!I188+'Alte ajutoare'!I188)</f>
        <v>0</v>
      </c>
      <c r="J188" s="28" t="s">
        <v>27</v>
      </c>
      <c r="K188" s="29" t="s">
        <v>27</v>
      </c>
      <c r="L188" s="30" t="s">
        <v>27</v>
      </c>
    </row>
    <row r="189" spans="1:12" ht="15.75">
      <c r="A189" s="121" t="s">
        <v>371</v>
      </c>
      <c r="B189" s="122"/>
      <c r="C189" s="23" t="s">
        <v>372</v>
      </c>
      <c r="D189" s="21">
        <f>SUM(Directie!D189+Centre!D189+Crese!D189+'68.02.05.02'!D189+Nectarie!D189+C.Plevnei!D189+Fanurie!D189+'Floare Rosie'!D189+'68.02.15.01'!D189+Fundatii!D189+'Alte ajutoare'!D189)</f>
        <v>0</v>
      </c>
      <c r="E189" s="21">
        <f>SUM(Directie!E189+Centre!E189+Crese!E189+'68.02.05.02'!E189+Nectarie!E189+C.Plevnei!E189+Fanurie!E189+'Floare Rosie'!E189+'68.02.15.01'!E189+Fundatii!E189+'Alte ajutoare'!E189)</f>
        <v>0</v>
      </c>
      <c r="F189" s="21">
        <f>SUM(Directie!F189+Centre!F189+Crese!F189+'68.02.05.02'!F189+Nectarie!F189+C.Plevnei!F189+Fanurie!F189+'Floare Rosie'!F189+'68.02.15.01'!F189+Fundatii!F189+'Alte ajutoare'!F189)</f>
        <v>0</v>
      </c>
      <c r="G189" s="21">
        <f>SUM(Directie!G189+Centre!G189+Crese!G189+'68.02.05.02'!G189+Nectarie!G189+C.Plevnei!G189+Fanurie!G189+'Floare Rosie'!G189+'68.02.15.01'!G189+Fundatii!G189+'Alte ajutoare'!G189)</f>
        <v>0</v>
      </c>
      <c r="H189" s="21">
        <f>SUM(Directie!H189+Centre!H189+Crese!H189+'68.02.05.02'!H189+Nectarie!H189+C.Plevnei!H189+Fanurie!H189+'Floare Rosie'!H189+'68.02.15.01'!H189+Fundatii!H189+'Alte ajutoare'!H189)</f>
        <v>0</v>
      </c>
      <c r="I189" s="21">
        <f>SUM(Directie!I189+Centre!I189+Crese!I189+'68.02.05.02'!I189+Nectarie!I189+C.Plevnei!I189+Fanurie!I189+'Floare Rosie'!I189+'68.02.15.01'!I189+Fundatii!I189+'Alte ajutoare'!I189)</f>
        <v>0</v>
      </c>
      <c r="J189" s="21"/>
      <c r="K189" s="21"/>
      <c r="L189" s="22"/>
    </row>
    <row r="190" spans="1:12">
      <c r="A190" s="169" t="s">
        <v>373</v>
      </c>
      <c r="B190" s="170"/>
      <c r="C190" s="19" t="s">
        <v>267</v>
      </c>
      <c r="D190" s="21">
        <f>SUM(Directie!D190+Centre!D190+Crese!D190+'68.02.05.02'!D190+Nectarie!D190+C.Plevnei!D190+Fanurie!D190+'Floare Rosie'!D190+'68.02.15.01'!D190+Fundatii!D190+'Alte ajutoare'!D190)</f>
        <v>0</v>
      </c>
      <c r="E190" s="21">
        <f>SUM(Directie!E190+Centre!E190+Crese!E190+'68.02.05.02'!E190+Nectarie!E190+C.Plevnei!E190+Fanurie!E190+'Floare Rosie'!E190+'68.02.15.01'!E190+Fundatii!E190+'Alte ajutoare'!E190)</f>
        <v>0</v>
      </c>
      <c r="F190" s="21">
        <f>SUM(Directie!F190+Centre!F190+Crese!F190+'68.02.05.02'!F190+Nectarie!F190+C.Plevnei!F190+Fanurie!F190+'Floare Rosie'!F190+'68.02.15.01'!F190+Fundatii!F190+'Alte ajutoare'!F190)</f>
        <v>0</v>
      </c>
      <c r="G190" s="21">
        <f>SUM(Directie!G190+Centre!G190+Crese!G190+'68.02.05.02'!G190+Nectarie!G190+C.Plevnei!G190+Fanurie!G190+'Floare Rosie'!G190+'68.02.15.01'!G190+Fundatii!G190+'Alte ajutoare'!G190)</f>
        <v>0</v>
      </c>
      <c r="H190" s="21">
        <f>SUM(Directie!H190+Centre!H190+Crese!H190+'68.02.05.02'!H190+Nectarie!H190+C.Plevnei!H190+Fanurie!H190+'Floare Rosie'!H190+'68.02.15.01'!H190+Fundatii!H190+'Alte ajutoare'!H190)</f>
        <v>0</v>
      </c>
      <c r="I190" s="21">
        <f>SUM(Directie!I190+Centre!I190+Crese!I190+'68.02.05.02'!I190+Nectarie!I190+C.Plevnei!I190+Fanurie!I190+'Floare Rosie'!I190+'68.02.15.01'!I190+Fundatii!I190+'Alte ajutoare'!I190)</f>
        <v>0</v>
      </c>
      <c r="J190" s="28" t="s">
        <v>27</v>
      </c>
      <c r="K190" s="29" t="s">
        <v>27</v>
      </c>
      <c r="L190" s="30" t="s">
        <v>27</v>
      </c>
    </row>
    <row r="191" spans="1:12">
      <c r="A191" s="121"/>
      <c r="B191" s="52" t="s">
        <v>374</v>
      </c>
      <c r="C191" s="33" t="s">
        <v>375</v>
      </c>
      <c r="D191" s="21">
        <f>SUM(Directie!D191+Centre!D191+Crese!D191+'68.02.05.02'!D191+Nectarie!D191+C.Plevnei!D191+Fanurie!D191+'Floare Rosie'!D191+'68.02.15.01'!D191+Fundatii!D191+'Alte ajutoare'!D191)</f>
        <v>0</v>
      </c>
      <c r="E191" s="21">
        <f>SUM(Directie!E191+Centre!E191+Crese!E191+'68.02.05.02'!E191+Nectarie!E191+C.Plevnei!E191+Fanurie!E191+'Floare Rosie'!E191+'68.02.15.01'!E191+Fundatii!E191+'Alte ajutoare'!E191)</f>
        <v>0</v>
      </c>
      <c r="F191" s="21">
        <f>SUM(Directie!F191+Centre!F191+Crese!F191+'68.02.05.02'!F191+Nectarie!F191+C.Plevnei!F191+Fanurie!F191+'Floare Rosie'!F191+'68.02.15.01'!F191+Fundatii!F191+'Alte ajutoare'!F191)</f>
        <v>0</v>
      </c>
      <c r="G191" s="21">
        <f>SUM(Directie!G191+Centre!G191+Crese!G191+'68.02.05.02'!G191+Nectarie!G191+C.Plevnei!G191+Fanurie!G191+'Floare Rosie'!G191+'68.02.15.01'!G191+Fundatii!G191+'Alte ajutoare'!G191)</f>
        <v>0</v>
      </c>
      <c r="H191" s="21">
        <f>SUM(Directie!H191+Centre!H191+Crese!H191+'68.02.05.02'!H191+Nectarie!H191+C.Plevnei!H191+Fanurie!H191+'Floare Rosie'!H191+'68.02.15.01'!H191+Fundatii!H191+'Alte ajutoare'!H191)</f>
        <v>0</v>
      </c>
      <c r="I191" s="21">
        <f>SUM(Directie!I191+Centre!I191+Crese!I191+'68.02.05.02'!I191+Nectarie!I191+C.Plevnei!I191+Fanurie!I191+'Floare Rosie'!I191+'68.02.15.01'!I191+Fundatii!I191+'Alte ajutoare'!I191)</f>
        <v>0</v>
      </c>
      <c r="J191" s="28" t="s">
        <v>27</v>
      </c>
      <c r="K191" s="29" t="s">
        <v>27</v>
      </c>
      <c r="L191" s="30" t="s">
        <v>27</v>
      </c>
    </row>
    <row r="192" spans="1:12">
      <c r="A192" s="121"/>
      <c r="B192" s="52" t="s">
        <v>376</v>
      </c>
      <c r="C192" s="33" t="s">
        <v>377</v>
      </c>
      <c r="D192" s="21">
        <f>SUM(Directie!D192+Centre!D192+Crese!D192+'68.02.05.02'!D192+Nectarie!D192+C.Plevnei!D192+Fanurie!D192+'Floare Rosie'!D192+'68.02.15.01'!D192+Fundatii!D192+'Alte ajutoare'!D192)</f>
        <v>0</v>
      </c>
      <c r="E192" s="21">
        <f>SUM(Directie!E192+Centre!E192+Crese!E192+'68.02.05.02'!E192+Nectarie!E192+C.Plevnei!E192+Fanurie!E192+'Floare Rosie'!E192+'68.02.15.01'!E192+Fundatii!E192+'Alte ajutoare'!E192)</f>
        <v>0</v>
      </c>
      <c r="F192" s="21">
        <f>SUM(Directie!F192+Centre!F192+Crese!F192+'68.02.05.02'!F192+Nectarie!F192+C.Plevnei!F192+Fanurie!F192+'Floare Rosie'!F192+'68.02.15.01'!F192+Fundatii!F192+'Alte ajutoare'!F192)</f>
        <v>0</v>
      </c>
      <c r="G192" s="21">
        <f>SUM(Directie!G192+Centre!G192+Crese!G192+'68.02.05.02'!G192+Nectarie!G192+C.Plevnei!G192+Fanurie!G192+'Floare Rosie'!G192+'68.02.15.01'!G192+Fundatii!G192+'Alte ajutoare'!G192)</f>
        <v>0</v>
      </c>
      <c r="H192" s="21">
        <f>SUM(Directie!H192+Centre!H192+Crese!H192+'68.02.05.02'!H192+Nectarie!H192+C.Plevnei!H192+Fanurie!H192+'Floare Rosie'!H192+'68.02.15.01'!H192+Fundatii!H192+'Alte ajutoare'!H192)</f>
        <v>0</v>
      </c>
      <c r="I192" s="21">
        <f>SUM(Directie!I192+Centre!I192+Crese!I192+'68.02.05.02'!I192+Nectarie!I192+C.Plevnei!I192+Fanurie!I192+'Floare Rosie'!I192+'68.02.15.01'!I192+Fundatii!I192+'Alte ajutoare'!I192)</f>
        <v>0</v>
      </c>
      <c r="J192" s="28" t="s">
        <v>27</v>
      </c>
      <c r="K192" s="29" t="s">
        <v>27</v>
      </c>
      <c r="L192" s="30" t="s">
        <v>27</v>
      </c>
    </row>
    <row r="193" spans="1:12">
      <c r="A193" s="121"/>
      <c r="B193" s="52" t="s">
        <v>378</v>
      </c>
      <c r="C193" s="33" t="s">
        <v>379</v>
      </c>
      <c r="D193" s="21">
        <f>SUM(Directie!D193+Centre!D193+Crese!D193+'68.02.05.02'!D193+Nectarie!D193+C.Plevnei!D193+Fanurie!D193+'Floare Rosie'!D193+'68.02.15.01'!D193+Fundatii!D193+'Alte ajutoare'!D193)</f>
        <v>0</v>
      </c>
      <c r="E193" s="21">
        <f>SUM(Directie!E193+Centre!E193+Crese!E193+'68.02.05.02'!E193+Nectarie!E193+C.Plevnei!E193+Fanurie!E193+'Floare Rosie'!E193+'68.02.15.01'!E193+Fundatii!E193+'Alte ajutoare'!E193)</f>
        <v>0</v>
      </c>
      <c r="F193" s="21">
        <f>SUM(Directie!F193+Centre!F193+Crese!F193+'68.02.05.02'!F193+Nectarie!F193+C.Plevnei!F193+Fanurie!F193+'Floare Rosie'!F193+'68.02.15.01'!F193+Fundatii!F193+'Alte ajutoare'!F193)</f>
        <v>0</v>
      </c>
      <c r="G193" s="21">
        <f>SUM(Directie!G193+Centre!G193+Crese!G193+'68.02.05.02'!G193+Nectarie!G193+C.Plevnei!G193+Fanurie!G193+'Floare Rosie'!G193+'68.02.15.01'!G193+Fundatii!G193+'Alte ajutoare'!G193)</f>
        <v>0</v>
      </c>
      <c r="H193" s="21">
        <f>SUM(Directie!H193+Centre!H193+Crese!H193+'68.02.05.02'!H193+Nectarie!H193+C.Plevnei!H193+Fanurie!H193+'Floare Rosie'!H193+'68.02.15.01'!H193+Fundatii!H193+'Alte ajutoare'!H193)</f>
        <v>0</v>
      </c>
      <c r="I193" s="21">
        <f>SUM(Directie!I193+Centre!I193+Crese!I193+'68.02.05.02'!I193+Nectarie!I193+C.Plevnei!I193+Fanurie!I193+'Floare Rosie'!I193+'68.02.15.01'!I193+Fundatii!I193+'Alte ajutoare'!I193)</f>
        <v>0</v>
      </c>
      <c r="J193" s="28" t="s">
        <v>27</v>
      </c>
      <c r="K193" s="29" t="s">
        <v>27</v>
      </c>
      <c r="L193" s="30" t="s">
        <v>27</v>
      </c>
    </row>
    <row r="194" spans="1:12">
      <c r="A194" s="121"/>
      <c r="B194" s="52" t="s">
        <v>380</v>
      </c>
      <c r="C194" s="33" t="s">
        <v>381</v>
      </c>
      <c r="D194" s="21">
        <f>SUM(Directie!D194+Centre!D194+Crese!D194+'68.02.05.02'!D194+Nectarie!D194+C.Plevnei!D194+Fanurie!D194+'Floare Rosie'!D194+'68.02.15.01'!D194+Fundatii!D194+'Alte ajutoare'!D194)</f>
        <v>0</v>
      </c>
      <c r="E194" s="21">
        <f>SUM(Directie!E194+Centre!E194+Crese!E194+'68.02.05.02'!E194+Nectarie!E194+C.Plevnei!E194+Fanurie!E194+'Floare Rosie'!E194+'68.02.15.01'!E194+Fundatii!E194+'Alte ajutoare'!E194)</f>
        <v>0</v>
      </c>
      <c r="F194" s="21">
        <f>SUM(Directie!F194+Centre!F194+Crese!F194+'68.02.05.02'!F194+Nectarie!F194+C.Plevnei!F194+Fanurie!F194+'Floare Rosie'!F194+'68.02.15.01'!F194+Fundatii!F194+'Alte ajutoare'!F194)</f>
        <v>0</v>
      </c>
      <c r="G194" s="21">
        <f>SUM(Directie!G194+Centre!G194+Crese!G194+'68.02.05.02'!G194+Nectarie!G194+C.Plevnei!G194+Fanurie!G194+'Floare Rosie'!G194+'68.02.15.01'!G194+Fundatii!G194+'Alte ajutoare'!G194)</f>
        <v>0</v>
      </c>
      <c r="H194" s="21">
        <f>SUM(Directie!H194+Centre!H194+Crese!H194+'68.02.05.02'!H194+Nectarie!H194+C.Plevnei!H194+Fanurie!H194+'Floare Rosie'!H194+'68.02.15.01'!H194+Fundatii!H194+'Alte ajutoare'!H194)</f>
        <v>0</v>
      </c>
      <c r="I194" s="21">
        <f>SUM(Directie!I194+Centre!I194+Crese!I194+'68.02.05.02'!I194+Nectarie!I194+C.Plevnei!I194+Fanurie!I194+'Floare Rosie'!I194+'68.02.15.01'!I194+Fundatii!I194+'Alte ajutoare'!I194)</f>
        <v>0</v>
      </c>
      <c r="J194" s="28" t="s">
        <v>27</v>
      </c>
      <c r="K194" s="29" t="s">
        <v>27</v>
      </c>
      <c r="L194" s="30" t="s">
        <v>27</v>
      </c>
    </row>
    <row r="195" spans="1:12">
      <c r="A195" s="121"/>
      <c r="B195" s="52" t="s">
        <v>382</v>
      </c>
      <c r="C195" s="33" t="s">
        <v>383</v>
      </c>
      <c r="D195" s="21">
        <f>SUM(Directie!D195+Centre!D195+Crese!D195+'68.02.05.02'!D195+Nectarie!D195+C.Plevnei!D195+Fanurie!D195+'Floare Rosie'!D195+'68.02.15.01'!D195+Fundatii!D195+'Alte ajutoare'!D195)</f>
        <v>0</v>
      </c>
      <c r="E195" s="21">
        <f>SUM(Directie!E195+Centre!E195+Crese!E195+'68.02.05.02'!E195+Nectarie!E195+C.Plevnei!E195+Fanurie!E195+'Floare Rosie'!E195+'68.02.15.01'!E195+Fundatii!E195+'Alte ajutoare'!E195)</f>
        <v>0</v>
      </c>
      <c r="F195" s="21">
        <f>SUM(Directie!F195+Centre!F195+Crese!F195+'68.02.05.02'!F195+Nectarie!F195+C.Plevnei!F195+Fanurie!F195+'Floare Rosie'!F195+'68.02.15.01'!F195+Fundatii!F195+'Alte ajutoare'!F195)</f>
        <v>0</v>
      </c>
      <c r="G195" s="21">
        <f>SUM(Directie!G195+Centre!G195+Crese!G195+'68.02.05.02'!G195+Nectarie!G195+C.Plevnei!G195+Fanurie!G195+'Floare Rosie'!G195+'68.02.15.01'!G195+Fundatii!G195+'Alte ajutoare'!G195)</f>
        <v>0</v>
      </c>
      <c r="H195" s="21">
        <f>SUM(Directie!H195+Centre!H195+Crese!H195+'68.02.05.02'!H195+Nectarie!H195+C.Plevnei!H195+Fanurie!H195+'Floare Rosie'!H195+'68.02.15.01'!H195+Fundatii!H195+'Alte ajutoare'!H195)</f>
        <v>0</v>
      </c>
      <c r="I195" s="21">
        <f>SUM(Directie!I195+Centre!I195+Crese!I195+'68.02.05.02'!I195+Nectarie!I195+C.Plevnei!I195+Fanurie!I195+'Floare Rosie'!I195+'68.02.15.01'!I195+Fundatii!I195+'Alte ajutoare'!I195)</f>
        <v>0</v>
      </c>
      <c r="J195" s="28"/>
      <c r="K195" s="29"/>
      <c r="L195" s="30"/>
    </row>
    <row r="196" spans="1:12">
      <c r="A196" s="64"/>
      <c r="B196" s="52" t="s">
        <v>384</v>
      </c>
      <c r="C196" s="33" t="s">
        <v>385</v>
      </c>
      <c r="D196" s="21">
        <f>SUM(Directie!D196+Centre!D196+Crese!D196+'68.02.05.02'!D196+Nectarie!D196+C.Plevnei!D196+Fanurie!D196+'Floare Rosie'!D196+'68.02.15.01'!D196+Fundatii!D196+'Alte ajutoare'!D196)</f>
        <v>0</v>
      </c>
      <c r="E196" s="21">
        <f>SUM(Directie!E196+Centre!E196+Crese!E196+'68.02.05.02'!E196+Nectarie!E196+C.Plevnei!E196+Fanurie!E196+'Floare Rosie'!E196+'68.02.15.01'!E196+Fundatii!E196+'Alte ajutoare'!E196)</f>
        <v>0</v>
      </c>
      <c r="F196" s="21">
        <f>SUM(Directie!F196+Centre!F196+Crese!F196+'68.02.05.02'!F196+Nectarie!F196+C.Plevnei!F196+Fanurie!F196+'Floare Rosie'!F196+'68.02.15.01'!F196+Fundatii!F196+'Alte ajutoare'!F196)</f>
        <v>0</v>
      </c>
      <c r="G196" s="21">
        <f>SUM(Directie!G196+Centre!G196+Crese!G196+'68.02.05.02'!G196+Nectarie!G196+C.Plevnei!G196+Fanurie!G196+'Floare Rosie'!G196+'68.02.15.01'!G196+Fundatii!G196+'Alte ajutoare'!G196)</f>
        <v>0</v>
      </c>
      <c r="H196" s="21">
        <f>SUM(Directie!H196+Centre!H196+Crese!H196+'68.02.05.02'!H196+Nectarie!H196+C.Plevnei!H196+Fanurie!H196+'Floare Rosie'!H196+'68.02.15.01'!H196+Fundatii!H196+'Alte ajutoare'!H196)</f>
        <v>0</v>
      </c>
      <c r="I196" s="21">
        <f>SUM(Directie!I196+Centre!I196+Crese!I196+'68.02.05.02'!I196+Nectarie!I196+C.Plevnei!I196+Fanurie!I196+'Floare Rosie'!I196+'68.02.15.01'!I196+Fundatii!I196+'Alte ajutoare'!I196)</f>
        <v>0</v>
      </c>
      <c r="J196" s="28" t="s">
        <v>27</v>
      </c>
      <c r="K196" s="29" t="s">
        <v>27</v>
      </c>
      <c r="L196" s="30" t="s">
        <v>27</v>
      </c>
    </row>
    <row r="197" spans="1:12">
      <c r="A197" s="64"/>
      <c r="B197" s="52" t="s">
        <v>386</v>
      </c>
      <c r="C197" s="33" t="s">
        <v>387</v>
      </c>
      <c r="D197" s="21">
        <f>SUM(Directie!D197+Centre!D197+Crese!D197+'68.02.05.02'!D197+Nectarie!D197+C.Plevnei!D197+Fanurie!D197+'Floare Rosie'!D197+'68.02.15.01'!D197+Fundatii!D197+'Alte ajutoare'!D197)</f>
        <v>0</v>
      </c>
      <c r="E197" s="21">
        <f>SUM(Directie!E197+Centre!E197+Crese!E197+'68.02.05.02'!E197+Nectarie!E197+C.Plevnei!E197+Fanurie!E197+'Floare Rosie'!E197+'68.02.15.01'!E197+Fundatii!E197+'Alte ajutoare'!E197)</f>
        <v>0</v>
      </c>
      <c r="F197" s="21">
        <f>SUM(Directie!F197+Centre!F197+Crese!F197+'68.02.05.02'!F197+Nectarie!F197+C.Plevnei!F197+Fanurie!F197+'Floare Rosie'!F197+'68.02.15.01'!F197+Fundatii!F197+'Alte ajutoare'!F197)</f>
        <v>0</v>
      </c>
      <c r="G197" s="21">
        <f>SUM(Directie!G197+Centre!G197+Crese!G197+'68.02.05.02'!G197+Nectarie!G197+C.Plevnei!G197+Fanurie!G197+'Floare Rosie'!G197+'68.02.15.01'!G197+Fundatii!G197+'Alte ajutoare'!G197)</f>
        <v>0</v>
      </c>
      <c r="H197" s="21">
        <f>SUM(Directie!H197+Centre!H197+Crese!H197+'68.02.05.02'!H197+Nectarie!H197+C.Plevnei!H197+Fanurie!H197+'Floare Rosie'!H197+'68.02.15.01'!H197+Fundatii!H197+'Alte ajutoare'!H197)</f>
        <v>0</v>
      </c>
      <c r="I197" s="21">
        <f>SUM(Directie!I197+Centre!I197+Crese!I197+'68.02.05.02'!I197+Nectarie!I197+C.Plevnei!I197+Fanurie!I197+'Floare Rosie'!I197+'68.02.15.01'!I197+Fundatii!I197+'Alte ajutoare'!I197)</f>
        <v>0</v>
      </c>
      <c r="J197" s="28" t="s">
        <v>27</v>
      </c>
      <c r="K197" s="29" t="s">
        <v>27</v>
      </c>
      <c r="L197" s="30" t="s">
        <v>27</v>
      </c>
    </row>
    <row r="198" spans="1:12">
      <c r="A198" s="64"/>
      <c r="B198" s="42" t="s">
        <v>388</v>
      </c>
      <c r="C198" s="33" t="s">
        <v>389</v>
      </c>
      <c r="D198" s="21">
        <f>SUM(Directie!D198+Centre!D198+Crese!D198+'68.02.05.02'!D198+Nectarie!D198+C.Plevnei!D198+Fanurie!D198+'Floare Rosie'!D198+'68.02.15.01'!D198+Fundatii!D198+'Alte ajutoare'!D198)</f>
        <v>0</v>
      </c>
      <c r="E198" s="21">
        <f>SUM(Directie!E198+Centre!E198+Crese!E198+'68.02.05.02'!E198+Nectarie!E198+C.Plevnei!E198+Fanurie!E198+'Floare Rosie'!E198+'68.02.15.01'!E198+Fundatii!E198+'Alte ajutoare'!E198)</f>
        <v>0</v>
      </c>
      <c r="F198" s="21">
        <f>SUM(Directie!F198+Centre!F198+Crese!F198+'68.02.05.02'!F198+Nectarie!F198+C.Plevnei!F198+Fanurie!F198+'Floare Rosie'!F198+'68.02.15.01'!F198+Fundatii!F198+'Alte ajutoare'!F198)</f>
        <v>0</v>
      </c>
      <c r="G198" s="21">
        <f>SUM(Directie!G198+Centre!G198+Crese!G198+'68.02.05.02'!G198+Nectarie!G198+C.Plevnei!G198+Fanurie!G198+'Floare Rosie'!G198+'68.02.15.01'!G198+Fundatii!G198+'Alte ajutoare'!G198)</f>
        <v>0</v>
      </c>
      <c r="H198" s="21">
        <f>SUM(Directie!H198+Centre!H198+Crese!H198+'68.02.05.02'!H198+Nectarie!H198+C.Plevnei!H198+Fanurie!H198+'Floare Rosie'!H198+'68.02.15.01'!H198+Fundatii!H198+'Alte ajutoare'!H198)</f>
        <v>0</v>
      </c>
      <c r="I198" s="21">
        <f>SUM(Directie!I198+Centre!I198+Crese!I198+'68.02.05.02'!I198+Nectarie!I198+C.Plevnei!I198+Fanurie!I198+'Floare Rosie'!I198+'68.02.15.01'!I198+Fundatii!I198+'Alte ajutoare'!I198)</f>
        <v>0</v>
      </c>
      <c r="J198" s="28" t="s">
        <v>27</v>
      </c>
      <c r="K198" s="29" t="s">
        <v>27</v>
      </c>
      <c r="L198" s="30" t="s">
        <v>27</v>
      </c>
    </row>
    <row r="199" spans="1:12">
      <c r="A199" s="64"/>
      <c r="B199" s="42" t="s">
        <v>390</v>
      </c>
      <c r="C199" s="33" t="s">
        <v>391</v>
      </c>
      <c r="D199" s="21">
        <f>SUM(Directie!D199+Centre!D199+Crese!D199+'68.02.05.02'!D199+Nectarie!D199+C.Plevnei!D199+Fanurie!D199+'Floare Rosie'!D199+'68.02.15.01'!D199+Fundatii!D199+'Alte ajutoare'!D199)</f>
        <v>0</v>
      </c>
      <c r="E199" s="21">
        <f>SUM(Directie!E199+Centre!E199+Crese!E199+'68.02.05.02'!E199+Nectarie!E199+C.Plevnei!E199+Fanurie!E199+'Floare Rosie'!E199+'68.02.15.01'!E199+Fundatii!E199+'Alte ajutoare'!E199)</f>
        <v>0</v>
      </c>
      <c r="F199" s="21">
        <f>SUM(Directie!F199+Centre!F199+Crese!F199+'68.02.05.02'!F199+Nectarie!F199+C.Plevnei!F199+Fanurie!F199+'Floare Rosie'!F199+'68.02.15.01'!F199+Fundatii!F199+'Alte ajutoare'!F199)</f>
        <v>0</v>
      </c>
      <c r="G199" s="21">
        <f>SUM(Directie!G199+Centre!G199+Crese!G199+'68.02.05.02'!G199+Nectarie!G199+C.Plevnei!G199+Fanurie!G199+'Floare Rosie'!G199+'68.02.15.01'!G199+Fundatii!G199+'Alte ajutoare'!G199)</f>
        <v>0</v>
      </c>
      <c r="H199" s="21">
        <f>SUM(Directie!H199+Centre!H199+Crese!H199+'68.02.05.02'!H199+Nectarie!H199+C.Plevnei!H199+Fanurie!H199+'Floare Rosie'!H199+'68.02.15.01'!H199+Fundatii!H199+'Alte ajutoare'!H199)</f>
        <v>0</v>
      </c>
      <c r="I199" s="21">
        <f>SUM(Directie!I199+Centre!I199+Crese!I199+'68.02.05.02'!I199+Nectarie!I199+C.Plevnei!I199+Fanurie!I199+'Floare Rosie'!I199+'68.02.15.01'!I199+Fundatii!I199+'Alte ajutoare'!I199)</f>
        <v>0</v>
      </c>
      <c r="J199" s="28" t="s">
        <v>27</v>
      </c>
      <c r="K199" s="29" t="s">
        <v>27</v>
      </c>
      <c r="L199" s="30" t="s">
        <v>27</v>
      </c>
    </row>
    <row r="200" spans="1:12">
      <c r="A200" s="64"/>
      <c r="B200" s="42" t="s">
        <v>392</v>
      </c>
      <c r="C200" s="33" t="s">
        <v>393</v>
      </c>
      <c r="D200" s="21">
        <f>SUM(Directie!D200+Centre!D200+Crese!D200+'68.02.05.02'!D200+Nectarie!D200+C.Plevnei!D200+Fanurie!D200+'Floare Rosie'!D200+'68.02.15.01'!D200+Fundatii!D200+'Alte ajutoare'!D200)</f>
        <v>0</v>
      </c>
      <c r="E200" s="21">
        <f>SUM(Directie!E200+Centre!E200+Crese!E200+'68.02.05.02'!E200+Nectarie!E200+C.Plevnei!E200+Fanurie!E200+'Floare Rosie'!E200+'68.02.15.01'!E200+Fundatii!E200+'Alte ajutoare'!E200)</f>
        <v>0</v>
      </c>
      <c r="F200" s="21">
        <f>SUM(Directie!F200+Centre!F200+Crese!F200+'68.02.05.02'!F200+Nectarie!F200+C.Plevnei!F200+Fanurie!F200+'Floare Rosie'!F200+'68.02.15.01'!F200+Fundatii!F200+'Alte ajutoare'!F200)</f>
        <v>0</v>
      </c>
      <c r="G200" s="21">
        <f>SUM(Directie!G200+Centre!G200+Crese!G200+'68.02.05.02'!G200+Nectarie!G200+C.Plevnei!G200+Fanurie!G200+'Floare Rosie'!G200+'68.02.15.01'!G200+Fundatii!G200+'Alte ajutoare'!G200)</f>
        <v>0</v>
      </c>
      <c r="H200" s="21">
        <f>SUM(Directie!H200+Centre!H200+Crese!H200+'68.02.05.02'!H200+Nectarie!H200+C.Plevnei!H200+Fanurie!H200+'Floare Rosie'!H200+'68.02.15.01'!H200+Fundatii!H200+'Alte ajutoare'!H200)</f>
        <v>0</v>
      </c>
      <c r="I200" s="21">
        <f>SUM(Directie!I200+Centre!I200+Crese!I200+'68.02.05.02'!I200+Nectarie!I200+C.Plevnei!I200+Fanurie!I200+'Floare Rosie'!I200+'68.02.15.01'!I200+Fundatii!I200+'Alte ajutoare'!I200)</f>
        <v>0</v>
      </c>
      <c r="J200" s="28"/>
      <c r="K200" s="29"/>
      <c r="L200" s="30"/>
    </row>
    <row r="201" spans="1:12" ht="15.75">
      <c r="A201" s="171" t="s">
        <v>394</v>
      </c>
      <c r="B201" s="172"/>
      <c r="C201" s="88">
        <v>56</v>
      </c>
      <c r="D201" s="80">
        <f>SUM(Directie!D201+Centre!D201+Crese!D201+'68.02.05.02'!D201+Nectarie!D201+C.Plevnei!D201+Fanurie!D201+'Floare Rosie'!D201+'68.02.15.01'!D201+Fundatii!D201+'Alte ajutoare'!D201)</f>
        <v>2806</v>
      </c>
      <c r="E201" s="80">
        <f>SUM(Directie!E201+Centre!E201+Crese!E201+'68.02.05.02'!E201+Nectarie!E201+C.Plevnei!E201+Fanurie!E201+'Floare Rosie'!E201+'68.02.15.01'!E201+Fundatii!E201+'Alte ajutoare'!E201)</f>
        <v>0</v>
      </c>
      <c r="F201" s="80">
        <f>SUM(Directie!F201+Centre!F201+Crese!F201+'68.02.05.02'!F201+Nectarie!F201+C.Plevnei!F201+Fanurie!F201+'Floare Rosie'!F201+'68.02.15.01'!F201+Fundatii!F201+'Alte ajutoare'!F201)</f>
        <v>402</v>
      </c>
      <c r="G201" s="80">
        <f>SUM(Directie!G201+Centre!G201+Crese!G201+'68.02.05.02'!G201+Nectarie!G201+C.Plevnei!G201+Fanurie!G201+'Floare Rosie'!G201+'68.02.15.01'!G201+Fundatii!G201+'Alte ajutoare'!G201)</f>
        <v>716</v>
      </c>
      <c r="H201" s="80">
        <f>SUM(Directie!H201+Centre!H201+Crese!H201+'68.02.05.02'!H201+Nectarie!H201+C.Plevnei!H201+Fanurie!H201+'Floare Rosie'!H201+'68.02.15.01'!H201+Fundatii!H201+'Alte ajutoare'!H201)</f>
        <v>603</v>
      </c>
      <c r="I201" s="80">
        <f>SUM(Directie!I201+Centre!I201+Crese!I201+'68.02.05.02'!I201+Nectarie!I201+C.Plevnei!I201+Fanurie!I201+'Floare Rosie'!I201+'68.02.15.01'!I201+Fundatii!I201+'Alte ajutoare'!I201)</f>
        <v>1085</v>
      </c>
      <c r="J201" s="21"/>
      <c r="K201" s="21"/>
      <c r="L201" s="22"/>
    </row>
    <row r="202" spans="1:12">
      <c r="A202" s="173" t="s">
        <v>395</v>
      </c>
      <c r="B202" s="174"/>
      <c r="C202" s="33" t="s">
        <v>396</v>
      </c>
      <c r="D202" s="21">
        <f>SUM(Directie!D202+Centre!D202+Crese!D202+'68.02.05.02'!D202+Nectarie!D202+C.Plevnei!D202+Fanurie!D202+'Floare Rosie'!D202+'68.02.15.01'!D202+Fundatii!D202+'Alte ajutoare'!D202)</f>
        <v>0</v>
      </c>
      <c r="E202" s="21">
        <f>SUM(Directie!E202+Centre!E202+Crese!E202+'68.02.05.02'!E202+Nectarie!E202+C.Plevnei!E202+Fanurie!E202+'Floare Rosie'!E202+'68.02.15.01'!E202+Fundatii!E202+'Alte ajutoare'!E202)</f>
        <v>0</v>
      </c>
      <c r="F202" s="21">
        <f>SUM(Directie!F202+Centre!F202+Crese!F202+'68.02.05.02'!F202+Nectarie!F202+C.Plevnei!F202+Fanurie!F202+'Floare Rosie'!F202+'68.02.15.01'!F202+Fundatii!F202+'Alte ajutoare'!F202)</f>
        <v>0</v>
      </c>
      <c r="G202" s="21">
        <f>SUM(Directie!G202+Centre!G202+Crese!G202+'68.02.05.02'!G202+Nectarie!G202+C.Plevnei!G202+Fanurie!G202+'Floare Rosie'!G202+'68.02.15.01'!G202+Fundatii!G202+'Alte ajutoare'!G202)</f>
        <v>0</v>
      </c>
      <c r="H202" s="21">
        <f>SUM(Directie!H202+Centre!H202+Crese!H202+'68.02.05.02'!H202+Nectarie!H202+C.Plevnei!H202+Fanurie!H202+'Floare Rosie'!H202+'68.02.15.01'!H202+Fundatii!H202+'Alte ajutoare'!H202)</f>
        <v>0</v>
      </c>
      <c r="I202" s="21">
        <f>SUM(Directie!I202+Centre!I202+Crese!I202+'68.02.05.02'!I202+Nectarie!I202+C.Plevnei!I202+Fanurie!I202+'Floare Rosie'!I202+'68.02.15.01'!I202+Fundatii!I202+'Alte ajutoare'!I202)</f>
        <v>0</v>
      </c>
      <c r="J202" s="28" t="s">
        <v>27</v>
      </c>
      <c r="K202" s="29" t="s">
        <v>27</v>
      </c>
      <c r="L202" s="30" t="s">
        <v>27</v>
      </c>
    </row>
    <row r="203" spans="1:12">
      <c r="A203" s="65"/>
      <c r="B203" s="89" t="s">
        <v>397</v>
      </c>
      <c r="C203" s="90" t="s">
        <v>398</v>
      </c>
      <c r="D203" s="21">
        <f>SUM(Directie!D203+Centre!D203+Crese!D203+'68.02.05.02'!D203+Nectarie!D203+C.Plevnei!D203+Fanurie!D203+'Floare Rosie'!D203+'68.02.15.01'!D203+Fundatii!D203+'Alte ajutoare'!D203)</f>
        <v>0</v>
      </c>
      <c r="E203" s="21">
        <f>SUM(Directie!E203+Centre!E203+Crese!E203+'68.02.05.02'!E203+Nectarie!E203+C.Plevnei!E203+Fanurie!E203+'Floare Rosie'!E203+'68.02.15.01'!E203+Fundatii!E203+'Alte ajutoare'!E203)</f>
        <v>0</v>
      </c>
      <c r="F203" s="21">
        <f>SUM(Directie!F203+Centre!F203+Crese!F203+'68.02.05.02'!F203+Nectarie!F203+C.Plevnei!F203+Fanurie!F203+'Floare Rosie'!F203+'68.02.15.01'!F203+Fundatii!F203+'Alte ajutoare'!F203)</f>
        <v>0</v>
      </c>
      <c r="G203" s="21">
        <f>SUM(Directie!G203+Centre!G203+Crese!G203+'68.02.05.02'!G203+Nectarie!G203+C.Plevnei!G203+Fanurie!G203+'Floare Rosie'!G203+'68.02.15.01'!G203+Fundatii!G203+'Alte ajutoare'!G203)</f>
        <v>0</v>
      </c>
      <c r="H203" s="21">
        <f>SUM(Directie!H203+Centre!H203+Crese!H203+'68.02.05.02'!H203+Nectarie!H203+C.Plevnei!H203+Fanurie!H203+'Floare Rosie'!H203+'68.02.15.01'!H203+Fundatii!H203+'Alte ajutoare'!H203)</f>
        <v>0</v>
      </c>
      <c r="I203" s="21">
        <f>SUM(Directie!I203+Centre!I203+Crese!I203+'68.02.05.02'!I203+Nectarie!I203+C.Plevnei!I203+Fanurie!I203+'Floare Rosie'!I203+'68.02.15.01'!I203+Fundatii!I203+'Alte ajutoare'!I203)</f>
        <v>0</v>
      </c>
      <c r="J203" s="28" t="s">
        <v>27</v>
      </c>
      <c r="K203" s="29" t="s">
        <v>27</v>
      </c>
      <c r="L203" s="30" t="s">
        <v>27</v>
      </c>
    </row>
    <row r="204" spans="1:12">
      <c r="A204" s="65"/>
      <c r="B204" s="89" t="s">
        <v>399</v>
      </c>
      <c r="C204" s="90" t="s">
        <v>400</v>
      </c>
      <c r="D204" s="21">
        <f>SUM(Directie!D204+Centre!D204+Crese!D204+'68.02.05.02'!D204+Nectarie!D204+C.Plevnei!D204+Fanurie!D204+'Floare Rosie'!D204+'68.02.15.01'!D204+Fundatii!D204+'Alte ajutoare'!D204)</f>
        <v>0</v>
      </c>
      <c r="E204" s="21">
        <f>SUM(Directie!E204+Centre!E204+Crese!E204+'68.02.05.02'!E204+Nectarie!E204+C.Plevnei!E204+Fanurie!E204+'Floare Rosie'!E204+'68.02.15.01'!E204+Fundatii!E204+'Alte ajutoare'!E204)</f>
        <v>0</v>
      </c>
      <c r="F204" s="21">
        <f>SUM(Directie!F204+Centre!F204+Crese!F204+'68.02.05.02'!F204+Nectarie!F204+C.Plevnei!F204+Fanurie!F204+'Floare Rosie'!F204+'68.02.15.01'!F204+Fundatii!F204+'Alte ajutoare'!F204)</f>
        <v>0</v>
      </c>
      <c r="G204" s="21">
        <f>SUM(Directie!G204+Centre!G204+Crese!G204+'68.02.05.02'!G204+Nectarie!G204+C.Plevnei!G204+Fanurie!G204+'Floare Rosie'!G204+'68.02.15.01'!G204+Fundatii!G204+'Alte ajutoare'!G204)</f>
        <v>0</v>
      </c>
      <c r="H204" s="21">
        <f>SUM(Directie!H204+Centre!H204+Crese!H204+'68.02.05.02'!H204+Nectarie!H204+C.Plevnei!H204+Fanurie!H204+'Floare Rosie'!H204+'68.02.15.01'!H204+Fundatii!H204+'Alte ajutoare'!H204)</f>
        <v>0</v>
      </c>
      <c r="I204" s="21">
        <f>SUM(Directie!I204+Centre!I204+Crese!I204+'68.02.05.02'!I204+Nectarie!I204+C.Plevnei!I204+Fanurie!I204+'Floare Rosie'!I204+'68.02.15.01'!I204+Fundatii!I204+'Alte ajutoare'!I204)</f>
        <v>0</v>
      </c>
      <c r="J204" s="28" t="s">
        <v>27</v>
      </c>
      <c r="K204" s="29" t="s">
        <v>27</v>
      </c>
      <c r="L204" s="30" t="s">
        <v>27</v>
      </c>
    </row>
    <row r="205" spans="1:12">
      <c r="A205" s="65"/>
      <c r="B205" s="89" t="s">
        <v>401</v>
      </c>
      <c r="C205" s="90" t="s">
        <v>402</v>
      </c>
      <c r="D205" s="21">
        <f>SUM(Directie!D205+Centre!D205+Crese!D205+'68.02.05.02'!D205+Nectarie!D205+C.Plevnei!D205+Fanurie!D205+'Floare Rosie'!D205+'68.02.15.01'!D205+Fundatii!D205+'Alte ajutoare'!D205)</f>
        <v>0</v>
      </c>
      <c r="E205" s="21">
        <f>SUM(Directie!E205+Centre!E205+Crese!E205+'68.02.05.02'!E205+Nectarie!E205+C.Plevnei!E205+Fanurie!E205+'Floare Rosie'!E205+'68.02.15.01'!E205+Fundatii!E205+'Alte ajutoare'!E205)</f>
        <v>0</v>
      </c>
      <c r="F205" s="21">
        <f>SUM(Directie!F205+Centre!F205+Crese!F205+'68.02.05.02'!F205+Nectarie!F205+C.Plevnei!F205+Fanurie!F205+'Floare Rosie'!F205+'68.02.15.01'!F205+Fundatii!F205+'Alte ajutoare'!F205)</f>
        <v>0</v>
      </c>
      <c r="G205" s="21">
        <f>SUM(Directie!G205+Centre!G205+Crese!G205+'68.02.05.02'!G205+Nectarie!G205+C.Plevnei!G205+Fanurie!G205+'Floare Rosie'!G205+'68.02.15.01'!G205+Fundatii!G205+'Alte ajutoare'!G205)</f>
        <v>0</v>
      </c>
      <c r="H205" s="21">
        <f>SUM(Directie!H205+Centre!H205+Crese!H205+'68.02.05.02'!H205+Nectarie!H205+C.Plevnei!H205+Fanurie!H205+'Floare Rosie'!H205+'68.02.15.01'!H205+Fundatii!H205+'Alte ajutoare'!H205)</f>
        <v>0</v>
      </c>
      <c r="I205" s="21">
        <f>SUM(Directie!I205+Centre!I205+Crese!I205+'68.02.05.02'!I205+Nectarie!I205+C.Plevnei!I205+Fanurie!I205+'Floare Rosie'!I205+'68.02.15.01'!I205+Fundatii!I205+'Alte ajutoare'!I205)</f>
        <v>0</v>
      </c>
      <c r="J205" s="28" t="s">
        <v>27</v>
      </c>
      <c r="K205" s="29" t="s">
        <v>27</v>
      </c>
      <c r="L205" s="30" t="s">
        <v>27</v>
      </c>
    </row>
    <row r="206" spans="1:12">
      <c r="A206" s="150" t="s">
        <v>403</v>
      </c>
      <c r="B206" s="151"/>
      <c r="C206" s="91" t="s">
        <v>404</v>
      </c>
      <c r="D206" s="80">
        <f>SUM(Directie!D206+Centre!D206+Crese!D206+'68.02.05.02'!D206+Nectarie!D206+C.Plevnei!D206+Fanurie!D206+'Floare Rosie'!D206+'68.02.15.01'!D206+Fundatii!D206+'Alte ajutoare'!D206)</f>
        <v>2801</v>
      </c>
      <c r="E206" s="80">
        <f>SUM(Directie!E206+Centre!E206+Crese!E206+'68.02.05.02'!E206+Nectarie!E206+C.Plevnei!E206+Fanurie!E206+'Floare Rosie'!E206+'68.02.15.01'!E206+Fundatii!E206+'Alte ajutoare'!E206)</f>
        <v>0</v>
      </c>
      <c r="F206" s="80">
        <f>SUM(Directie!F206+Centre!F206+Crese!F206+'68.02.05.02'!F206+Nectarie!F206+C.Plevnei!F206+Fanurie!F206+'Floare Rosie'!F206+'68.02.15.01'!F206+Fundatii!F206+'Alte ajutoare'!F206)</f>
        <v>402</v>
      </c>
      <c r="G206" s="80">
        <f>SUM(Directie!G206+Centre!G206+Crese!G206+'68.02.05.02'!G206+Nectarie!G206+C.Plevnei!G206+Fanurie!G206+'Floare Rosie'!G206+'68.02.15.01'!G206+Fundatii!G206+'Alte ajutoare'!G206)</f>
        <v>716</v>
      </c>
      <c r="H206" s="80">
        <f>SUM(Directie!H206+Centre!H206+Crese!H206+'68.02.05.02'!H206+Nectarie!H206+C.Plevnei!H206+Fanurie!H206+'Floare Rosie'!H206+'68.02.15.01'!H206+Fundatii!H206+'Alte ajutoare'!H206)</f>
        <v>603</v>
      </c>
      <c r="I206" s="80">
        <f>SUM(Directie!I206+Centre!I206+Crese!I206+'68.02.05.02'!I206+Nectarie!I206+C.Plevnei!I206+Fanurie!I206+'Floare Rosie'!I206+'68.02.15.01'!I206+Fundatii!I206+'Alte ajutoare'!I206)</f>
        <v>1080</v>
      </c>
      <c r="J206" s="28" t="s">
        <v>27</v>
      </c>
      <c r="K206" s="29" t="s">
        <v>27</v>
      </c>
      <c r="L206" s="30" t="s">
        <v>27</v>
      </c>
    </row>
    <row r="207" spans="1:12">
      <c r="A207" s="65"/>
      <c r="B207" s="89" t="s">
        <v>397</v>
      </c>
      <c r="C207" s="90" t="s">
        <v>405</v>
      </c>
      <c r="D207" s="21">
        <f>SUM(Directie!D207+Centre!D207+Crese!D207+'68.02.05.02'!D207+Nectarie!D207+C.Plevnei!D207+Fanurie!D207+'Floare Rosie'!D207+'68.02.15.01'!D207+Fundatii!D207+'Alte ajutoare'!D207)</f>
        <v>0</v>
      </c>
      <c r="E207" s="21">
        <f>SUM(Directie!E207+Centre!E207+Crese!E207+'68.02.05.02'!E207+Nectarie!E207+C.Plevnei!E207+Fanurie!E207+'Floare Rosie'!E207+'68.02.15.01'!E207+Fundatii!E207+'Alte ajutoare'!E207)</f>
        <v>0</v>
      </c>
      <c r="F207" s="21">
        <f>SUM(Directie!F207+Centre!F207+Crese!F207+'68.02.05.02'!F207+Nectarie!F207+C.Plevnei!F207+Fanurie!F207+'Floare Rosie'!F207+'68.02.15.01'!F207+Fundatii!F207+'Alte ajutoare'!F207)</f>
        <v>0</v>
      </c>
      <c r="G207" s="21">
        <f>SUM(Directie!G207+Centre!G207+Crese!G207+'68.02.05.02'!G207+Nectarie!G207+C.Plevnei!G207+Fanurie!G207+'Floare Rosie'!G207+'68.02.15.01'!G207+Fundatii!G207+'Alte ajutoare'!G207)</f>
        <v>0</v>
      </c>
      <c r="H207" s="21">
        <f>SUM(Directie!H207+Centre!H207+Crese!H207+'68.02.05.02'!H207+Nectarie!H207+C.Plevnei!H207+Fanurie!H207+'Floare Rosie'!H207+'68.02.15.01'!H207+Fundatii!H207+'Alte ajutoare'!H207)</f>
        <v>0</v>
      </c>
      <c r="I207" s="21">
        <f>SUM(Directie!I207+Centre!I207+Crese!I207+'68.02.05.02'!I207+Nectarie!I207+C.Plevnei!I207+Fanurie!I207+'Floare Rosie'!I207+'68.02.15.01'!I207+Fundatii!I207+'Alte ajutoare'!I207)</f>
        <v>0</v>
      </c>
      <c r="J207" s="28" t="s">
        <v>27</v>
      </c>
      <c r="K207" s="29" t="s">
        <v>27</v>
      </c>
      <c r="L207" s="30" t="s">
        <v>27</v>
      </c>
    </row>
    <row r="208" spans="1:12">
      <c r="A208" s="65"/>
      <c r="B208" s="89" t="s">
        <v>399</v>
      </c>
      <c r="C208" s="90" t="s">
        <v>406</v>
      </c>
      <c r="D208" s="21">
        <f>SUM(Directie!D208+Centre!D208+Crese!D208+'68.02.05.02'!D208+Nectarie!D208+C.Plevnei!D208+Fanurie!D208+'Floare Rosie'!D208+'68.02.15.01'!D208+Fundatii!D208+'Alte ajutoare'!D208)</f>
        <v>2801</v>
      </c>
      <c r="E208" s="21">
        <f>SUM(Directie!E208+Centre!E208+Crese!E208+'68.02.05.02'!E208+Nectarie!E208+C.Plevnei!E208+Fanurie!E208+'Floare Rosie'!E208+'68.02.15.01'!E208+Fundatii!E208+'Alte ajutoare'!E208)</f>
        <v>0</v>
      </c>
      <c r="F208" s="21">
        <f>SUM(Directie!F208+Centre!F208+Crese!F208+'68.02.05.02'!F208+Nectarie!F208+C.Plevnei!F208+Fanurie!F208+'Floare Rosie'!F208+'68.02.15.01'!F208+Fundatii!F208+'Alte ajutoare'!F208)</f>
        <v>402</v>
      </c>
      <c r="G208" s="21">
        <f>SUM(Directie!G208+Centre!G208+Crese!G208+'68.02.05.02'!G208+Nectarie!G208+C.Plevnei!G208+Fanurie!G208+'Floare Rosie'!G208+'68.02.15.01'!G208+Fundatii!G208+'Alte ajutoare'!G208)</f>
        <v>716</v>
      </c>
      <c r="H208" s="21">
        <f>SUM(Directie!H208+Centre!H208+Crese!H208+'68.02.05.02'!H208+Nectarie!H208+C.Plevnei!H208+Fanurie!H208+'Floare Rosie'!H208+'68.02.15.01'!H208+Fundatii!H208+'Alte ajutoare'!H208)</f>
        <v>603</v>
      </c>
      <c r="I208" s="21">
        <f>SUM(Directie!I208+Centre!I208+Crese!I208+'68.02.05.02'!I208+Nectarie!I208+C.Plevnei!I208+Fanurie!I208+'Floare Rosie'!I208+'68.02.15.01'!I208+Fundatii!I208+'Alte ajutoare'!I208)</f>
        <v>1080</v>
      </c>
      <c r="J208" s="28" t="s">
        <v>27</v>
      </c>
      <c r="K208" s="29" t="s">
        <v>27</v>
      </c>
      <c r="L208" s="30" t="s">
        <v>27</v>
      </c>
    </row>
    <row r="209" spans="1:12">
      <c r="A209" s="65"/>
      <c r="B209" s="89" t="s">
        <v>407</v>
      </c>
      <c r="C209" s="90" t="s">
        <v>408</v>
      </c>
      <c r="D209" s="21">
        <f>SUM(Directie!D209+Centre!D209+Crese!D209+'68.02.05.02'!D209+Nectarie!D209+C.Plevnei!D209+Fanurie!D209+'Floare Rosie'!D209+'68.02.15.01'!D209+Fundatii!D209+'Alte ajutoare'!D209)</f>
        <v>0</v>
      </c>
      <c r="E209" s="21">
        <f>SUM(Directie!E209+Centre!E209+Crese!E209+'68.02.05.02'!E209+Nectarie!E209+C.Plevnei!E209+Fanurie!E209+'Floare Rosie'!E209+'68.02.15.01'!E209+Fundatii!E209+'Alte ajutoare'!E209)</f>
        <v>0</v>
      </c>
      <c r="F209" s="21">
        <f>SUM(Directie!F209+Centre!F209+Crese!F209+'68.02.05.02'!F209+Nectarie!F209+C.Plevnei!F209+Fanurie!F209+'Floare Rosie'!F209+'68.02.15.01'!F209+Fundatii!F209+'Alte ajutoare'!F209)</f>
        <v>0</v>
      </c>
      <c r="G209" s="21">
        <f>SUM(Directie!G209+Centre!G209+Crese!G209+'68.02.05.02'!G209+Nectarie!G209+C.Plevnei!G209+Fanurie!G209+'Floare Rosie'!G209+'68.02.15.01'!G209+Fundatii!G209+'Alte ajutoare'!G209)</f>
        <v>0</v>
      </c>
      <c r="H209" s="21">
        <f>SUM(Directie!H209+Centre!H209+Crese!H209+'68.02.05.02'!H209+Nectarie!H209+C.Plevnei!H209+Fanurie!H209+'Floare Rosie'!H209+'68.02.15.01'!H209+Fundatii!H209+'Alte ajutoare'!H209)</f>
        <v>0</v>
      </c>
      <c r="I209" s="21">
        <f>SUM(Directie!I209+Centre!I209+Crese!I209+'68.02.05.02'!I209+Nectarie!I209+C.Plevnei!I209+Fanurie!I209+'Floare Rosie'!I209+'68.02.15.01'!I209+Fundatii!I209+'Alte ajutoare'!I209)</f>
        <v>0</v>
      </c>
      <c r="J209" s="28" t="s">
        <v>27</v>
      </c>
      <c r="K209" s="29" t="s">
        <v>27</v>
      </c>
      <c r="L209" s="30" t="s">
        <v>27</v>
      </c>
    </row>
    <row r="210" spans="1:12">
      <c r="A210" s="150" t="s">
        <v>409</v>
      </c>
      <c r="B210" s="151"/>
      <c r="C210" s="91" t="s">
        <v>410</v>
      </c>
      <c r="D210" s="21">
        <f>SUM(Directie!D210+Centre!D210+Crese!D210+'68.02.05.02'!D210+Nectarie!D210+C.Plevnei!D210+Fanurie!D210+'Floare Rosie'!D210+'68.02.15.01'!D210+Fundatii!D210+'Alte ajutoare'!D210)</f>
        <v>0</v>
      </c>
      <c r="E210" s="21">
        <f>SUM(Directie!E210+Centre!E210+Crese!E210+'68.02.05.02'!E210+Nectarie!E210+C.Plevnei!E210+Fanurie!E210+'Floare Rosie'!E210+'68.02.15.01'!E210+Fundatii!E210+'Alte ajutoare'!E210)</f>
        <v>0</v>
      </c>
      <c r="F210" s="21">
        <f>SUM(Directie!F210+Centre!F210+Crese!F210+'68.02.05.02'!F210+Nectarie!F210+C.Plevnei!F210+Fanurie!F210+'Floare Rosie'!F210+'68.02.15.01'!F210+Fundatii!F210+'Alte ajutoare'!F210)</f>
        <v>0</v>
      </c>
      <c r="G210" s="21">
        <f>SUM(Directie!G210+Centre!G210+Crese!G210+'68.02.05.02'!G210+Nectarie!G210+C.Plevnei!G210+Fanurie!G210+'Floare Rosie'!G210+'68.02.15.01'!G210+Fundatii!G210+'Alte ajutoare'!G210)</f>
        <v>0</v>
      </c>
      <c r="H210" s="21">
        <f>SUM(Directie!H210+Centre!H210+Crese!H210+'68.02.05.02'!H210+Nectarie!H210+C.Plevnei!H210+Fanurie!H210+'Floare Rosie'!H210+'68.02.15.01'!H210+Fundatii!H210+'Alte ajutoare'!H210)</f>
        <v>0</v>
      </c>
      <c r="I210" s="21">
        <f>SUM(Directie!I210+Centre!I210+Crese!I210+'68.02.05.02'!I210+Nectarie!I210+C.Plevnei!I210+Fanurie!I210+'Floare Rosie'!I210+'68.02.15.01'!I210+Fundatii!I210+'Alte ajutoare'!I210)</f>
        <v>0</v>
      </c>
      <c r="J210" s="28" t="s">
        <v>27</v>
      </c>
      <c r="K210" s="29" t="s">
        <v>27</v>
      </c>
      <c r="L210" s="30" t="s">
        <v>27</v>
      </c>
    </row>
    <row r="211" spans="1:12">
      <c r="A211" s="65"/>
      <c r="B211" s="89" t="s">
        <v>397</v>
      </c>
      <c r="C211" s="90" t="s">
        <v>411</v>
      </c>
      <c r="D211" s="21">
        <f>SUM(Directie!D211+Centre!D211+Crese!D211+'68.02.05.02'!D211+Nectarie!D211+C.Plevnei!D211+Fanurie!D211+'Floare Rosie'!D211+'68.02.15.01'!D211+Fundatii!D211+'Alte ajutoare'!D211)</f>
        <v>0</v>
      </c>
      <c r="E211" s="21">
        <f>SUM(Directie!E211+Centre!E211+Crese!E211+'68.02.05.02'!E211+Nectarie!E211+C.Plevnei!E211+Fanurie!E211+'Floare Rosie'!E211+'68.02.15.01'!E211+Fundatii!E211+'Alte ajutoare'!E211)</f>
        <v>0</v>
      </c>
      <c r="F211" s="21">
        <f>SUM(Directie!F211+Centre!F211+Crese!F211+'68.02.05.02'!F211+Nectarie!F211+C.Plevnei!F211+Fanurie!F211+'Floare Rosie'!F211+'68.02.15.01'!F211+Fundatii!F211+'Alte ajutoare'!F211)</f>
        <v>0</v>
      </c>
      <c r="G211" s="21">
        <f>SUM(Directie!G211+Centre!G211+Crese!G211+'68.02.05.02'!G211+Nectarie!G211+C.Plevnei!G211+Fanurie!G211+'Floare Rosie'!G211+'68.02.15.01'!G211+Fundatii!G211+'Alte ajutoare'!G211)</f>
        <v>0</v>
      </c>
      <c r="H211" s="21">
        <f>SUM(Directie!H211+Centre!H211+Crese!H211+'68.02.05.02'!H211+Nectarie!H211+C.Plevnei!H211+Fanurie!H211+'Floare Rosie'!H211+'68.02.15.01'!H211+Fundatii!H211+'Alte ajutoare'!H211)</f>
        <v>0</v>
      </c>
      <c r="I211" s="21">
        <f>SUM(Directie!I211+Centre!I211+Crese!I211+'68.02.05.02'!I211+Nectarie!I211+C.Plevnei!I211+Fanurie!I211+'Floare Rosie'!I211+'68.02.15.01'!I211+Fundatii!I211+'Alte ajutoare'!I211)</f>
        <v>0</v>
      </c>
      <c r="J211" s="28" t="s">
        <v>27</v>
      </c>
      <c r="K211" s="29" t="s">
        <v>27</v>
      </c>
      <c r="L211" s="30" t="s">
        <v>27</v>
      </c>
    </row>
    <row r="212" spans="1:12">
      <c r="A212" s="65"/>
      <c r="B212" s="89" t="s">
        <v>399</v>
      </c>
      <c r="C212" s="90" t="s">
        <v>412</v>
      </c>
      <c r="D212" s="21">
        <f>SUM(Directie!D212+Centre!D212+Crese!D212+'68.02.05.02'!D212+Nectarie!D212+C.Plevnei!D212+Fanurie!D212+'Floare Rosie'!D212+'68.02.15.01'!D212+Fundatii!D212+'Alte ajutoare'!D212)</f>
        <v>0</v>
      </c>
      <c r="E212" s="21">
        <f>SUM(Directie!E212+Centre!E212+Crese!E212+'68.02.05.02'!E212+Nectarie!E212+C.Plevnei!E212+Fanurie!E212+'Floare Rosie'!E212+'68.02.15.01'!E212+Fundatii!E212+'Alte ajutoare'!E212)</f>
        <v>0</v>
      </c>
      <c r="F212" s="21">
        <f>SUM(Directie!F212+Centre!F212+Crese!F212+'68.02.05.02'!F212+Nectarie!F212+C.Plevnei!F212+Fanurie!F212+'Floare Rosie'!F212+'68.02.15.01'!F212+Fundatii!F212+'Alte ajutoare'!F212)</f>
        <v>0</v>
      </c>
      <c r="G212" s="21">
        <f>SUM(Directie!G212+Centre!G212+Crese!G212+'68.02.05.02'!G212+Nectarie!G212+C.Plevnei!G212+Fanurie!G212+'Floare Rosie'!G212+'68.02.15.01'!G212+Fundatii!G212+'Alte ajutoare'!G212)</f>
        <v>0</v>
      </c>
      <c r="H212" s="21">
        <f>SUM(Directie!H212+Centre!H212+Crese!H212+'68.02.05.02'!H212+Nectarie!H212+C.Plevnei!H212+Fanurie!H212+'Floare Rosie'!H212+'68.02.15.01'!H212+Fundatii!H212+'Alte ajutoare'!H212)</f>
        <v>0</v>
      </c>
      <c r="I212" s="21">
        <f>SUM(Directie!I212+Centre!I212+Crese!I212+'68.02.05.02'!I212+Nectarie!I212+C.Plevnei!I212+Fanurie!I212+'Floare Rosie'!I212+'68.02.15.01'!I212+Fundatii!I212+'Alte ajutoare'!I212)</f>
        <v>0</v>
      </c>
      <c r="J212" s="28" t="s">
        <v>27</v>
      </c>
      <c r="K212" s="29" t="s">
        <v>27</v>
      </c>
      <c r="L212" s="30" t="s">
        <v>27</v>
      </c>
    </row>
    <row r="213" spans="1:12">
      <c r="A213" s="65"/>
      <c r="B213" s="89" t="s">
        <v>401</v>
      </c>
      <c r="C213" s="90" t="s">
        <v>413</v>
      </c>
      <c r="D213" s="21">
        <f>SUM(Directie!D213+Centre!D213+Crese!D213+'68.02.05.02'!D213+Nectarie!D213+C.Plevnei!D213+Fanurie!D213+'Floare Rosie'!D213+'68.02.15.01'!D213+Fundatii!D213+'Alte ajutoare'!D213)</f>
        <v>0</v>
      </c>
      <c r="E213" s="21">
        <f>SUM(Directie!E213+Centre!E213+Crese!E213+'68.02.05.02'!E213+Nectarie!E213+C.Plevnei!E213+Fanurie!E213+'Floare Rosie'!E213+'68.02.15.01'!E213+Fundatii!E213+'Alte ajutoare'!E213)</f>
        <v>0</v>
      </c>
      <c r="F213" s="21">
        <f>SUM(Directie!F213+Centre!F213+Crese!F213+'68.02.05.02'!F213+Nectarie!F213+C.Plevnei!F213+Fanurie!F213+'Floare Rosie'!F213+'68.02.15.01'!F213+Fundatii!F213+'Alte ajutoare'!F213)</f>
        <v>0</v>
      </c>
      <c r="G213" s="21">
        <f>SUM(Directie!G213+Centre!G213+Crese!G213+'68.02.05.02'!G213+Nectarie!G213+C.Plevnei!G213+Fanurie!G213+'Floare Rosie'!G213+'68.02.15.01'!G213+Fundatii!G213+'Alte ajutoare'!G213)</f>
        <v>0</v>
      </c>
      <c r="H213" s="21">
        <f>SUM(Directie!H213+Centre!H213+Crese!H213+'68.02.05.02'!H213+Nectarie!H213+C.Plevnei!H213+Fanurie!H213+'Floare Rosie'!H213+'68.02.15.01'!H213+Fundatii!H213+'Alte ajutoare'!H213)</f>
        <v>0</v>
      </c>
      <c r="I213" s="21">
        <f>SUM(Directie!I213+Centre!I213+Crese!I213+'68.02.05.02'!I213+Nectarie!I213+C.Plevnei!I213+Fanurie!I213+'Floare Rosie'!I213+'68.02.15.01'!I213+Fundatii!I213+'Alte ajutoare'!I213)</f>
        <v>0</v>
      </c>
      <c r="J213" s="28" t="s">
        <v>27</v>
      </c>
      <c r="K213" s="29" t="s">
        <v>27</v>
      </c>
      <c r="L213" s="30" t="s">
        <v>27</v>
      </c>
    </row>
    <row r="214" spans="1:12">
      <c r="A214" s="150" t="s">
        <v>414</v>
      </c>
      <c r="B214" s="151"/>
      <c r="C214" s="91" t="s">
        <v>415</v>
      </c>
      <c r="D214" s="21">
        <f>SUM(Directie!D214+Centre!D214+Crese!D214+'68.02.05.02'!D214+Nectarie!D214+C.Plevnei!D214+Fanurie!D214+'Floare Rosie'!D214+'68.02.15.01'!D214+Fundatii!D214+'Alte ajutoare'!D214)</f>
        <v>0</v>
      </c>
      <c r="E214" s="21">
        <f>SUM(Directie!E214+Centre!E214+Crese!E214+'68.02.05.02'!E214+Nectarie!E214+C.Plevnei!E214+Fanurie!E214+'Floare Rosie'!E214+'68.02.15.01'!E214+Fundatii!E214+'Alte ajutoare'!E214)</f>
        <v>0</v>
      </c>
      <c r="F214" s="21">
        <f>SUM(Directie!F214+Centre!F214+Crese!F214+'68.02.05.02'!F214+Nectarie!F214+C.Plevnei!F214+Fanurie!F214+'Floare Rosie'!F214+'68.02.15.01'!F214+Fundatii!F214+'Alte ajutoare'!F214)</f>
        <v>0</v>
      </c>
      <c r="G214" s="21">
        <f>SUM(Directie!G214+Centre!G214+Crese!G214+'68.02.05.02'!G214+Nectarie!G214+C.Plevnei!G214+Fanurie!G214+'Floare Rosie'!G214+'68.02.15.01'!G214+Fundatii!G214+'Alte ajutoare'!G214)</f>
        <v>0</v>
      </c>
      <c r="H214" s="21">
        <f>SUM(Directie!H214+Centre!H214+Crese!H214+'68.02.05.02'!H214+Nectarie!H214+C.Plevnei!H214+Fanurie!H214+'Floare Rosie'!H214+'68.02.15.01'!H214+Fundatii!H214+'Alte ajutoare'!H214)</f>
        <v>0</v>
      </c>
      <c r="I214" s="21">
        <f>SUM(Directie!I214+Centre!I214+Crese!I214+'68.02.05.02'!I214+Nectarie!I214+C.Plevnei!I214+Fanurie!I214+'Floare Rosie'!I214+'68.02.15.01'!I214+Fundatii!I214+'Alte ajutoare'!I214)</f>
        <v>0</v>
      </c>
      <c r="J214" s="28" t="s">
        <v>27</v>
      </c>
      <c r="K214" s="29" t="s">
        <v>27</v>
      </c>
      <c r="L214" s="30" t="s">
        <v>27</v>
      </c>
    </row>
    <row r="215" spans="1:12">
      <c r="A215" s="65"/>
      <c r="B215" s="89" t="s">
        <v>397</v>
      </c>
      <c r="C215" s="90" t="s">
        <v>416</v>
      </c>
      <c r="D215" s="21">
        <f>SUM(Directie!D215+Centre!D215+Crese!D215+'68.02.05.02'!D215+Nectarie!D215+C.Plevnei!D215+Fanurie!D215+'Floare Rosie'!D215+'68.02.15.01'!D215+Fundatii!D215+'Alte ajutoare'!D215)</f>
        <v>0</v>
      </c>
      <c r="E215" s="21">
        <f>SUM(Directie!E215+Centre!E215+Crese!E215+'68.02.05.02'!E215+Nectarie!E215+C.Plevnei!E215+Fanurie!E215+'Floare Rosie'!E215+'68.02.15.01'!E215+Fundatii!E215+'Alte ajutoare'!E215)</f>
        <v>0</v>
      </c>
      <c r="F215" s="21">
        <f>SUM(Directie!F215+Centre!F215+Crese!F215+'68.02.05.02'!F215+Nectarie!F215+C.Plevnei!F215+Fanurie!F215+'Floare Rosie'!F215+'68.02.15.01'!F215+Fundatii!F215+'Alte ajutoare'!F215)</f>
        <v>0</v>
      </c>
      <c r="G215" s="21">
        <f>SUM(Directie!G215+Centre!G215+Crese!G215+'68.02.05.02'!G215+Nectarie!G215+C.Plevnei!G215+Fanurie!G215+'Floare Rosie'!G215+'68.02.15.01'!G215+Fundatii!G215+'Alte ajutoare'!G215)</f>
        <v>0</v>
      </c>
      <c r="H215" s="21">
        <f>SUM(Directie!H215+Centre!H215+Crese!H215+'68.02.05.02'!H215+Nectarie!H215+C.Plevnei!H215+Fanurie!H215+'Floare Rosie'!H215+'68.02.15.01'!H215+Fundatii!H215+'Alte ajutoare'!H215)</f>
        <v>0</v>
      </c>
      <c r="I215" s="21">
        <f>SUM(Directie!I215+Centre!I215+Crese!I215+'68.02.05.02'!I215+Nectarie!I215+C.Plevnei!I215+Fanurie!I215+'Floare Rosie'!I215+'68.02.15.01'!I215+Fundatii!I215+'Alte ajutoare'!I215)</f>
        <v>0</v>
      </c>
      <c r="J215" s="28" t="s">
        <v>27</v>
      </c>
      <c r="K215" s="29" t="s">
        <v>27</v>
      </c>
      <c r="L215" s="30" t="s">
        <v>27</v>
      </c>
    </row>
    <row r="216" spans="1:12">
      <c r="A216" s="65"/>
      <c r="B216" s="89" t="s">
        <v>399</v>
      </c>
      <c r="C216" s="90" t="s">
        <v>417</v>
      </c>
      <c r="D216" s="21">
        <f>SUM(Directie!D216+Centre!D216+Crese!D216+'68.02.05.02'!D216+Nectarie!D216+C.Plevnei!D216+Fanurie!D216+'Floare Rosie'!D216+'68.02.15.01'!D216+Fundatii!D216+'Alte ajutoare'!D216)</f>
        <v>0</v>
      </c>
      <c r="E216" s="21">
        <f>SUM(Directie!E216+Centre!E216+Crese!E216+'68.02.05.02'!E216+Nectarie!E216+C.Plevnei!E216+Fanurie!E216+'Floare Rosie'!E216+'68.02.15.01'!E216+Fundatii!E216+'Alte ajutoare'!E216)</f>
        <v>0</v>
      </c>
      <c r="F216" s="21">
        <f>SUM(Directie!F216+Centre!F216+Crese!F216+'68.02.05.02'!F216+Nectarie!F216+C.Plevnei!F216+Fanurie!F216+'Floare Rosie'!F216+'68.02.15.01'!F216+Fundatii!F216+'Alte ajutoare'!F216)</f>
        <v>0</v>
      </c>
      <c r="G216" s="21">
        <f>SUM(Directie!G216+Centre!G216+Crese!G216+'68.02.05.02'!G216+Nectarie!G216+C.Plevnei!G216+Fanurie!G216+'Floare Rosie'!G216+'68.02.15.01'!G216+Fundatii!G216+'Alte ajutoare'!G216)</f>
        <v>0</v>
      </c>
      <c r="H216" s="21">
        <f>SUM(Directie!H216+Centre!H216+Crese!H216+'68.02.05.02'!H216+Nectarie!H216+C.Plevnei!H216+Fanurie!H216+'Floare Rosie'!H216+'68.02.15.01'!H216+Fundatii!H216+'Alte ajutoare'!H216)</f>
        <v>0</v>
      </c>
      <c r="I216" s="21">
        <f>SUM(Directie!I216+Centre!I216+Crese!I216+'68.02.05.02'!I216+Nectarie!I216+C.Plevnei!I216+Fanurie!I216+'Floare Rosie'!I216+'68.02.15.01'!I216+Fundatii!I216+'Alte ajutoare'!I216)</f>
        <v>0</v>
      </c>
      <c r="J216" s="28" t="s">
        <v>27</v>
      </c>
      <c r="K216" s="29" t="s">
        <v>27</v>
      </c>
      <c r="L216" s="30" t="s">
        <v>27</v>
      </c>
    </row>
    <row r="217" spans="1:12">
      <c r="A217" s="65"/>
      <c r="B217" s="89" t="s">
        <v>401</v>
      </c>
      <c r="C217" s="90" t="s">
        <v>418</v>
      </c>
      <c r="D217" s="21">
        <f>SUM(Directie!D217+Centre!D217+Crese!D217+'68.02.05.02'!D217+Nectarie!D217+C.Plevnei!D217+Fanurie!D217+'Floare Rosie'!D217+'68.02.15.01'!D217+Fundatii!D217+'Alte ajutoare'!D217)</f>
        <v>0</v>
      </c>
      <c r="E217" s="21">
        <f>SUM(Directie!E217+Centre!E217+Crese!E217+'68.02.05.02'!E217+Nectarie!E217+C.Plevnei!E217+Fanurie!E217+'Floare Rosie'!E217+'68.02.15.01'!E217+Fundatii!E217+'Alte ajutoare'!E217)</f>
        <v>0</v>
      </c>
      <c r="F217" s="21">
        <f>SUM(Directie!F217+Centre!F217+Crese!F217+'68.02.05.02'!F217+Nectarie!F217+C.Plevnei!F217+Fanurie!F217+'Floare Rosie'!F217+'68.02.15.01'!F217+Fundatii!F217+'Alte ajutoare'!F217)</f>
        <v>0</v>
      </c>
      <c r="G217" s="21">
        <f>SUM(Directie!G217+Centre!G217+Crese!G217+'68.02.05.02'!G217+Nectarie!G217+C.Plevnei!G217+Fanurie!G217+'Floare Rosie'!G217+'68.02.15.01'!G217+Fundatii!G217+'Alte ajutoare'!G217)</f>
        <v>0</v>
      </c>
      <c r="H217" s="21">
        <f>SUM(Directie!H217+Centre!H217+Crese!H217+'68.02.05.02'!H217+Nectarie!H217+C.Plevnei!H217+Fanurie!H217+'Floare Rosie'!H217+'68.02.15.01'!H217+Fundatii!H217+'Alte ajutoare'!H217)</f>
        <v>0</v>
      </c>
      <c r="I217" s="21">
        <f>SUM(Directie!I217+Centre!I217+Crese!I217+'68.02.05.02'!I217+Nectarie!I217+C.Plevnei!I217+Fanurie!I217+'Floare Rosie'!I217+'68.02.15.01'!I217+Fundatii!I217+'Alte ajutoare'!I217)</f>
        <v>0</v>
      </c>
      <c r="J217" s="28" t="s">
        <v>27</v>
      </c>
      <c r="K217" s="29" t="s">
        <v>27</v>
      </c>
      <c r="L217" s="30" t="s">
        <v>27</v>
      </c>
    </row>
    <row r="218" spans="1:12">
      <c r="A218" s="150" t="s">
        <v>419</v>
      </c>
      <c r="B218" s="151"/>
      <c r="C218" s="91" t="s">
        <v>420</v>
      </c>
      <c r="D218" s="21">
        <f>SUM(Directie!D218+Centre!D218+Crese!D218+'68.02.05.02'!D218+Nectarie!D218+C.Plevnei!D218+Fanurie!D218+'Floare Rosie'!D218+'68.02.15.01'!D218+Fundatii!D218+'Alte ajutoare'!D218)</f>
        <v>0</v>
      </c>
      <c r="E218" s="21">
        <f>SUM(Directie!E218+Centre!E218+Crese!E218+'68.02.05.02'!E218+Nectarie!E218+C.Plevnei!E218+Fanurie!E218+'Floare Rosie'!E218+'68.02.15.01'!E218+Fundatii!E218+'Alte ajutoare'!E218)</f>
        <v>0</v>
      </c>
      <c r="F218" s="21">
        <f>SUM(Directie!F218+Centre!F218+Crese!F218+'68.02.05.02'!F218+Nectarie!F218+C.Plevnei!F218+Fanurie!F218+'Floare Rosie'!F218+'68.02.15.01'!F218+Fundatii!F218+'Alte ajutoare'!F218)</f>
        <v>0</v>
      </c>
      <c r="G218" s="21">
        <f>SUM(Directie!G218+Centre!G218+Crese!G218+'68.02.05.02'!G218+Nectarie!G218+C.Plevnei!G218+Fanurie!G218+'Floare Rosie'!G218+'68.02.15.01'!G218+Fundatii!G218+'Alte ajutoare'!G218)</f>
        <v>0</v>
      </c>
      <c r="H218" s="21">
        <f>SUM(Directie!H218+Centre!H218+Crese!H218+'68.02.05.02'!H218+Nectarie!H218+C.Plevnei!H218+Fanurie!H218+'Floare Rosie'!H218+'68.02.15.01'!H218+Fundatii!H218+'Alte ajutoare'!H218)</f>
        <v>0</v>
      </c>
      <c r="I218" s="21">
        <f>SUM(Directie!I218+Centre!I218+Crese!I218+'68.02.05.02'!I218+Nectarie!I218+C.Plevnei!I218+Fanurie!I218+'Floare Rosie'!I218+'68.02.15.01'!I218+Fundatii!I218+'Alte ajutoare'!I218)</f>
        <v>0</v>
      </c>
      <c r="J218" s="28" t="s">
        <v>27</v>
      </c>
      <c r="K218" s="29" t="s">
        <v>27</v>
      </c>
      <c r="L218" s="30" t="s">
        <v>27</v>
      </c>
    </row>
    <row r="219" spans="1:12">
      <c r="A219" s="65"/>
      <c r="B219" s="89" t="s">
        <v>397</v>
      </c>
      <c r="C219" s="90" t="s">
        <v>421</v>
      </c>
      <c r="D219" s="21">
        <f>SUM(Directie!D219+Centre!D219+Crese!D219+'68.02.05.02'!D219+Nectarie!D219+C.Plevnei!D219+Fanurie!D219+'Floare Rosie'!D219+'68.02.15.01'!D219+Fundatii!D219+'Alte ajutoare'!D219)</f>
        <v>0</v>
      </c>
      <c r="E219" s="21">
        <f>SUM(Directie!E219+Centre!E219+Crese!E219+'68.02.05.02'!E219+Nectarie!E219+C.Plevnei!E219+Fanurie!E219+'Floare Rosie'!E219+'68.02.15.01'!E219+Fundatii!E219+'Alte ajutoare'!E219)</f>
        <v>0</v>
      </c>
      <c r="F219" s="21">
        <f>SUM(Directie!F219+Centre!F219+Crese!F219+'68.02.05.02'!F219+Nectarie!F219+C.Plevnei!F219+Fanurie!F219+'Floare Rosie'!F219+'68.02.15.01'!F219+Fundatii!F219+'Alte ajutoare'!F219)</f>
        <v>0</v>
      </c>
      <c r="G219" s="21">
        <f>SUM(Directie!G219+Centre!G219+Crese!G219+'68.02.05.02'!G219+Nectarie!G219+C.Plevnei!G219+Fanurie!G219+'Floare Rosie'!G219+'68.02.15.01'!G219+Fundatii!G219+'Alte ajutoare'!G219)</f>
        <v>0</v>
      </c>
      <c r="H219" s="21">
        <f>SUM(Directie!H219+Centre!H219+Crese!H219+'68.02.05.02'!H219+Nectarie!H219+C.Plevnei!H219+Fanurie!H219+'Floare Rosie'!H219+'68.02.15.01'!H219+Fundatii!H219+'Alte ajutoare'!H219)</f>
        <v>0</v>
      </c>
      <c r="I219" s="21">
        <f>SUM(Directie!I219+Centre!I219+Crese!I219+'68.02.05.02'!I219+Nectarie!I219+C.Plevnei!I219+Fanurie!I219+'Floare Rosie'!I219+'68.02.15.01'!I219+Fundatii!I219+'Alte ajutoare'!I219)</f>
        <v>0</v>
      </c>
      <c r="J219" s="28" t="s">
        <v>27</v>
      </c>
      <c r="K219" s="29" t="s">
        <v>27</v>
      </c>
      <c r="L219" s="30" t="s">
        <v>27</v>
      </c>
    </row>
    <row r="220" spans="1:12">
      <c r="A220" s="65"/>
      <c r="B220" s="89" t="s">
        <v>399</v>
      </c>
      <c r="C220" s="90" t="s">
        <v>422</v>
      </c>
      <c r="D220" s="21">
        <f>SUM(Directie!D220+Centre!D220+Crese!D220+'68.02.05.02'!D220+Nectarie!D220+C.Plevnei!D220+Fanurie!D220+'Floare Rosie'!D220+'68.02.15.01'!D220+Fundatii!D220+'Alte ajutoare'!D220)</f>
        <v>0</v>
      </c>
      <c r="E220" s="21">
        <f>SUM(Directie!E220+Centre!E220+Crese!E220+'68.02.05.02'!E220+Nectarie!E220+C.Plevnei!E220+Fanurie!E220+'Floare Rosie'!E220+'68.02.15.01'!E220+Fundatii!E220+'Alte ajutoare'!E220)</f>
        <v>0</v>
      </c>
      <c r="F220" s="21">
        <f>SUM(Directie!F220+Centre!F220+Crese!F220+'68.02.05.02'!F220+Nectarie!F220+C.Plevnei!F220+Fanurie!F220+'Floare Rosie'!F220+'68.02.15.01'!F220+Fundatii!F220+'Alte ajutoare'!F220)</f>
        <v>0</v>
      </c>
      <c r="G220" s="21">
        <f>SUM(Directie!G220+Centre!G220+Crese!G220+'68.02.05.02'!G220+Nectarie!G220+C.Plevnei!G220+Fanurie!G220+'Floare Rosie'!G220+'68.02.15.01'!G220+Fundatii!G220+'Alte ajutoare'!G220)</f>
        <v>0</v>
      </c>
      <c r="H220" s="21">
        <f>SUM(Directie!H220+Centre!H220+Crese!H220+'68.02.05.02'!H220+Nectarie!H220+C.Plevnei!H220+Fanurie!H220+'Floare Rosie'!H220+'68.02.15.01'!H220+Fundatii!H220+'Alte ajutoare'!H220)</f>
        <v>0</v>
      </c>
      <c r="I220" s="21">
        <f>SUM(Directie!I220+Centre!I220+Crese!I220+'68.02.05.02'!I220+Nectarie!I220+C.Plevnei!I220+Fanurie!I220+'Floare Rosie'!I220+'68.02.15.01'!I220+Fundatii!I220+'Alte ajutoare'!I220)</f>
        <v>0</v>
      </c>
      <c r="J220" s="28" t="s">
        <v>27</v>
      </c>
      <c r="K220" s="29" t="s">
        <v>27</v>
      </c>
      <c r="L220" s="30" t="s">
        <v>27</v>
      </c>
    </row>
    <row r="221" spans="1:12">
      <c r="A221" s="65"/>
      <c r="B221" s="89" t="s">
        <v>401</v>
      </c>
      <c r="C221" s="90" t="s">
        <v>423</v>
      </c>
      <c r="D221" s="21">
        <f>SUM(Directie!D221+Centre!D221+Crese!D221+'68.02.05.02'!D221+Nectarie!D221+C.Plevnei!D221+Fanurie!D221+'Floare Rosie'!D221+'68.02.15.01'!D221+Fundatii!D221+'Alte ajutoare'!D221)</f>
        <v>0</v>
      </c>
      <c r="E221" s="21">
        <f>SUM(Directie!E221+Centre!E221+Crese!E221+'68.02.05.02'!E221+Nectarie!E221+C.Plevnei!E221+Fanurie!E221+'Floare Rosie'!E221+'68.02.15.01'!E221+Fundatii!E221+'Alte ajutoare'!E221)</f>
        <v>0</v>
      </c>
      <c r="F221" s="21">
        <f>SUM(Directie!F221+Centre!F221+Crese!F221+'68.02.05.02'!F221+Nectarie!F221+C.Plevnei!F221+Fanurie!F221+'Floare Rosie'!F221+'68.02.15.01'!F221+Fundatii!F221+'Alte ajutoare'!F221)</f>
        <v>0</v>
      </c>
      <c r="G221" s="21">
        <f>SUM(Directie!G221+Centre!G221+Crese!G221+'68.02.05.02'!G221+Nectarie!G221+C.Plevnei!G221+Fanurie!G221+'Floare Rosie'!G221+'68.02.15.01'!G221+Fundatii!G221+'Alte ajutoare'!G221)</f>
        <v>0</v>
      </c>
      <c r="H221" s="21">
        <f>SUM(Directie!H221+Centre!H221+Crese!H221+'68.02.05.02'!H221+Nectarie!H221+C.Plevnei!H221+Fanurie!H221+'Floare Rosie'!H221+'68.02.15.01'!H221+Fundatii!H221+'Alte ajutoare'!H221)</f>
        <v>0</v>
      </c>
      <c r="I221" s="21">
        <f>SUM(Directie!I221+Centre!I221+Crese!I221+'68.02.05.02'!I221+Nectarie!I221+C.Plevnei!I221+Fanurie!I221+'Floare Rosie'!I221+'68.02.15.01'!I221+Fundatii!I221+'Alte ajutoare'!I221)</f>
        <v>0</v>
      </c>
      <c r="J221" s="28" t="s">
        <v>27</v>
      </c>
      <c r="K221" s="29" t="s">
        <v>27</v>
      </c>
      <c r="L221" s="30" t="s">
        <v>27</v>
      </c>
    </row>
    <row r="222" spans="1:12">
      <c r="A222" s="150" t="s">
        <v>424</v>
      </c>
      <c r="B222" s="151"/>
      <c r="C222" s="91" t="s">
        <v>425</v>
      </c>
      <c r="D222" s="21">
        <f>SUM(Directie!D222+Centre!D222+Crese!D222+'68.02.05.02'!D222+Nectarie!D222+C.Plevnei!D222+Fanurie!D222+'Floare Rosie'!D222+'68.02.15.01'!D222+Fundatii!D222+'Alte ajutoare'!D222)</f>
        <v>0</v>
      </c>
      <c r="E222" s="21">
        <f>SUM(Directie!E222+Centre!E222+Crese!E222+'68.02.05.02'!E222+Nectarie!E222+C.Plevnei!E222+Fanurie!E222+'Floare Rosie'!E222+'68.02.15.01'!E222+Fundatii!E222+'Alte ajutoare'!E222)</f>
        <v>0</v>
      </c>
      <c r="F222" s="21">
        <f>SUM(Directie!F222+Centre!F222+Crese!F222+'68.02.05.02'!F222+Nectarie!F222+C.Plevnei!F222+Fanurie!F222+'Floare Rosie'!F222+'68.02.15.01'!F222+Fundatii!F222+'Alte ajutoare'!F222)</f>
        <v>0</v>
      </c>
      <c r="G222" s="21">
        <f>SUM(Directie!G222+Centre!G222+Crese!G222+'68.02.05.02'!G222+Nectarie!G222+C.Plevnei!G222+Fanurie!G222+'Floare Rosie'!G222+'68.02.15.01'!G222+Fundatii!G222+'Alte ajutoare'!G222)</f>
        <v>0</v>
      </c>
      <c r="H222" s="21">
        <f>SUM(Directie!H222+Centre!H222+Crese!H222+'68.02.05.02'!H222+Nectarie!H222+C.Plevnei!H222+Fanurie!H222+'Floare Rosie'!H222+'68.02.15.01'!H222+Fundatii!H222+'Alte ajutoare'!H222)</f>
        <v>0</v>
      </c>
      <c r="I222" s="21">
        <f>SUM(Directie!I222+Centre!I222+Crese!I222+'68.02.05.02'!I222+Nectarie!I222+C.Plevnei!I222+Fanurie!I222+'Floare Rosie'!I222+'68.02.15.01'!I222+Fundatii!I222+'Alte ajutoare'!I222)</f>
        <v>0</v>
      </c>
      <c r="J222" s="28" t="s">
        <v>27</v>
      </c>
      <c r="K222" s="29" t="s">
        <v>27</v>
      </c>
      <c r="L222" s="30" t="s">
        <v>27</v>
      </c>
    </row>
    <row r="223" spans="1:12">
      <c r="A223" s="65"/>
      <c r="B223" s="89" t="s">
        <v>397</v>
      </c>
      <c r="C223" s="90" t="s">
        <v>426</v>
      </c>
      <c r="D223" s="21">
        <f>SUM(Directie!D223+Centre!D223+Crese!D223+'68.02.05.02'!D223+Nectarie!D223+C.Plevnei!D223+Fanurie!D223+'Floare Rosie'!D223+'68.02.15.01'!D223+Fundatii!D223+'Alte ajutoare'!D223)</f>
        <v>0</v>
      </c>
      <c r="E223" s="21">
        <f>SUM(Directie!E223+Centre!E223+Crese!E223+'68.02.05.02'!E223+Nectarie!E223+C.Plevnei!E223+Fanurie!E223+'Floare Rosie'!E223+'68.02.15.01'!E223+Fundatii!E223+'Alte ajutoare'!E223)</f>
        <v>0</v>
      </c>
      <c r="F223" s="21">
        <f>SUM(Directie!F223+Centre!F223+Crese!F223+'68.02.05.02'!F223+Nectarie!F223+C.Plevnei!F223+Fanurie!F223+'Floare Rosie'!F223+'68.02.15.01'!F223+Fundatii!F223+'Alte ajutoare'!F223)</f>
        <v>0</v>
      </c>
      <c r="G223" s="21">
        <f>SUM(Directie!G223+Centre!G223+Crese!G223+'68.02.05.02'!G223+Nectarie!G223+C.Plevnei!G223+Fanurie!G223+'Floare Rosie'!G223+'68.02.15.01'!G223+Fundatii!G223+'Alte ajutoare'!G223)</f>
        <v>0</v>
      </c>
      <c r="H223" s="21">
        <f>SUM(Directie!H223+Centre!H223+Crese!H223+'68.02.05.02'!H223+Nectarie!H223+C.Plevnei!H223+Fanurie!H223+'Floare Rosie'!H223+'68.02.15.01'!H223+Fundatii!H223+'Alte ajutoare'!H223)</f>
        <v>0</v>
      </c>
      <c r="I223" s="21">
        <f>SUM(Directie!I223+Centre!I223+Crese!I223+'68.02.05.02'!I223+Nectarie!I223+C.Plevnei!I223+Fanurie!I223+'Floare Rosie'!I223+'68.02.15.01'!I223+Fundatii!I223+'Alte ajutoare'!I223)</f>
        <v>0</v>
      </c>
      <c r="J223" s="28" t="s">
        <v>27</v>
      </c>
      <c r="K223" s="29" t="s">
        <v>27</v>
      </c>
      <c r="L223" s="30" t="s">
        <v>27</v>
      </c>
    </row>
    <row r="224" spans="1:12">
      <c r="A224" s="65"/>
      <c r="B224" s="89" t="s">
        <v>399</v>
      </c>
      <c r="C224" s="90" t="s">
        <v>427</v>
      </c>
      <c r="D224" s="21">
        <f>SUM(Directie!D224+Centre!D224+Crese!D224+'68.02.05.02'!D224+Nectarie!D224+C.Plevnei!D224+Fanurie!D224+'Floare Rosie'!D224+'68.02.15.01'!D224+Fundatii!D224+'Alte ajutoare'!D224)</f>
        <v>0</v>
      </c>
      <c r="E224" s="21">
        <f>SUM(Directie!E224+Centre!E224+Crese!E224+'68.02.05.02'!E224+Nectarie!E224+C.Plevnei!E224+Fanurie!E224+'Floare Rosie'!E224+'68.02.15.01'!E224+Fundatii!E224+'Alte ajutoare'!E224)</f>
        <v>0</v>
      </c>
      <c r="F224" s="21">
        <f>SUM(Directie!F224+Centre!F224+Crese!F224+'68.02.05.02'!F224+Nectarie!F224+C.Plevnei!F224+Fanurie!F224+'Floare Rosie'!F224+'68.02.15.01'!F224+Fundatii!F224+'Alte ajutoare'!F224)</f>
        <v>0</v>
      </c>
      <c r="G224" s="21">
        <f>SUM(Directie!G224+Centre!G224+Crese!G224+'68.02.05.02'!G224+Nectarie!G224+C.Plevnei!G224+Fanurie!G224+'Floare Rosie'!G224+'68.02.15.01'!G224+Fundatii!G224+'Alte ajutoare'!G224)</f>
        <v>0</v>
      </c>
      <c r="H224" s="21">
        <f>SUM(Directie!H224+Centre!H224+Crese!H224+'68.02.05.02'!H224+Nectarie!H224+C.Plevnei!H224+Fanurie!H224+'Floare Rosie'!H224+'68.02.15.01'!H224+Fundatii!H224+'Alte ajutoare'!H224)</f>
        <v>0</v>
      </c>
      <c r="I224" s="21">
        <f>SUM(Directie!I224+Centre!I224+Crese!I224+'68.02.05.02'!I224+Nectarie!I224+C.Plevnei!I224+Fanurie!I224+'Floare Rosie'!I224+'68.02.15.01'!I224+Fundatii!I224+'Alte ajutoare'!I224)</f>
        <v>0</v>
      </c>
      <c r="J224" s="28" t="s">
        <v>27</v>
      </c>
      <c r="K224" s="29" t="s">
        <v>27</v>
      </c>
      <c r="L224" s="30" t="s">
        <v>27</v>
      </c>
    </row>
    <row r="225" spans="1:12">
      <c r="A225" s="65"/>
      <c r="B225" s="89" t="s">
        <v>401</v>
      </c>
      <c r="C225" s="90" t="s">
        <v>428</v>
      </c>
      <c r="D225" s="21">
        <f>SUM(Directie!D225+Centre!D225+Crese!D225+'68.02.05.02'!D225+Nectarie!D225+C.Plevnei!D225+Fanurie!D225+'Floare Rosie'!D225+'68.02.15.01'!D225+Fundatii!D225+'Alte ajutoare'!D225)</f>
        <v>0</v>
      </c>
      <c r="E225" s="21">
        <f>SUM(Directie!E225+Centre!E225+Crese!E225+'68.02.05.02'!E225+Nectarie!E225+C.Plevnei!E225+Fanurie!E225+'Floare Rosie'!E225+'68.02.15.01'!E225+Fundatii!E225+'Alte ajutoare'!E225)</f>
        <v>0</v>
      </c>
      <c r="F225" s="21">
        <f>SUM(Directie!F225+Centre!F225+Crese!F225+'68.02.05.02'!F225+Nectarie!F225+C.Plevnei!F225+Fanurie!F225+'Floare Rosie'!F225+'68.02.15.01'!F225+Fundatii!F225+'Alte ajutoare'!F225)</f>
        <v>0</v>
      </c>
      <c r="G225" s="21">
        <f>SUM(Directie!G225+Centre!G225+Crese!G225+'68.02.05.02'!G225+Nectarie!G225+C.Plevnei!G225+Fanurie!G225+'Floare Rosie'!G225+'68.02.15.01'!G225+Fundatii!G225+'Alte ajutoare'!G225)</f>
        <v>0</v>
      </c>
      <c r="H225" s="21">
        <f>SUM(Directie!H225+Centre!H225+Crese!H225+'68.02.05.02'!H225+Nectarie!H225+C.Plevnei!H225+Fanurie!H225+'Floare Rosie'!H225+'68.02.15.01'!H225+Fundatii!H225+'Alte ajutoare'!H225)</f>
        <v>0</v>
      </c>
      <c r="I225" s="21">
        <f>SUM(Directie!I225+Centre!I225+Crese!I225+'68.02.05.02'!I225+Nectarie!I225+C.Plevnei!I225+Fanurie!I225+'Floare Rosie'!I225+'68.02.15.01'!I225+Fundatii!I225+'Alte ajutoare'!I225)</f>
        <v>0</v>
      </c>
      <c r="J225" s="28" t="s">
        <v>27</v>
      </c>
      <c r="K225" s="29" t="s">
        <v>27</v>
      </c>
      <c r="L225" s="30" t="s">
        <v>27</v>
      </c>
    </row>
    <row r="226" spans="1:12">
      <c r="A226" s="150" t="s">
        <v>429</v>
      </c>
      <c r="B226" s="151"/>
      <c r="C226" s="91" t="s">
        <v>430</v>
      </c>
      <c r="D226" s="21">
        <f>SUM(Directie!D226+Centre!D226+Crese!D226+'68.02.05.02'!D226+Nectarie!D226+C.Plevnei!D226+Fanurie!D226+'Floare Rosie'!D226+'68.02.15.01'!D226+Fundatii!D226+'Alte ajutoare'!D226)</f>
        <v>0</v>
      </c>
      <c r="E226" s="21">
        <f>SUM(Directie!E226+Centre!E226+Crese!E226+'68.02.05.02'!E226+Nectarie!E226+C.Plevnei!E226+Fanurie!E226+'Floare Rosie'!E226+'68.02.15.01'!E226+Fundatii!E226+'Alte ajutoare'!E226)</f>
        <v>0</v>
      </c>
      <c r="F226" s="21">
        <f>SUM(Directie!F226+Centre!F226+Crese!F226+'68.02.05.02'!F226+Nectarie!F226+C.Plevnei!F226+Fanurie!F226+'Floare Rosie'!F226+'68.02.15.01'!F226+Fundatii!F226+'Alte ajutoare'!F226)</f>
        <v>0</v>
      </c>
      <c r="G226" s="21">
        <f>SUM(Directie!G226+Centre!G226+Crese!G226+'68.02.05.02'!G226+Nectarie!G226+C.Plevnei!G226+Fanurie!G226+'Floare Rosie'!G226+'68.02.15.01'!G226+Fundatii!G226+'Alte ajutoare'!G226)</f>
        <v>0</v>
      </c>
      <c r="H226" s="21">
        <f>SUM(Directie!H226+Centre!H226+Crese!H226+'68.02.05.02'!H226+Nectarie!H226+C.Plevnei!H226+Fanurie!H226+'Floare Rosie'!H226+'68.02.15.01'!H226+Fundatii!H226+'Alte ajutoare'!H226)</f>
        <v>0</v>
      </c>
      <c r="I226" s="21">
        <f>SUM(Directie!I226+Centre!I226+Crese!I226+'68.02.05.02'!I226+Nectarie!I226+C.Plevnei!I226+Fanurie!I226+'Floare Rosie'!I226+'68.02.15.01'!I226+Fundatii!I226+'Alte ajutoare'!I226)</f>
        <v>0</v>
      </c>
      <c r="J226" s="28" t="s">
        <v>27</v>
      </c>
      <c r="K226" s="29" t="s">
        <v>27</v>
      </c>
      <c r="L226" s="30" t="s">
        <v>27</v>
      </c>
    </row>
    <row r="227" spans="1:12">
      <c r="A227" s="65"/>
      <c r="B227" s="89" t="s">
        <v>397</v>
      </c>
      <c r="C227" s="90" t="s">
        <v>431</v>
      </c>
      <c r="D227" s="21">
        <f>SUM(Directie!D227+Centre!D227+Crese!D227+'68.02.05.02'!D227+Nectarie!D227+C.Plevnei!D227+Fanurie!D227+'Floare Rosie'!D227+'68.02.15.01'!D227+Fundatii!D227+'Alte ajutoare'!D227)</f>
        <v>0</v>
      </c>
      <c r="E227" s="21">
        <f>SUM(Directie!E227+Centre!E227+Crese!E227+'68.02.05.02'!E227+Nectarie!E227+C.Plevnei!E227+Fanurie!E227+'Floare Rosie'!E227+'68.02.15.01'!E227+Fundatii!E227+'Alte ajutoare'!E227)</f>
        <v>0</v>
      </c>
      <c r="F227" s="21">
        <f>SUM(Directie!F227+Centre!F227+Crese!F227+'68.02.05.02'!F227+Nectarie!F227+C.Plevnei!F227+Fanurie!F227+'Floare Rosie'!F227+'68.02.15.01'!F227+Fundatii!F227+'Alte ajutoare'!F227)</f>
        <v>0</v>
      </c>
      <c r="G227" s="21">
        <f>SUM(Directie!G227+Centre!G227+Crese!G227+'68.02.05.02'!G227+Nectarie!G227+C.Plevnei!G227+Fanurie!G227+'Floare Rosie'!G227+'68.02.15.01'!G227+Fundatii!G227+'Alte ajutoare'!G227)</f>
        <v>0</v>
      </c>
      <c r="H227" s="21">
        <f>SUM(Directie!H227+Centre!H227+Crese!H227+'68.02.05.02'!H227+Nectarie!H227+C.Plevnei!H227+Fanurie!H227+'Floare Rosie'!H227+'68.02.15.01'!H227+Fundatii!H227+'Alte ajutoare'!H227)</f>
        <v>0</v>
      </c>
      <c r="I227" s="21">
        <f>SUM(Directie!I227+Centre!I227+Crese!I227+'68.02.05.02'!I227+Nectarie!I227+C.Plevnei!I227+Fanurie!I227+'Floare Rosie'!I227+'68.02.15.01'!I227+Fundatii!I227+'Alte ajutoare'!I227)</f>
        <v>0</v>
      </c>
      <c r="J227" s="28" t="s">
        <v>27</v>
      </c>
      <c r="K227" s="29" t="s">
        <v>27</v>
      </c>
      <c r="L227" s="30" t="s">
        <v>27</v>
      </c>
    </row>
    <row r="228" spans="1:12">
      <c r="A228" s="65"/>
      <c r="B228" s="89" t="s">
        <v>399</v>
      </c>
      <c r="C228" s="90" t="s">
        <v>432</v>
      </c>
      <c r="D228" s="21">
        <f>SUM(Directie!D228+Centre!D228+Crese!D228+'68.02.05.02'!D228+Nectarie!D228+C.Plevnei!D228+Fanurie!D228+'Floare Rosie'!D228+'68.02.15.01'!D228+Fundatii!D228+'Alte ajutoare'!D228)</f>
        <v>0</v>
      </c>
      <c r="E228" s="21">
        <f>SUM(Directie!E228+Centre!E228+Crese!E228+'68.02.05.02'!E228+Nectarie!E228+C.Plevnei!E228+Fanurie!E228+'Floare Rosie'!E228+'68.02.15.01'!E228+Fundatii!E228+'Alte ajutoare'!E228)</f>
        <v>0</v>
      </c>
      <c r="F228" s="21">
        <f>SUM(Directie!F228+Centre!F228+Crese!F228+'68.02.05.02'!F228+Nectarie!F228+C.Plevnei!F228+Fanurie!F228+'Floare Rosie'!F228+'68.02.15.01'!F228+Fundatii!F228+'Alte ajutoare'!F228)</f>
        <v>0</v>
      </c>
      <c r="G228" s="21">
        <f>SUM(Directie!G228+Centre!G228+Crese!G228+'68.02.05.02'!G228+Nectarie!G228+C.Plevnei!G228+Fanurie!G228+'Floare Rosie'!G228+'68.02.15.01'!G228+Fundatii!G228+'Alte ajutoare'!G228)</f>
        <v>0</v>
      </c>
      <c r="H228" s="21">
        <f>SUM(Directie!H228+Centre!H228+Crese!H228+'68.02.05.02'!H228+Nectarie!H228+C.Plevnei!H228+Fanurie!H228+'Floare Rosie'!H228+'68.02.15.01'!H228+Fundatii!H228+'Alte ajutoare'!H228)</f>
        <v>0</v>
      </c>
      <c r="I228" s="21">
        <f>SUM(Directie!I228+Centre!I228+Crese!I228+'68.02.05.02'!I228+Nectarie!I228+C.Plevnei!I228+Fanurie!I228+'Floare Rosie'!I228+'68.02.15.01'!I228+Fundatii!I228+'Alte ajutoare'!I228)</f>
        <v>0</v>
      </c>
      <c r="J228" s="28" t="s">
        <v>27</v>
      </c>
      <c r="K228" s="29" t="s">
        <v>27</v>
      </c>
      <c r="L228" s="30" t="s">
        <v>27</v>
      </c>
    </row>
    <row r="229" spans="1:12">
      <c r="A229" s="65"/>
      <c r="B229" s="89" t="s">
        <v>401</v>
      </c>
      <c r="C229" s="90" t="s">
        <v>433</v>
      </c>
      <c r="D229" s="21">
        <f>SUM(Directie!D229+Centre!D229+Crese!D229+'68.02.05.02'!D229+Nectarie!D229+C.Plevnei!D229+Fanurie!D229+'Floare Rosie'!D229+'68.02.15.01'!D229+Fundatii!D229+'Alte ajutoare'!D229)</f>
        <v>0</v>
      </c>
      <c r="E229" s="21">
        <f>SUM(Directie!E229+Centre!E229+Crese!E229+'68.02.05.02'!E229+Nectarie!E229+C.Plevnei!E229+Fanurie!E229+'Floare Rosie'!E229+'68.02.15.01'!E229+Fundatii!E229+'Alte ajutoare'!E229)</f>
        <v>0</v>
      </c>
      <c r="F229" s="21">
        <f>SUM(Directie!F229+Centre!F229+Crese!F229+'68.02.05.02'!F229+Nectarie!F229+C.Plevnei!F229+Fanurie!F229+'Floare Rosie'!F229+'68.02.15.01'!F229+Fundatii!F229+'Alte ajutoare'!F229)</f>
        <v>0</v>
      </c>
      <c r="G229" s="21">
        <f>SUM(Directie!G229+Centre!G229+Crese!G229+'68.02.05.02'!G229+Nectarie!G229+C.Plevnei!G229+Fanurie!G229+'Floare Rosie'!G229+'68.02.15.01'!G229+Fundatii!G229+'Alte ajutoare'!G229)</f>
        <v>0</v>
      </c>
      <c r="H229" s="21">
        <f>SUM(Directie!H229+Centre!H229+Crese!H229+'68.02.05.02'!H229+Nectarie!H229+C.Plevnei!H229+Fanurie!H229+'Floare Rosie'!H229+'68.02.15.01'!H229+Fundatii!H229+'Alte ajutoare'!H229)</f>
        <v>0</v>
      </c>
      <c r="I229" s="21">
        <f>SUM(Directie!I229+Centre!I229+Crese!I229+'68.02.05.02'!I229+Nectarie!I229+C.Plevnei!I229+Fanurie!I229+'Floare Rosie'!I229+'68.02.15.01'!I229+Fundatii!I229+'Alte ajutoare'!I229)</f>
        <v>0</v>
      </c>
      <c r="J229" s="28" t="s">
        <v>27</v>
      </c>
      <c r="K229" s="29" t="s">
        <v>27</v>
      </c>
      <c r="L229" s="30" t="s">
        <v>27</v>
      </c>
    </row>
    <row r="230" spans="1:12">
      <c r="A230" s="152" t="s">
        <v>434</v>
      </c>
      <c r="B230" s="153"/>
      <c r="C230" s="91" t="s">
        <v>435</v>
      </c>
      <c r="D230" s="21">
        <f>SUM(Directie!D230+Centre!D230+Crese!D230+'68.02.05.02'!D230+Nectarie!D230+C.Plevnei!D230+Fanurie!D230+'Floare Rosie'!D230+'68.02.15.01'!D230+Fundatii!D230+'Alte ajutoare'!D230)</f>
        <v>0</v>
      </c>
      <c r="E230" s="21">
        <f>SUM(Directie!E230+Centre!E230+Crese!E230+'68.02.05.02'!E230+Nectarie!E230+C.Plevnei!E230+Fanurie!E230+'Floare Rosie'!E230+'68.02.15.01'!E230+Fundatii!E230+'Alte ajutoare'!E230)</f>
        <v>0</v>
      </c>
      <c r="F230" s="21">
        <f>SUM(Directie!F230+Centre!F230+Crese!F230+'68.02.05.02'!F230+Nectarie!F230+C.Plevnei!F230+Fanurie!F230+'Floare Rosie'!F230+'68.02.15.01'!F230+Fundatii!F230+'Alte ajutoare'!F230)</f>
        <v>0</v>
      </c>
      <c r="G230" s="21">
        <f>SUM(Directie!G230+Centre!G230+Crese!G230+'68.02.05.02'!G230+Nectarie!G230+C.Plevnei!G230+Fanurie!G230+'Floare Rosie'!G230+'68.02.15.01'!G230+Fundatii!G230+'Alte ajutoare'!G230)</f>
        <v>0</v>
      </c>
      <c r="H230" s="21">
        <f>SUM(Directie!H230+Centre!H230+Crese!H230+'68.02.05.02'!H230+Nectarie!H230+C.Plevnei!H230+Fanurie!H230+'Floare Rosie'!H230+'68.02.15.01'!H230+Fundatii!H230+'Alte ajutoare'!H230)</f>
        <v>0</v>
      </c>
      <c r="I230" s="21">
        <f>SUM(Directie!I230+Centre!I230+Crese!I230+'68.02.05.02'!I230+Nectarie!I230+C.Plevnei!I230+Fanurie!I230+'Floare Rosie'!I230+'68.02.15.01'!I230+Fundatii!I230+'Alte ajutoare'!I230)</f>
        <v>0</v>
      </c>
      <c r="J230" s="28" t="s">
        <v>27</v>
      </c>
      <c r="K230" s="29" t="s">
        <v>27</v>
      </c>
      <c r="L230" s="30" t="s">
        <v>27</v>
      </c>
    </row>
    <row r="231" spans="1:12">
      <c r="A231" s="92"/>
      <c r="B231" s="89" t="s">
        <v>397</v>
      </c>
      <c r="C231" s="91" t="s">
        <v>436</v>
      </c>
      <c r="D231" s="21">
        <f>SUM(Directie!D231+Centre!D231+Crese!D231+'68.02.05.02'!D231+Nectarie!D231+C.Plevnei!D231+Fanurie!D231+'Floare Rosie'!D231+'68.02.15.01'!D231+Fundatii!D231+'Alte ajutoare'!D231)</f>
        <v>0</v>
      </c>
      <c r="E231" s="21">
        <f>SUM(Directie!E231+Centre!E231+Crese!E231+'68.02.05.02'!E231+Nectarie!E231+C.Plevnei!E231+Fanurie!E231+'Floare Rosie'!E231+'68.02.15.01'!E231+Fundatii!E231+'Alte ajutoare'!E231)</f>
        <v>0</v>
      </c>
      <c r="F231" s="21">
        <f>SUM(Directie!F231+Centre!F231+Crese!F231+'68.02.05.02'!F231+Nectarie!F231+C.Plevnei!F231+Fanurie!F231+'Floare Rosie'!F231+'68.02.15.01'!F231+Fundatii!F231+'Alte ajutoare'!F231)</f>
        <v>0</v>
      </c>
      <c r="G231" s="21">
        <f>SUM(Directie!G231+Centre!G231+Crese!G231+'68.02.05.02'!G231+Nectarie!G231+C.Plevnei!G231+Fanurie!G231+'Floare Rosie'!G231+'68.02.15.01'!G231+Fundatii!G231+'Alte ajutoare'!G231)</f>
        <v>0</v>
      </c>
      <c r="H231" s="21">
        <f>SUM(Directie!H231+Centre!H231+Crese!H231+'68.02.05.02'!H231+Nectarie!H231+C.Plevnei!H231+Fanurie!H231+'Floare Rosie'!H231+'68.02.15.01'!H231+Fundatii!H231+'Alte ajutoare'!H231)</f>
        <v>0</v>
      </c>
      <c r="I231" s="21">
        <f>SUM(Directie!I231+Centre!I231+Crese!I231+'68.02.05.02'!I231+Nectarie!I231+C.Plevnei!I231+Fanurie!I231+'Floare Rosie'!I231+'68.02.15.01'!I231+Fundatii!I231+'Alte ajutoare'!I231)</f>
        <v>0</v>
      </c>
      <c r="J231" s="28" t="s">
        <v>27</v>
      </c>
      <c r="K231" s="29" t="s">
        <v>27</v>
      </c>
      <c r="L231" s="30" t="s">
        <v>27</v>
      </c>
    </row>
    <row r="232" spans="1:12">
      <c r="A232" s="92"/>
      <c r="B232" s="89" t="s">
        <v>399</v>
      </c>
      <c r="C232" s="91" t="s">
        <v>437</v>
      </c>
      <c r="D232" s="21">
        <f>SUM(Directie!D232+Centre!D232+Crese!D232+'68.02.05.02'!D232+Nectarie!D232+C.Plevnei!D232+Fanurie!D232+'Floare Rosie'!D232+'68.02.15.01'!D232+Fundatii!D232+'Alte ajutoare'!D232)</f>
        <v>0</v>
      </c>
      <c r="E232" s="21">
        <f>SUM(Directie!E232+Centre!E232+Crese!E232+'68.02.05.02'!E232+Nectarie!E232+C.Plevnei!E232+Fanurie!E232+'Floare Rosie'!E232+'68.02.15.01'!E232+Fundatii!E232+'Alte ajutoare'!E232)</f>
        <v>0</v>
      </c>
      <c r="F232" s="21">
        <f>SUM(Directie!F232+Centre!F232+Crese!F232+'68.02.05.02'!F232+Nectarie!F232+C.Plevnei!F232+Fanurie!F232+'Floare Rosie'!F232+'68.02.15.01'!F232+Fundatii!F232+'Alte ajutoare'!F232)</f>
        <v>0</v>
      </c>
      <c r="G232" s="21">
        <f>SUM(Directie!G232+Centre!G232+Crese!G232+'68.02.05.02'!G232+Nectarie!G232+C.Plevnei!G232+Fanurie!G232+'Floare Rosie'!G232+'68.02.15.01'!G232+Fundatii!G232+'Alte ajutoare'!G232)</f>
        <v>0</v>
      </c>
      <c r="H232" s="21">
        <f>SUM(Directie!H232+Centre!H232+Crese!H232+'68.02.05.02'!H232+Nectarie!H232+C.Plevnei!H232+Fanurie!H232+'Floare Rosie'!H232+'68.02.15.01'!H232+Fundatii!H232+'Alte ajutoare'!H232)</f>
        <v>0</v>
      </c>
      <c r="I232" s="21">
        <f>SUM(Directie!I232+Centre!I232+Crese!I232+'68.02.05.02'!I232+Nectarie!I232+C.Plevnei!I232+Fanurie!I232+'Floare Rosie'!I232+'68.02.15.01'!I232+Fundatii!I232+'Alte ajutoare'!I232)</f>
        <v>0</v>
      </c>
      <c r="J232" s="28" t="s">
        <v>27</v>
      </c>
      <c r="K232" s="29" t="s">
        <v>27</v>
      </c>
      <c r="L232" s="30" t="s">
        <v>27</v>
      </c>
    </row>
    <row r="233" spans="1:12">
      <c r="A233" s="92"/>
      <c r="B233" s="89" t="s">
        <v>401</v>
      </c>
      <c r="C233" s="91" t="s">
        <v>438</v>
      </c>
      <c r="D233" s="21">
        <f>SUM(Directie!D233+Centre!D233+Crese!D233+'68.02.05.02'!D233+Nectarie!D233+C.Plevnei!D233+Fanurie!D233+'Floare Rosie'!D233+'68.02.15.01'!D233+Fundatii!D233+'Alte ajutoare'!D233)</f>
        <v>0</v>
      </c>
      <c r="E233" s="21">
        <f>SUM(Directie!E233+Centre!E233+Crese!E233+'68.02.05.02'!E233+Nectarie!E233+C.Plevnei!E233+Fanurie!E233+'Floare Rosie'!E233+'68.02.15.01'!E233+Fundatii!E233+'Alte ajutoare'!E233)</f>
        <v>0</v>
      </c>
      <c r="F233" s="21">
        <f>SUM(Directie!F233+Centre!F233+Crese!F233+'68.02.05.02'!F233+Nectarie!F233+C.Plevnei!F233+Fanurie!F233+'Floare Rosie'!F233+'68.02.15.01'!F233+Fundatii!F233+'Alte ajutoare'!F233)</f>
        <v>0</v>
      </c>
      <c r="G233" s="21">
        <f>SUM(Directie!G233+Centre!G233+Crese!G233+'68.02.05.02'!G233+Nectarie!G233+C.Plevnei!G233+Fanurie!G233+'Floare Rosie'!G233+'68.02.15.01'!G233+Fundatii!G233+'Alte ajutoare'!G233)</f>
        <v>0</v>
      </c>
      <c r="H233" s="21">
        <f>SUM(Directie!H233+Centre!H233+Crese!H233+'68.02.05.02'!H233+Nectarie!H233+C.Plevnei!H233+Fanurie!H233+'Floare Rosie'!H233+'68.02.15.01'!H233+Fundatii!H233+'Alte ajutoare'!H233)</f>
        <v>0</v>
      </c>
      <c r="I233" s="21">
        <f>SUM(Directie!I233+Centre!I233+Crese!I233+'68.02.05.02'!I233+Nectarie!I233+C.Plevnei!I233+Fanurie!I233+'Floare Rosie'!I233+'68.02.15.01'!I233+Fundatii!I233+'Alte ajutoare'!I233)</f>
        <v>0</v>
      </c>
      <c r="J233" s="28" t="s">
        <v>27</v>
      </c>
      <c r="K233" s="29" t="s">
        <v>27</v>
      </c>
      <c r="L233" s="30" t="s">
        <v>27</v>
      </c>
    </row>
    <row r="234" spans="1:12">
      <c r="A234" s="152" t="s">
        <v>439</v>
      </c>
      <c r="B234" s="153"/>
      <c r="C234" s="91" t="s">
        <v>440</v>
      </c>
      <c r="D234" s="21">
        <f>SUM(Directie!D234+Centre!D234+Crese!D234+'68.02.05.02'!D234+Nectarie!D234+C.Plevnei!D234+Fanurie!D234+'Floare Rosie'!D234+'68.02.15.01'!D234+Fundatii!D234+'Alte ajutoare'!D234)</f>
        <v>0</v>
      </c>
      <c r="E234" s="21">
        <f>SUM(Directie!E234+Centre!E234+Crese!E234+'68.02.05.02'!E234+Nectarie!E234+C.Plevnei!E234+Fanurie!E234+'Floare Rosie'!E234+'68.02.15.01'!E234+Fundatii!E234+'Alte ajutoare'!E234)</f>
        <v>0</v>
      </c>
      <c r="F234" s="21">
        <f>SUM(Directie!F234+Centre!F234+Crese!F234+'68.02.05.02'!F234+Nectarie!F234+C.Plevnei!F234+Fanurie!F234+'Floare Rosie'!F234+'68.02.15.01'!F234+Fundatii!F234+'Alte ajutoare'!F234)</f>
        <v>0</v>
      </c>
      <c r="G234" s="21">
        <f>SUM(Directie!G234+Centre!G234+Crese!G234+'68.02.05.02'!G234+Nectarie!G234+C.Plevnei!G234+Fanurie!G234+'Floare Rosie'!G234+'68.02.15.01'!G234+Fundatii!G234+'Alte ajutoare'!G234)</f>
        <v>0</v>
      </c>
      <c r="H234" s="21">
        <f>SUM(Directie!H234+Centre!H234+Crese!H234+'68.02.05.02'!H234+Nectarie!H234+C.Plevnei!H234+Fanurie!H234+'Floare Rosie'!H234+'68.02.15.01'!H234+Fundatii!H234+'Alte ajutoare'!H234)</f>
        <v>0</v>
      </c>
      <c r="I234" s="21">
        <f>SUM(Directie!I234+Centre!I234+Crese!I234+'68.02.05.02'!I234+Nectarie!I234+C.Plevnei!I234+Fanurie!I234+'Floare Rosie'!I234+'68.02.15.01'!I234+Fundatii!I234+'Alte ajutoare'!I234)</f>
        <v>0</v>
      </c>
      <c r="J234" s="28" t="s">
        <v>27</v>
      </c>
      <c r="K234" s="29" t="s">
        <v>27</v>
      </c>
      <c r="L234" s="30" t="s">
        <v>27</v>
      </c>
    </row>
    <row r="235" spans="1:12">
      <c r="A235" s="92"/>
      <c r="B235" s="89" t="s">
        <v>397</v>
      </c>
      <c r="C235" s="91" t="s">
        <v>441</v>
      </c>
      <c r="D235" s="21">
        <f>SUM(Directie!D235+Centre!D235+Crese!D235+'68.02.05.02'!D235+Nectarie!D235+C.Plevnei!D235+Fanurie!D235+'Floare Rosie'!D235+'68.02.15.01'!D235+Fundatii!D235+'Alte ajutoare'!D235)</f>
        <v>0</v>
      </c>
      <c r="E235" s="21">
        <f>SUM(Directie!E235+Centre!E235+Crese!E235+'68.02.05.02'!E235+Nectarie!E235+C.Plevnei!E235+Fanurie!E235+'Floare Rosie'!E235+'68.02.15.01'!E235+Fundatii!E235+'Alte ajutoare'!E235)</f>
        <v>0</v>
      </c>
      <c r="F235" s="21">
        <f>SUM(Directie!F235+Centre!F235+Crese!F235+'68.02.05.02'!F235+Nectarie!F235+C.Plevnei!F235+Fanurie!F235+'Floare Rosie'!F235+'68.02.15.01'!F235+Fundatii!F235+'Alte ajutoare'!F235)</f>
        <v>0</v>
      </c>
      <c r="G235" s="21">
        <f>SUM(Directie!G235+Centre!G235+Crese!G235+'68.02.05.02'!G235+Nectarie!G235+C.Plevnei!G235+Fanurie!G235+'Floare Rosie'!G235+'68.02.15.01'!G235+Fundatii!G235+'Alte ajutoare'!G235)</f>
        <v>0</v>
      </c>
      <c r="H235" s="21">
        <f>SUM(Directie!H235+Centre!H235+Crese!H235+'68.02.05.02'!H235+Nectarie!H235+C.Plevnei!H235+Fanurie!H235+'Floare Rosie'!H235+'68.02.15.01'!H235+Fundatii!H235+'Alte ajutoare'!H235)</f>
        <v>0</v>
      </c>
      <c r="I235" s="21">
        <f>SUM(Directie!I235+Centre!I235+Crese!I235+'68.02.05.02'!I235+Nectarie!I235+C.Plevnei!I235+Fanurie!I235+'Floare Rosie'!I235+'68.02.15.01'!I235+Fundatii!I235+'Alte ajutoare'!I235)</f>
        <v>0</v>
      </c>
      <c r="J235" s="28" t="s">
        <v>27</v>
      </c>
      <c r="K235" s="29" t="s">
        <v>27</v>
      </c>
      <c r="L235" s="30" t="s">
        <v>27</v>
      </c>
    </row>
    <row r="236" spans="1:12">
      <c r="A236" s="92"/>
      <c r="B236" s="89" t="s">
        <v>399</v>
      </c>
      <c r="C236" s="91" t="s">
        <v>442</v>
      </c>
      <c r="D236" s="21">
        <f>SUM(Directie!D236+Centre!D236+Crese!D236+'68.02.05.02'!D236+Nectarie!D236+C.Plevnei!D236+Fanurie!D236+'Floare Rosie'!D236+'68.02.15.01'!D236+Fundatii!D236+'Alte ajutoare'!D236)</f>
        <v>0</v>
      </c>
      <c r="E236" s="21">
        <f>SUM(Directie!E236+Centre!E236+Crese!E236+'68.02.05.02'!E236+Nectarie!E236+C.Plevnei!E236+Fanurie!E236+'Floare Rosie'!E236+'68.02.15.01'!E236+Fundatii!E236+'Alte ajutoare'!E236)</f>
        <v>0</v>
      </c>
      <c r="F236" s="21">
        <f>SUM(Directie!F236+Centre!F236+Crese!F236+'68.02.05.02'!F236+Nectarie!F236+C.Plevnei!F236+Fanurie!F236+'Floare Rosie'!F236+'68.02.15.01'!F236+Fundatii!F236+'Alte ajutoare'!F236)</f>
        <v>0</v>
      </c>
      <c r="G236" s="21">
        <f>SUM(Directie!G236+Centre!G236+Crese!G236+'68.02.05.02'!G236+Nectarie!G236+C.Plevnei!G236+Fanurie!G236+'Floare Rosie'!G236+'68.02.15.01'!G236+Fundatii!G236+'Alte ajutoare'!G236)</f>
        <v>0</v>
      </c>
      <c r="H236" s="21">
        <f>SUM(Directie!H236+Centre!H236+Crese!H236+'68.02.05.02'!H236+Nectarie!H236+C.Plevnei!H236+Fanurie!H236+'Floare Rosie'!H236+'68.02.15.01'!H236+Fundatii!H236+'Alte ajutoare'!H236)</f>
        <v>0</v>
      </c>
      <c r="I236" s="21">
        <f>SUM(Directie!I236+Centre!I236+Crese!I236+'68.02.05.02'!I236+Nectarie!I236+C.Plevnei!I236+Fanurie!I236+'Floare Rosie'!I236+'68.02.15.01'!I236+Fundatii!I236+'Alte ajutoare'!I236)</f>
        <v>0</v>
      </c>
      <c r="J236" s="28" t="s">
        <v>27</v>
      </c>
      <c r="K236" s="29" t="s">
        <v>27</v>
      </c>
      <c r="L236" s="30" t="s">
        <v>27</v>
      </c>
    </row>
    <row r="237" spans="1:12">
      <c r="A237" s="92"/>
      <c r="B237" s="89" t="s">
        <v>401</v>
      </c>
      <c r="C237" s="91" t="s">
        <v>443</v>
      </c>
      <c r="D237" s="21">
        <f>SUM(Directie!D237+Centre!D237+Crese!D237+'68.02.05.02'!D237+Nectarie!D237+C.Plevnei!D237+Fanurie!D237+'Floare Rosie'!D237+'68.02.15.01'!D237+Fundatii!D237+'Alte ajutoare'!D237)</f>
        <v>0</v>
      </c>
      <c r="E237" s="21">
        <f>SUM(Directie!E237+Centre!E237+Crese!E237+'68.02.05.02'!E237+Nectarie!E237+C.Plevnei!E237+Fanurie!E237+'Floare Rosie'!E237+'68.02.15.01'!E237+Fundatii!E237+'Alte ajutoare'!E237)</f>
        <v>0</v>
      </c>
      <c r="F237" s="21">
        <f>SUM(Directie!F237+Centre!F237+Crese!F237+'68.02.05.02'!F237+Nectarie!F237+C.Plevnei!F237+Fanurie!F237+'Floare Rosie'!F237+'68.02.15.01'!F237+Fundatii!F237+'Alte ajutoare'!F237)</f>
        <v>0</v>
      </c>
      <c r="G237" s="21">
        <f>SUM(Directie!G237+Centre!G237+Crese!G237+'68.02.05.02'!G237+Nectarie!G237+C.Plevnei!G237+Fanurie!G237+'Floare Rosie'!G237+'68.02.15.01'!G237+Fundatii!G237+'Alte ajutoare'!G237)</f>
        <v>0</v>
      </c>
      <c r="H237" s="21">
        <f>SUM(Directie!H237+Centre!H237+Crese!H237+'68.02.05.02'!H237+Nectarie!H237+C.Plevnei!H237+Fanurie!H237+'Floare Rosie'!H237+'68.02.15.01'!H237+Fundatii!H237+'Alte ajutoare'!H237)</f>
        <v>0</v>
      </c>
      <c r="I237" s="21">
        <f>SUM(Directie!I237+Centre!I237+Crese!I237+'68.02.05.02'!I237+Nectarie!I237+C.Plevnei!I237+Fanurie!I237+'Floare Rosie'!I237+'68.02.15.01'!I237+Fundatii!I237+'Alte ajutoare'!I237)</f>
        <v>0</v>
      </c>
      <c r="J237" s="28" t="s">
        <v>27</v>
      </c>
      <c r="K237" s="29" t="s">
        <v>27</v>
      </c>
      <c r="L237" s="30" t="s">
        <v>27</v>
      </c>
    </row>
    <row r="238" spans="1:12">
      <c r="A238" s="154" t="s">
        <v>444</v>
      </c>
      <c r="B238" s="155"/>
      <c r="C238" s="91" t="s">
        <v>445</v>
      </c>
      <c r="D238" s="21">
        <f>SUM(Directie!D238+Centre!D238+Crese!D238+'68.02.05.02'!D238+Nectarie!D238+C.Plevnei!D238+Fanurie!D238+'Floare Rosie'!D238+'68.02.15.01'!D238+Fundatii!D238+'Alte ajutoare'!D238)</f>
        <v>0</v>
      </c>
      <c r="E238" s="21">
        <f>SUM(Directie!E238+Centre!E238+Crese!E238+'68.02.05.02'!E238+Nectarie!E238+C.Plevnei!E238+Fanurie!E238+'Floare Rosie'!E238+'68.02.15.01'!E238+Fundatii!E238+'Alte ajutoare'!E238)</f>
        <v>0</v>
      </c>
      <c r="F238" s="21">
        <f>SUM(Directie!F238+Centre!F238+Crese!F238+'68.02.05.02'!F238+Nectarie!F238+C.Plevnei!F238+Fanurie!F238+'Floare Rosie'!F238+'68.02.15.01'!F238+Fundatii!F238+'Alte ajutoare'!F238)</f>
        <v>0</v>
      </c>
      <c r="G238" s="21">
        <f>SUM(Directie!G238+Centre!G238+Crese!G238+'68.02.05.02'!G238+Nectarie!G238+C.Plevnei!G238+Fanurie!G238+'Floare Rosie'!G238+'68.02.15.01'!G238+Fundatii!G238+'Alte ajutoare'!G238)</f>
        <v>0</v>
      </c>
      <c r="H238" s="21">
        <f>SUM(Directie!H238+Centre!H238+Crese!H238+'68.02.05.02'!H238+Nectarie!H238+C.Plevnei!H238+Fanurie!H238+'Floare Rosie'!H238+'68.02.15.01'!H238+Fundatii!H238+'Alte ajutoare'!H238)</f>
        <v>0</v>
      </c>
      <c r="I238" s="21">
        <f>SUM(Directie!I238+Centre!I238+Crese!I238+'68.02.05.02'!I238+Nectarie!I238+C.Plevnei!I238+Fanurie!I238+'Floare Rosie'!I238+'68.02.15.01'!I238+Fundatii!I238+'Alte ajutoare'!I238)</f>
        <v>0</v>
      </c>
      <c r="J238" s="28" t="s">
        <v>27</v>
      </c>
      <c r="K238" s="29" t="s">
        <v>27</v>
      </c>
      <c r="L238" s="30" t="s">
        <v>27</v>
      </c>
    </row>
    <row r="239" spans="1:12">
      <c r="A239" s="120"/>
      <c r="B239" s="89" t="s">
        <v>397</v>
      </c>
      <c r="C239" s="91" t="s">
        <v>446</v>
      </c>
      <c r="D239" s="21">
        <f>SUM(Directie!D239+Centre!D239+Crese!D239+'68.02.05.02'!D239+Nectarie!D239+C.Plevnei!D239+Fanurie!D239+'Floare Rosie'!D239+'68.02.15.01'!D239+Fundatii!D239+'Alte ajutoare'!D239)</f>
        <v>0</v>
      </c>
      <c r="E239" s="21">
        <f>SUM(Directie!E239+Centre!E239+Crese!E239+'68.02.05.02'!E239+Nectarie!E239+C.Plevnei!E239+Fanurie!E239+'Floare Rosie'!E239+'68.02.15.01'!E239+Fundatii!E239+'Alte ajutoare'!E239)</f>
        <v>0</v>
      </c>
      <c r="F239" s="21">
        <f>SUM(Directie!F239+Centre!F239+Crese!F239+'68.02.05.02'!F239+Nectarie!F239+C.Plevnei!F239+Fanurie!F239+'Floare Rosie'!F239+'68.02.15.01'!F239+Fundatii!F239+'Alte ajutoare'!F239)</f>
        <v>0</v>
      </c>
      <c r="G239" s="21">
        <f>SUM(Directie!G239+Centre!G239+Crese!G239+'68.02.05.02'!G239+Nectarie!G239+C.Plevnei!G239+Fanurie!G239+'Floare Rosie'!G239+'68.02.15.01'!G239+Fundatii!G239+'Alte ajutoare'!G239)</f>
        <v>0</v>
      </c>
      <c r="H239" s="21">
        <f>SUM(Directie!H239+Centre!H239+Crese!H239+'68.02.05.02'!H239+Nectarie!H239+C.Plevnei!H239+Fanurie!H239+'Floare Rosie'!H239+'68.02.15.01'!H239+Fundatii!H239+'Alte ajutoare'!H239)</f>
        <v>0</v>
      </c>
      <c r="I239" s="21">
        <f>SUM(Directie!I239+Centre!I239+Crese!I239+'68.02.05.02'!I239+Nectarie!I239+C.Plevnei!I239+Fanurie!I239+'Floare Rosie'!I239+'68.02.15.01'!I239+Fundatii!I239+'Alte ajutoare'!I239)</f>
        <v>0</v>
      </c>
      <c r="J239" s="28" t="s">
        <v>27</v>
      </c>
      <c r="K239" s="29" t="s">
        <v>27</v>
      </c>
      <c r="L239" s="30" t="s">
        <v>27</v>
      </c>
    </row>
    <row r="240" spans="1:12">
      <c r="A240" s="120"/>
      <c r="B240" s="89" t="s">
        <v>399</v>
      </c>
      <c r="C240" s="91" t="s">
        <v>447</v>
      </c>
      <c r="D240" s="21">
        <f>SUM(Directie!D240+Centre!D240+Crese!D240+'68.02.05.02'!D240+Nectarie!D240+C.Plevnei!D240+Fanurie!D240+'Floare Rosie'!D240+'68.02.15.01'!D240+Fundatii!D240+'Alte ajutoare'!D240)</f>
        <v>0</v>
      </c>
      <c r="E240" s="21">
        <f>SUM(Directie!E240+Centre!E240+Crese!E240+'68.02.05.02'!E240+Nectarie!E240+C.Plevnei!E240+Fanurie!E240+'Floare Rosie'!E240+'68.02.15.01'!E240+Fundatii!E240+'Alte ajutoare'!E240)</f>
        <v>0</v>
      </c>
      <c r="F240" s="21">
        <f>SUM(Directie!F240+Centre!F240+Crese!F240+'68.02.05.02'!F240+Nectarie!F240+C.Plevnei!F240+Fanurie!F240+'Floare Rosie'!F240+'68.02.15.01'!F240+Fundatii!F240+'Alte ajutoare'!F240)</f>
        <v>0</v>
      </c>
      <c r="G240" s="21">
        <f>SUM(Directie!G240+Centre!G240+Crese!G240+'68.02.05.02'!G240+Nectarie!G240+C.Plevnei!G240+Fanurie!G240+'Floare Rosie'!G240+'68.02.15.01'!G240+Fundatii!G240+'Alte ajutoare'!G240)</f>
        <v>0</v>
      </c>
      <c r="H240" s="21">
        <f>SUM(Directie!H240+Centre!H240+Crese!H240+'68.02.05.02'!H240+Nectarie!H240+C.Plevnei!H240+Fanurie!H240+'Floare Rosie'!H240+'68.02.15.01'!H240+Fundatii!H240+'Alte ajutoare'!H240)</f>
        <v>0</v>
      </c>
      <c r="I240" s="21">
        <f>SUM(Directie!I240+Centre!I240+Crese!I240+'68.02.05.02'!I240+Nectarie!I240+C.Plevnei!I240+Fanurie!I240+'Floare Rosie'!I240+'68.02.15.01'!I240+Fundatii!I240+'Alte ajutoare'!I240)</f>
        <v>0</v>
      </c>
      <c r="J240" s="28" t="s">
        <v>27</v>
      </c>
      <c r="K240" s="29" t="s">
        <v>27</v>
      </c>
      <c r="L240" s="30" t="s">
        <v>27</v>
      </c>
    </row>
    <row r="241" spans="1:12">
      <c r="A241" s="120"/>
      <c r="B241" s="89" t="s">
        <v>401</v>
      </c>
      <c r="C241" s="91" t="s">
        <v>448</v>
      </c>
      <c r="D241" s="21">
        <f>SUM(Directie!D241+Centre!D241+Crese!D241+'68.02.05.02'!D241+Nectarie!D241+C.Plevnei!D241+Fanurie!D241+'Floare Rosie'!D241+'68.02.15.01'!D241+Fundatii!D241+'Alte ajutoare'!D241)</f>
        <v>0</v>
      </c>
      <c r="E241" s="21">
        <f>SUM(Directie!E241+Centre!E241+Crese!E241+'68.02.05.02'!E241+Nectarie!E241+C.Plevnei!E241+Fanurie!E241+'Floare Rosie'!E241+'68.02.15.01'!E241+Fundatii!E241+'Alte ajutoare'!E241)</f>
        <v>0</v>
      </c>
      <c r="F241" s="21">
        <f>SUM(Directie!F241+Centre!F241+Crese!F241+'68.02.05.02'!F241+Nectarie!F241+C.Plevnei!F241+Fanurie!F241+'Floare Rosie'!F241+'68.02.15.01'!F241+Fundatii!F241+'Alte ajutoare'!F241)</f>
        <v>0</v>
      </c>
      <c r="G241" s="21">
        <f>SUM(Directie!G241+Centre!G241+Crese!G241+'68.02.05.02'!G241+Nectarie!G241+C.Plevnei!G241+Fanurie!G241+'Floare Rosie'!G241+'68.02.15.01'!G241+Fundatii!G241+'Alte ajutoare'!G241)</f>
        <v>0</v>
      </c>
      <c r="H241" s="21">
        <f>SUM(Directie!H241+Centre!H241+Crese!H241+'68.02.05.02'!H241+Nectarie!H241+C.Plevnei!H241+Fanurie!H241+'Floare Rosie'!H241+'68.02.15.01'!H241+Fundatii!H241+'Alte ajutoare'!H241)</f>
        <v>0</v>
      </c>
      <c r="I241" s="21">
        <f>SUM(Directie!I241+Centre!I241+Crese!I241+'68.02.05.02'!I241+Nectarie!I241+C.Plevnei!I241+Fanurie!I241+'Floare Rosie'!I241+'68.02.15.01'!I241+Fundatii!I241+'Alte ajutoare'!I241)</f>
        <v>0</v>
      </c>
      <c r="J241" s="28" t="s">
        <v>27</v>
      </c>
      <c r="K241" s="29" t="s">
        <v>27</v>
      </c>
      <c r="L241" s="30" t="s">
        <v>27</v>
      </c>
    </row>
    <row r="242" spans="1:12">
      <c r="A242" s="154" t="s">
        <v>449</v>
      </c>
      <c r="B242" s="155"/>
      <c r="C242" s="91" t="s">
        <v>450</v>
      </c>
      <c r="D242" s="21">
        <f>SUM(Directie!D242+Centre!D242+Crese!D242+'68.02.05.02'!D242+Nectarie!D242+C.Plevnei!D242+Fanurie!D242+'Floare Rosie'!D242+'68.02.15.01'!D242+Fundatii!D242+'Alte ajutoare'!D242)</f>
        <v>5</v>
      </c>
      <c r="E242" s="21">
        <f>SUM(Directie!E242+Centre!E242+Crese!E242+'68.02.05.02'!E242+Nectarie!E242+C.Plevnei!E242+Fanurie!E242+'Floare Rosie'!E242+'68.02.15.01'!E242+Fundatii!E242+'Alte ajutoare'!E242)</f>
        <v>0</v>
      </c>
      <c r="F242" s="21">
        <f>SUM(Directie!F242+Centre!F242+Crese!F242+'68.02.05.02'!F242+Nectarie!F242+C.Plevnei!F242+Fanurie!F242+'Floare Rosie'!F242+'68.02.15.01'!F242+Fundatii!F242+'Alte ajutoare'!F242)</f>
        <v>0</v>
      </c>
      <c r="G242" s="21">
        <f>SUM(Directie!G242+Centre!G242+Crese!G242+'68.02.05.02'!G242+Nectarie!G242+C.Plevnei!G242+Fanurie!G242+'Floare Rosie'!G242+'68.02.15.01'!G242+Fundatii!G242+'Alte ajutoare'!G242)</f>
        <v>0</v>
      </c>
      <c r="H242" s="21">
        <f>SUM(Directie!H242+Centre!H242+Crese!H242+'68.02.05.02'!H242+Nectarie!H242+C.Plevnei!H242+Fanurie!H242+'Floare Rosie'!H242+'68.02.15.01'!H242+Fundatii!H242+'Alte ajutoare'!H242)</f>
        <v>0</v>
      </c>
      <c r="I242" s="21">
        <f>SUM(Directie!I242+Centre!I242+Crese!I242+'68.02.05.02'!I242+Nectarie!I242+C.Plevnei!I242+Fanurie!I242+'Floare Rosie'!I242+'68.02.15.01'!I242+Fundatii!I242+'Alte ajutoare'!I242)</f>
        <v>5</v>
      </c>
      <c r="J242" s="28" t="s">
        <v>27</v>
      </c>
      <c r="K242" s="29" t="s">
        <v>27</v>
      </c>
      <c r="L242" s="30" t="s">
        <v>27</v>
      </c>
    </row>
    <row r="243" spans="1:12">
      <c r="A243" s="120"/>
      <c r="B243" s="89" t="s">
        <v>397</v>
      </c>
      <c r="C243" s="91" t="s">
        <v>451</v>
      </c>
      <c r="D243" s="21">
        <f>SUM(Directie!D243+Centre!D243+Crese!D243+'68.02.05.02'!D243+Nectarie!D243+C.Plevnei!D243+Fanurie!D243+'Floare Rosie'!D243+'68.02.15.01'!D243+Fundatii!D243+'Alte ajutoare'!D243)</f>
        <v>0</v>
      </c>
      <c r="E243" s="21">
        <f>SUM(Directie!E243+Centre!E243+Crese!E243+'68.02.05.02'!E243+Nectarie!E243+C.Plevnei!E243+Fanurie!E243+'Floare Rosie'!E243+'68.02.15.01'!E243+Fundatii!E243+'Alte ajutoare'!E243)</f>
        <v>0</v>
      </c>
      <c r="F243" s="21">
        <f>SUM(Directie!F243+Centre!F243+Crese!F243+'68.02.05.02'!F243+Nectarie!F243+C.Plevnei!F243+Fanurie!F243+'Floare Rosie'!F243+'68.02.15.01'!F243+Fundatii!F243+'Alte ajutoare'!F243)</f>
        <v>0</v>
      </c>
      <c r="G243" s="21">
        <f>SUM(Directie!G243+Centre!G243+Crese!G243+'68.02.05.02'!G243+Nectarie!G243+C.Plevnei!G243+Fanurie!G243+'Floare Rosie'!G243+'68.02.15.01'!G243+Fundatii!G243+'Alte ajutoare'!G243)</f>
        <v>0</v>
      </c>
      <c r="H243" s="21">
        <f>SUM(Directie!H243+Centre!H243+Crese!H243+'68.02.05.02'!H243+Nectarie!H243+C.Plevnei!H243+Fanurie!H243+'Floare Rosie'!H243+'68.02.15.01'!H243+Fundatii!H243+'Alte ajutoare'!H243)</f>
        <v>0</v>
      </c>
      <c r="I243" s="21">
        <f>SUM(Directie!I243+Centre!I243+Crese!I243+'68.02.05.02'!I243+Nectarie!I243+C.Plevnei!I243+Fanurie!I243+'Floare Rosie'!I243+'68.02.15.01'!I243+Fundatii!I243+'Alte ajutoare'!I243)</f>
        <v>0</v>
      </c>
      <c r="J243" s="28" t="s">
        <v>27</v>
      </c>
      <c r="K243" s="29" t="s">
        <v>27</v>
      </c>
      <c r="L243" s="30" t="s">
        <v>27</v>
      </c>
    </row>
    <row r="244" spans="1:12">
      <c r="A244" s="120"/>
      <c r="B244" s="89" t="s">
        <v>399</v>
      </c>
      <c r="C244" s="91" t="s">
        <v>452</v>
      </c>
      <c r="D244" s="21">
        <f>SUM(Directie!D244+Centre!D244+Crese!D244+'68.02.05.02'!D244+Nectarie!D244+C.Plevnei!D244+Fanurie!D244+'Floare Rosie'!D244+'68.02.15.01'!D244+Fundatii!D244+'Alte ajutoare'!D244)</f>
        <v>5</v>
      </c>
      <c r="E244" s="21">
        <f>SUM(Directie!E244+Centre!E244+Crese!E244+'68.02.05.02'!E244+Nectarie!E244+C.Plevnei!E244+Fanurie!E244+'Floare Rosie'!E244+'68.02.15.01'!E244+Fundatii!E244+'Alte ajutoare'!E244)</f>
        <v>0</v>
      </c>
      <c r="F244" s="21">
        <f>SUM(Directie!F244+Centre!F244+Crese!F244+'68.02.05.02'!F244+Nectarie!F244+C.Plevnei!F244+Fanurie!F244+'Floare Rosie'!F244+'68.02.15.01'!F244+Fundatii!F244+'Alte ajutoare'!F244)</f>
        <v>0</v>
      </c>
      <c r="G244" s="21">
        <f>SUM(Directie!G244+Centre!G244+Crese!G244+'68.02.05.02'!G244+Nectarie!G244+C.Plevnei!G244+Fanurie!G244+'Floare Rosie'!G244+'68.02.15.01'!G244+Fundatii!G244+'Alte ajutoare'!G244)</f>
        <v>0</v>
      </c>
      <c r="H244" s="21">
        <f>SUM(Directie!H244+Centre!H244+Crese!H244+'68.02.05.02'!H244+Nectarie!H244+C.Plevnei!H244+Fanurie!H244+'Floare Rosie'!H244+'68.02.15.01'!H244+Fundatii!H244+'Alte ajutoare'!H244)</f>
        <v>0</v>
      </c>
      <c r="I244" s="21">
        <f>SUM(Directie!I244+Centre!I244+Crese!I244+'68.02.05.02'!I244+Nectarie!I244+C.Plevnei!I244+Fanurie!I244+'Floare Rosie'!I244+'68.02.15.01'!I244+Fundatii!I244+'Alte ajutoare'!I244)</f>
        <v>5</v>
      </c>
      <c r="J244" s="28" t="s">
        <v>27</v>
      </c>
      <c r="K244" s="29" t="s">
        <v>27</v>
      </c>
      <c r="L244" s="30" t="s">
        <v>27</v>
      </c>
    </row>
    <row r="245" spans="1:12">
      <c r="A245" s="120"/>
      <c r="B245" s="89" t="s">
        <v>401</v>
      </c>
      <c r="C245" s="91" t="s">
        <v>453</v>
      </c>
      <c r="D245" s="21">
        <f>SUM(Directie!D245+Centre!D245+Crese!D245+'68.02.05.02'!D245+Nectarie!D245+C.Plevnei!D245+Fanurie!D245+'Floare Rosie'!D245+'68.02.15.01'!D245+Fundatii!D245+'Alte ajutoare'!D245)</f>
        <v>0</v>
      </c>
      <c r="E245" s="21">
        <f>SUM(Directie!E245+Centre!E245+Crese!E245+'68.02.05.02'!E245+Nectarie!E245+C.Plevnei!E245+Fanurie!E245+'Floare Rosie'!E245+'68.02.15.01'!E245+Fundatii!E245+'Alte ajutoare'!E245)</f>
        <v>0</v>
      </c>
      <c r="F245" s="21">
        <f>SUM(Directie!F245+Centre!F245+Crese!F245+'68.02.05.02'!F245+Nectarie!F245+C.Plevnei!F245+Fanurie!F245+'Floare Rosie'!F245+'68.02.15.01'!F245+Fundatii!F245+'Alte ajutoare'!F245)</f>
        <v>0</v>
      </c>
      <c r="G245" s="21">
        <f>SUM(Directie!G245+Centre!G245+Crese!G245+'68.02.05.02'!G245+Nectarie!G245+C.Plevnei!G245+Fanurie!G245+'Floare Rosie'!G245+'68.02.15.01'!G245+Fundatii!G245+'Alte ajutoare'!G245)</f>
        <v>0</v>
      </c>
      <c r="H245" s="21">
        <f>SUM(Directie!H245+Centre!H245+Crese!H245+'68.02.05.02'!H245+Nectarie!H245+C.Plevnei!H245+Fanurie!H245+'Floare Rosie'!H245+'68.02.15.01'!H245+Fundatii!H245+'Alte ajutoare'!H245)</f>
        <v>0</v>
      </c>
      <c r="I245" s="21">
        <f>SUM(Directie!I245+Centre!I245+Crese!I245+'68.02.05.02'!I245+Nectarie!I245+C.Plevnei!I245+Fanurie!I245+'Floare Rosie'!I245+'68.02.15.01'!I245+Fundatii!I245+'Alte ajutoare'!I245)</f>
        <v>0</v>
      </c>
      <c r="J245" s="28" t="s">
        <v>27</v>
      </c>
      <c r="K245" s="29" t="s">
        <v>27</v>
      </c>
      <c r="L245" s="30" t="s">
        <v>27</v>
      </c>
    </row>
    <row r="246" spans="1:12">
      <c r="A246" s="148" t="s">
        <v>454</v>
      </c>
      <c r="B246" s="149"/>
      <c r="C246" s="91" t="s">
        <v>455</v>
      </c>
      <c r="D246" s="21">
        <f>SUM(Directie!D246+Centre!D246+Crese!D246+'68.02.05.02'!D246+Nectarie!D246+C.Plevnei!D246+Fanurie!D246+'Floare Rosie'!D246+'68.02.15.01'!D246+Fundatii!D246+'Alte ajutoare'!D246)</f>
        <v>0</v>
      </c>
      <c r="E246" s="21">
        <f>SUM(Directie!E246+Centre!E246+Crese!E246+'68.02.05.02'!E246+Nectarie!E246+C.Plevnei!E246+Fanurie!E246+'Floare Rosie'!E246+'68.02.15.01'!E246+Fundatii!E246+'Alte ajutoare'!E246)</f>
        <v>0</v>
      </c>
      <c r="F246" s="21">
        <f>SUM(Directie!F246+Centre!F246+Crese!F246+'68.02.05.02'!F246+Nectarie!F246+C.Plevnei!F246+Fanurie!F246+'Floare Rosie'!F246+'68.02.15.01'!F246+Fundatii!F246+'Alte ajutoare'!F246)</f>
        <v>0</v>
      </c>
      <c r="G246" s="21">
        <f>SUM(Directie!G246+Centre!G246+Crese!G246+'68.02.05.02'!G246+Nectarie!G246+C.Plevnei!G246+Fanurie!G246+'Floare Rosie'!G246+'68.02.15.01'!G246+Fundatii!G246+'Alte ajutoare'!G246)</f>
        <v>0</v>
      </c>
      <c r="H246" s="21">
        <f>SUM(Directie!H246+Centre!H246+Crese!H246+'68.02.05.02'!H246+Nectarie!H246+C.Plevnei!H246+Fanurie!H246+'Floare Rosie'!H246+'68.02.15.01'!H246+Fundatii!H246+'Alte ajutoare'!H246)</f>
        <v>0</v>
      </c>
      <c r="I246" s="21">
        <f>SUM(Directie!I246+Centre!I246+Crese!I246+'68.02.05.02'!I246+Nectarie!I246+C.Plevnei!I246+Fanurie!I246+'Floare Rosie'!I246+'68.02.15.01'!I246+Fundatii!I246+'Alte ajutoare'!I246)</f>
        <v>0</v>
      </c>
      <c r="J246" s="28" t="s">
        <v>27</v>
      </c>
      <c r="K246" s="29" t="s">
        <v>27</v>
      </c>
      <c r="L246" s="30" t="s">
        <v>27</v>
      </c>
    </row>
    <row r="247" spans="1:12">
      <c r="A247" s="120"/>
      <c r="B247" s="89" t="s">
        <v>397</v>
      </c>
      <c r="C247" s="91" t="s">
        <v>456</v>
      </c>
      <c r="D247" s="21">
        <f>SUM(Directie!D247+Centre!D247+Crese!D247+'68.02.05.02'!D247+Nectarie!D247+C.Plevnei!D247+Fanurie!D247+'Floare Rosie'!D247+'68.02.15.01'!D247+Fundatii!D247+'Alte ajutoare'!D247)</f>
        <v>0</v>
      </c>
      <c r="E247" s="21">
        <f>SUM(Directie!E247+Centre!E247+Crese!E247+'68.02.05.02'!E247+Nectarie!E247+C.Plevnei!E247+Fanurie!E247+'Floare Rosie'!E247+'68.02.15.01'!E247+Fundatii!E247+'Alte ajutoare'!E247)</f>
        <v>0</v>
      </c>
      <c r="F247" s="21">
        <f>SUM(Directie!F247+Centre!F247+Crese!F247+'68.02.05.02'!F247+Nectarie!F247+C.Plevnei!F247+Fanurie!F247+'Floare Rosie'!F247+'68.02.15.01'!F247+Fundatii!F247+'Alte ajutoare'!F247)</f>
        <v>0</v>
      </c>
      <c r="G247" s="21">
        <f>SUM(Directie!G247+Centre!G247+Crese!G247+'68.02.05.02'!G247+Nectarie!G247+C.Plevnei!G247+Fanurie!G247+'Floare Rosie'!G247+'68.02.15.01'!G247+Fundatii!G247+'Alte ajutoare'!G247)</f>
        <v>0</v>
      </c>
      <c r="H247" s="21">
        <f>SUM(Directie!H247+Centre!H247+Crese!H247+'68.02.05.02'!H247+Nectarie!H247+C.Plevnei!H247+Fanurie!H247+'Floare Rosie'!H247+'68.02.15.01'!H247+Fundatii!H247+'Alte ajutoare'!H247)</f>
        <v>0</v>
      </c>
      <c r="I247" s="21">
        <f>SUM(Directie!I247+Centre!I247+Crese!I247+'68.02.05.02'!I247+Nectarie!I247+C.Plevnei!I247+Fanurie!I247+'Floare Rosie'!I247+'68.02.15.01'!I247+Fundatii!I247+'Alte ajutoare'!I247)</f>
        <v>0</v>
      </c>
      <c r="J247" s="28" t="s">
        <v>27</v>
      </c>
      <c r="K247" s="29" t="s">
        <v>27</v>
      </c>
      <c r="L247" s="30" t="s">
        <v>27</v>
      </c>
    </row>
    <row r="248" spans="1:12">
      <c r="A248" s="120"/>
      <c r="B248" s="89" t="s">
        <v>399</v>
      </c>
      <c r="C248" s="91" t="s">
        <v>457</v>
      </c>
      <c r="D248" s="21">
        <f>SUM(Directie!D248+Centre!D248+Crese!D248+'68.02.05.02'!D248+Nectarie!D248+C.Plevnei!D248+Fanurie!D248+'Floare Rosie'!D248+'68.02.15.01'!D248+Fundatii!D248+'Alte ajutoare'!D248)</f>
        <v>0</v>
      </c>
      <c r="E248" s="21">
        <f>SUM(Directie!E248+Centre!E248+Crese!E248+'68.02.05.02'!E248+Nectarie!E248+C.Plevnei!E248+Fanurie!E248+'Floare Rosie'!E248+'68.02.15.01'!E248+Fundatii!E248+'Alte ajutoare'!E248)</f>
        <v>0</v>
      </c>
      <c r="F248" s="21">
        <f>SUM(Directie!F248+Centre!F248+Crese!F248+'68.02.05.02'!F248+Nectarie!F248+C.Plevnei!F248+Fanurie!F248+'Floare Rosie'!F248+'68.02.15.01'!F248+Fundatii!F248+'Alte ajutoare'!F248)</f>
        <v>0</v>
      </c>
      <c r="G248" s="21">
        <f>SUM(Directie!G248+Centre!G248+Crese!G248+'68.02.05.02'!G248+Nectarie!G248+C.Plevnei!G248+Fanurie!G248+'Floare Rosie'!G248+'68.02.15.01'!G248+Fundatii!G248+'Alte ajutoare'!G248)</f>
        <v>0</v>
      </c>
      <c r="H248" s="21">
        <f>SUM(Directie!H248+Centre!H248+Crese!H248+'68.02.05.02'!H248+Nectarie!H248+C.Plevnei!H248+Fanurie!H248+'Floare Rosie'!H248+'68.02.15.01'!H248+Fundatii!H248+'Alte ajutoare'!H248)</f>
        <v>0</v>
      </c>
      <c r="I248" s="21">
        <f>SUM(Directie!I248+Centre!I248+Crese!I248+'68.02.05.02'!I248+Nectarie!I248+C.Plevnei!I248+Fanurie!I248+'Floare Rosie'!I248+'68.02.15.01'!I248+Fundatii!I248+'Alte ajutoare'!I248)</f>
        <v>0</v>
      </c>
      <c r="J248" s="28" t="s">
        <v>27</v>
      </c>
      <c r="K248" s="29" t="s">
        <v>27</v>
      </c>
      <c r="L248" s="30" t="s">
        <v>27</v>
      </c>
    </row>
    <row r="249" spans="1:12">
      <c r="A249" s="120"/>
      <c r="B249" s="89" t="s">
        <v>401</v>
      </c>
      <c r="C249" s="91" t="s">
        <v>458</v>
      </c>
      <c r="D249" s="21">
        <f>SUM(Directie!D249+Centre!D249+Crese!D249+'68.02.05.02'!D249+Nectarie!D249+C.Plevnei!D249+Fanurie!D249+'Floare Rosie'!D249+'68.02.15.01'!D249+Fundatii!D249+'Alte ajutoare'!D249)</f>
        <v>0</v>
      </c>
      <c r="E249" s="21">
        <f>SUM(Directie!E249+Centre!E249+Crese!E249+'68.02.05.02'!E249+Nectarie!E249+C.Plevnei!E249+Fanurie!E249+'Floare Rosie'!E249+'68.02.15.01'!E249+Fundatii!E249+'Alte ajutoare'!E249)</f>
        <v>0</v>
      </c>
      <c r="F249" s="21">
        <f>SUM(Directie!F249+Centre!F249+Crese!F249+'68.02.05.02'!F249+Nectarie!F249+C.Plevnei!F249+Fanurie!F249+'Floare Rosie'!F249+'68.02.15.01'!F249+Fundatii!F249+'Alte ajutoare'!F249)</f>
        <v>0</v>
      </c>
      <c r="G249" s="21">
        <f>SUM(Directie!G249+Centre!G249+Crese!G249+'68.02.05.02'!G249+Nectarie!G249+C.Plevnei!G249+Fanurie!G249+'Floare Rosie'!G249+'68.02.15.01'!G249+Fundatii!G249+'Alte ajutoare'!G249)</f>
        <v>0</v>
      </c>
      <c r="H249" s="21">
        <f>SUM(Directie!H249+Centre!H249+Crese!H249+'68.02.05.02'!H249+Nectarie!H249+C.Plevnei!H249+Fanurie!H249+'Floare Rosie'!H249+'68.02.15.01'!H249+Fundatii!H249+'Alte ajutoare'!H249)</f>
        <v>0</v>
      </c>
      <c r="I249" s="21">
        <f>SUM(Directie!I249+Centre!I249+Crese!I249+'68.02.05.02'!I249+Nectarie!I249+C.Plevnei!I249+Fanurie!I249+'Floare Rosie'!I249+'68.02.15.01'!I249+Fundatii!I249+'Alte ajutoare'!I249)</f>
        <v>0</v>
      </c>
      <c r="J249" s="28" t="s">
        <v>27</v>
      </c>
      <c r="K249" s="29" t="s">
        <v>27</v>
      </c>
      <c r="L249" s="30" t="s">
        <v>27</v>
      </c>
    </row>
    <row r="250" spans="1:12">
      <c r="A250" s="148" t="s">
        <v>459</v>
      </c>
      <c r="B250" s="149"/>
      <c r="C250" s="91">
        <v>56.27</v>
      </c>
      <c r="D250" s="21">
        <f>SUM(Directie!D250+Centre!D250+Crese!D250+'68.02.05.02'!D250+Nectarie!D250+C.Plevnei!D250+Fanurie!D250+'Floare Rosie'!D250+'68.02.15.01'!D250+Fundatii!D250+'Alte ajutoare'!D250)</f>
        <v>0</v>
      </c>
      <c r="E250" s="21">
        <f>SUM(Directie!E250+Centre!E250+Crese!E250+'68.02.05.02'!E250+Nectarie!E250+C.Plevnei!E250+Fanurie!E250+'Floare Rosie'!E250+'68.02.15.01'!E250+Fundatii!E250+'Alte ajutoare'!E250)</f>
        <v>0</v>
      </c>
      <c r="F250" s="21">
        <f>SUM(Directie!F250+Centre!F250+Crese!F250+'68.02.05.02'!F250+Nectarie!F250+C.Plevnei!F250+Fanurie!F250+'Floare Rosie'!F250+'68.02.15.01'!F250+Fundatii!F250+'Alte ajutoare'!F250)</f>
        <v>0</v>
      </c>
      <c r="G250" s="21">
        <f>SUM(Directie!G250+Centre!G250+Crese!G250+'68.02.05.02'!G250+Nectarie!G250+C.Plevnei!G250+Fanurie!G250+'Floare Rosie'!G250+'68.02.15.01'!G250+Fundatii!G250+'Alte ajutoare'!G250)</f>
        <v>0</v>
      </c>
      <c r="H250" s="21">
        <f>SUM(Directie!H250+Centre!H250+Crese!H250+'68.02.05.02'!H250+Nectarie!H250+C.Plevnei!H250+Fanurie!H250+'Floare Rosie'!H250+'68.02.15.01'!H250+Fundatii!H250+'Alte ajutoare'!H250)</f>
        <v>0</v>
      </c>
      <c r="I250" s="21">
        <f>SUM(Directie!I250+Centre!I250+Crese!I250+'68.02.05.02'!I250+Nectarie!I250+C.Plevnei!I250+Fanurie!I250+'Floare Rosie'!I250+'68.02.15.01'!I250+Fundatii!I250+'Alte ajutoare'!I250)</f>
        <v>0</v>
      </c>
      <c r="J250" s="28" t="s">
        <v>27</v>
      </c>
      <c r="K250" s="29" t="s">
        <v>27</v>
      </c>
      <c r="L250" s="30" t="s">
        <v>27</v>
      </c>
    </row>
    <row r="251" spans="1:12">
      <c r="A251" s="120"/>
      <c r="B251" s="89" t="s">
        <v>397</v>
      </c>
      <c r="C251" s="91" t="s">
        <v>460</v>
      </c>
      <c r="D251" s="21">
        <f>SUM(Directie!D251+Centre!D251+Crese!D251+'68.02.05.02'!D251+Nectarie!D251+C.Plevnei!D251+Fanurie!D251+'Floare Rosie'!D251+'68.02.15.01'!D251+Fundatii!D251+'Alte ajutoare'!D251)</f>
        <v>0</v>
      </c>
      <c r="E251" s="21">
        <f>SUM(Directie!E251+Centre!E251+Crese!E251+'68.02.05.02'!E251+Nectarie!E251+C.Plevnei!E251+Fanurie!E251+'Floare Rosie'!E251+'68.02.15.01'!E251+Fundatii!E251+'Alte ajutoare'!E251)</f>
        <v>0</v>
      </c>
      <c r="F251" s="21">
        <f>SUM(Directie!F251+Centre!F251+Crese!F251+'68.02.05.02'!F251+Nectarie!F251+C.Plevnei!F251+Fanurie!F251+'Floare Rosie'!F251+'68.02.15.01'!F251+Fundatii!F251+'Alte ajutoare'!F251)</f>
        <v>0</v>
      </c>
      <c r="G251" s="21">
        <f>SUM(Directie!G251+Centre!G251+Crese!G251+'68.02.05.02'!G251+Nectarie!G251+C.Plevnei!G251+Fanurie!G251+'Floare Rosie'!G251+'68.02.15.01'!G251+Fundatii!G251+'Alte ajutoare'!G251)</f>
        <v>0</v>
      </c>
      <c r="H251" s="21">
        <f>SUM(Directie!H251+Centre!H251+Crese!H251+'68.02.05.02'!H251+Nectarie!H251+C.Plevnei!H251+Fanurie!H251+'Floare Rosie'!H251+'68.02.15.01'!H251+Fundatii!H251+'Alte ajutoare'!H251)</f>
        <v>0</v>
      </c>
      <c r="I251" s="21">
        <f>SUM(Directie!I251+Centre!I251+Crese!I251+'68.02.05.02'!I251+Nectarie!I251+C.Plevnei!I251+Fanurie!I251+'Floare Rosie'!I251+'68.02.15.01'!I251+Fundatii!I251+'Alte ajutoare'!I251)</f>
        <v>0</v>
      </c>
      <c r="J251" s="28" t="s">
        <v>27</v>
      </c>
      <c r="K251" s="29" t="s">
        <v>27</v>
      </c>
      <c r="L251" s="30" t="s">
        <v>27</v>
      </c>
    </row>
    <row r="252" spans="1:12">
      <c r="A252" s="120"/>
      <c r="B252" s="89" t="s">
        <v>399</v>
      </c>
      <c r="C252" s="91" t="s">
        <v>461</v>
      </c>
      <c r="D252" s="21">
        <f>SUM(Directie!D252+Centre!D252+Crese!D252+'68.02.05.02'!D252+Nectarie!D252+C.Plevnei!D252+Fanurie!D252+'Floare Rosie'!D252+'68.02.15.01'!D252+Fundatii!D252+'Alte ajutoare'!D252)</f>
        <v>0</v>
      </c>
      <c r="E252" s="21">
        <f>SUM(Directie!E252+Centre!E252+Crese!E252+'68.02.05.02'!E252+Nectarie!E252+C.Plevnei!E252+Fanurie!E252+'Floare Rosie'!E252+'68.02.15.01'!E252+Fundatii!E252+'Alte ajutoare'!E252)</f>
        <v>0</v>
      </c>
      <c r="F252" s="21">
        <f>SUM(Directie!F252+Centre!F252+Crese!F252+'68.02.05.02'!F252+Nectarie!F252+C.Plevnei!F252+Fanurie!F252+'Floare Rosie'!F252+'68.02.15.01'!F252+Fundatii!F252+'Alte ajutoare'!F252)</f>
        <v>0</v>
      </c>
      <c r="G252" s="21">
        <f>SUM(Directie!G252+Centre!G252+Crese!G252+'68.02.05.02'!G252+Nectarie!G252+C.Plevnei!G252+Fanurie!G252+'Floare Rosie'!G252+'68.02.15.01'!G252+Fundatii!G252+'Alte ajutoare'!G252)</f>
        <v>0</v>
      </c>
      <c r="H252" s="21">
        <f>SUM(Directie!H252+Centre!H252+Crese!H252+'68.02.05.02'!H252+Nectarie!H252+C.Plevnei!H252+Fanurie!H252+'Floare Rosie'!H252+'68.02.15.01'!H252+Fundatii!H252+'Alte ajutoare'!H252)</f>
        <v>0</v>
      </c>
      <c r="I252" s="21">
        <f>SUM(Directie!I252+Centre!I252+Crese!I252+'68.02.05.02'!I252+Nectarie!I252+C.Plevnei!I252+Fanurie!I252+'Floare Rosie'!I252+'68.02.15.01'!I252+Fundatii!I252+'Alte ajutoare'!I252)</f>
        <v>0</v>
      </c>
      <c r="J252" s="28" t="s">
        <v>27</v>
      </c>
      <c r="K252" s="29" t="s">
        <v>27</v>
      </c>
      <c r="L252" s="30" t="s">
        <v>27</v>
      </c>
    </row>
    <row r="253" spans="1:12">
      <c r="A253" s="120"/>
      <c r="B253" s="89" t="s">
        <v>401</v>
      </c>
      <c r="C253" s="91" t="s">
        <v>462</v>
      </c>
      <c r="D253" s="21">
        <f>SUM(Directie!D253+Centre!D253+Crese!D253+'68.02.05.02'!D253+Nectarie!D253+C.Plevnei!D253+Fanurie!D253+'Floare Rosie'!D253+'68.02.15.01'!D253+Fundatii!D253+'Alte ajutoare'!D253)</f>
        <v>0</v>
      </c>
      <c r="E253" s="21">
        <f>SUM(Directie!E253+Centre!E253+Crese!E253+'68.02.05.02'!E253+Nectarie!E253+C.Plevnei!E253+Fanurie!E253+'Floare Rosie'!E253+'68.02.15.01'!E253+Fundatii!E253+'Alte ajutoare'!E253)</f>
        <v>0</v>
      </c>
      <c r="F253" s="21">
        <f>SUM(Directie!F253+Centre!F253+Crese!F253+'68.02.05.02'!F253+Nectarie!F253+C.Plevnei!F253+Fanurie!F253+'Floare Rosie'!F253+'68.02.15.01'!F253+Fundatii!F253+'Alte ajutoare'!F253)</f>
        <v>0</v>
      </c>
      <c r="G253" s="21">
        <f>SUM(Directie!G253+Centre!G253+Crese!G253+'68.02.05.02'!G253+Nectarie!G253+C.Plevnei!G253+Fanurie!G253+'Floare Rosie'!G253+'68.02.15.01'!G253+Fundatii!G253+'Alte ajutoare'!G253)</f>
        <v>0</v>
      </c>
      <c r="H253" s="21">
        <f>SUM(Directie!H253+Centre!H253+Crese!H253+'68.02.05.02'!H253+Nectarie!H253+C.Plevnei!H253+Fanurie!H253+'Floare Rosie'!H253+'68.02.15.01'!H253+Fundatii!H253+'Alte ajutoare'!H253)</f>
        <v>0</v>
      </c>
      <c r="I253" s="21">
        <f>SUM(Directie!I253+Centre!I253+Crese!I253+'68.02.05.02'!I253+Nectarie!I253+C.Plevnei!I253+Fanurie!I253+'Floare Rosie'!I253+'68.02.15.01'!I253+Fundatii!I253+'Alte ajutoare'!I253)</f>
        <v>0</v>
      </c>
      <c r="J253" s="28" t="s">
        <v>27</v>
      </c>
      <c r="K253" s="29" t="s">
        <v>27</v>
      </c>
      <c r="L253" s="30" t="s">
        <v>27</v>
      </c>
    </row>
    <row r="254" spans="1:12">
      <c r="A254" s="148" t="s">
        <v>463</v>
      </c>
      <c r="B254" s="149"/>
      <c r="C254" s="91">
        <v>56.28</v>
      </c>
      <c r="D254" s="21">
        <f>SUM(Directie!D254+Centre!D254+Crese!D254+'68.02.05.02'!D254+Nectarie!D254+C.Plevnei!D254+Fanurie!D254+'Floare Rosie'!D254+'68.02.15.01'!D254+Fundatii!D254+'Alte ajutoare'!D254)</f>
        <v>0</v>
      </c>
      <c r="E254" s="21">
        <f>SUM(Directie!E254+Centre!E254+Crese!E254+'68.02.05.02'!E254+Nectarie!E254+C.Plevnei!E254+Fanurie!E254+'Floare Rosie'!E254+'68.02.15.01'!E254+Fundatii!E254+'Alte ajutoare'!E254)</f>
        <v>0</v>
      </c>
      <c r="F254" s="21">
        <f>SUM(Directie!F254+Centre!F254+Crese!F254+'68.02.05.02'!F254+Nectarie!F254+C.Plevnei!F254+Fanurie!F254+'Floare Rosie'!F254+'68.02.15.01'!F254+Fundatii!F254+'Alte ajutoare'!F254)</f>
        <v>0</v>
      </c>
      <c r="G254" s="21">
        <f>SUM(Directie!G254+Centre!G254+Crese!G254+'68.02.05.02'!G254+Nectarie!G254+C.Plevnei!G254+Fanurie!G254+'Floare Rosie'!G254+'68.02.15.01'!G254+Fundatii!G254+'Alte ajutoare'!G254)</f>
        <v>0</v>
      </c>
      <c r="H254" s="21">
        <f>SUM(Directie!H254+Centre!H254+Crese!H254+'68.02.05.02'!H254+Nectarie!H254+C.Plevnei!H254+Fanurie!H254+'Floare Rosie'!H254+'68.02.15.01'!H254+Fundatii!H254+'Alte ajutoare'!H254)</f>
        <v>0</v>
      </c>
      <c r="I254" s="21">
        <f>SUM(Directie!I254+Centre!I254+Crese!I254+'68.02.05.02'!I254+Nectarie!I254+C.Plevnei!I254+Fanurie!I254+'Floare Rosie'!I254+'68.02.15.01'!I254+Fundatii!I254+'Alte ajutoare'!I254)</f>
        <v>0</v>
      </c>
      <c r="J254" s="28" t="s">
        <v>27</v>
      </c>
      <c r="K254" s="29" t="s">
        <v>27</v>
      </c>
      <c r="L254" s="30" t="s">
        <v>27</v>
      </c>
    </row>
    <row r="255" spans="1:12">
      <c r="A255" s="120"/>
      <c r="B255" s="89" t="s">
        <v>397</v>
      </c>
      <c r="C255" s="91" t="s">
        <v>464</v>
      </c>
      <c r="D255" s="21">
        <f>SUM(Directie!D255+Centre!D255+Crese!D255+'68.02.05.02'!D255+Nectarie!D255+C.Plevnei!D255+Fanurie!D255+'Floare Rosie'!D255+'68.02.15.01'!D255+Fundatii!D255+'Alte ajutoare'!D255)</f>
        <v>0</v>
      </c>
      <c r="E255" s="21">
        <f>SUM(Directie!E255+Centre!E255+Crese!E255+'68.02.05.02'!E255+Nectarie!E255+C.Plevnei!E255+Fanurie!E255+'Floare Rosie'!E255+'68.02.15.01'!E255+Fundatii!E255+'Alte ajutoare'!E255)</f>
        <v>0</v>
      </c>
      <c r="F255" s="21">
        <f>SUM(Directie!F255+Centre!F255+Crese!F255+'68.02.05.02'!F255+Nectarie!F255+C.Plevnei!F255+Fanurie!F255+'Floare Rosie'!F255+'68.02.15.01'!F255+Fundatii!F255+'Alte ajutoare'!F255)</f>
        <v>0</v>
      </c>
      <c r="G255" s="21">
        <f>SUM(Directie!G255+Centre!G255+Crese!G255+'68.02.05.02'!G255+Nectarie!G255+C.Plevnei!G255+Fanurie!G255+'Floare Rosie'!G255+'68.02.15.01'!G255+Fundatii!G255+'Alte ajutoare'!G255)</f>
        <v>0</v>
      </c>
      <c r="H255" s="21">
        <f>SUM(Directie!H255+Centre!H255+Crese!H255+'68.02.05.02'!H255+Nectarie!H255+C.Plevnei!H255+Fanurie!H255+'Floare Rosie'!H255+'68.02.15.01'!H255+Fundatii!H255+'Alte ajutoare'!H255)</f>
        <v>0</v>
      </c>
      <c r="I255" s="21">
        <f>SUM(Directie!I255+Centre!I255+Crese!I255+'68.02.05.02'!I255+Nectarie!I255+C.Plevnei!I255+Fanurie!I255+'Floare Rosie'!I255+'68.02.15.01'!I255+Fundatii!I255+'Alte ajutoare'!I255)</f>
        <v>0</v>
      </c>
      <c r="J255" s="28" t="s">
        <v>27</v>
      </c>
      <c r="K255" s="29" t="s">
        <v>27</v>
      </c>
      <c r="L255" s="30" t="s">
        <v>27</v>
      </c>
    </row>
    <row r="256" spans="1:12">
      <c r="A256" s="120"/>
      <c r="B256" s="89" t="s">
        <v>399</v>
      </c>
      <c r="C256" s="91" t="s">
        <v>465</v>
      </c>
      <c r="D256" s="21">
        <f>SUM(Directie!D256+Centre!D256+Crese!D256+'68.02.05.02'!D256+Nectarie!D256+C.Plevnei!D256+Fanurie!D256+'Floare Rosie'!D256+'68.02.15.01'!D256+Fundatii!D256+'Alte ajutoare'!D256)</f>
        <v>0</v>
      </c>
      <c r="E256" s="21">
        <f>SUM(Directie!E256+Centre!E256+Crese!E256+'68.02.05.02'!E256+Nectarie!E256+C.Plevnei!E256+Fanurie!E256+'Floare Rosie'!E256+'68.02.15.01'!E256+Fundatii!E256+'Alte ajutoare'!E256)</f>
        <v>0</v>
      </c>
      <c r="F256" s="21">
        <f>SUM(Directie!F256+Centre!F256+Crese!F256+'68.02.05.02'!F256+Nectarie!F256+C.Plevnei!F256+Fanurie!F256+'Floare Rosie'!F256+'68.02.15.01'!F256+Fundatii!F256+'Alte ajutoare'!F256)</f>
        <v>0</v>
      </c>
      <c r="G256" s="21">
        <f>SUM(Directie!G256+Centre!G256+Crese!G256+'68.02.05.02'!G256+Nectarie!G256+C.Plevnei!G256+Fanurie!G256+'Floare Rosie'!G256+'68.02.15.01'!G256+Fundatii!G256+'Alte ajutoare'!G256)</f>
        <v>0</v>
      </c>
      <c r="H256" s="21">
        <f>SUM(Directie!H256+Centre!H256+Crese!H256+'68.02.05.02'!H256+Nectarie!H256+C.Plevnei!H256+Fanurie!H256+'Floare Rosie'!H256+'68.02.15.01'!H256+Fundatii!H256+'Alte ajutoare'!H256)</f>
        <v>0</v>
      </c>
      <c r="I256" s="21">
        <f>SUM(Directie!I256+Centre!I256+Crese!I256+'68.02.05.02'!I256+Nectarie!I256+C.Plevnei!I256+Fanurie!I256+'Floare Rosie'!I256+'68.02.15.01'!I256+Fundatii!I256+'Alte ajutoare'!I256)</f>
        <v>0</v>
      </c>
      <c r="J256" s="28" t="s">
        <v>27</v>
      </c>
      <c r="K256" s="29" t="s">
        <v>27</v>
      </c>
      <c r="L256" s="30" t="s">
        <v>27</v>
      </c>
    </row>
    <row r="257" spans="1:12">
      <c r="A257" s="120"/>
      <c r="B257" s="89" t="s">
        <v>401</v>
      </c>
      <c r="C257" s="91" t="s">
        <v>466</v>
      </c>
      <c r="D257" s="21">
        <f>SUM(Directie!D257+Centre!D257+Crese!D257+'68.02.05.02'!D257+Nectarie!D257+C.Plevnei!D257+Fanurie!D257+'Floare Rosie'!D257+'68.02.15.01'!D257+Fundatii!D257+'Alte ajutoare'!D257)</f>
        <v>0</v>
      </c>
      <c r="E257" s="21">
        <f>SUM(Directie!E257+Centre!E257+Crese!E257+'68.02.05.02'!E257+Nectarie!E257+C.Plevnei!E257+Fanurie!E257+'Floare Rosie'!E257+'68.02.15.01'!E257+Fundatii!E257+'Alte ajutoare'!E257)</f>
        <v>0</v>
      </c>
      <c r="F257" s="21">
        <f>SUM(Directie!F257+Centre!F257+Crese!F257+'68.02.05.02'!F257+Nectarie!F257+C.Plevnei!F257+Fanurie!F257+'Floare Rosie'!F257+'68.02.15.01'!F257+Fundatii!F257+'Alte ajutoare'!F257)</f>
        <v>0</v>
      </c>
      <c r="G257" s="21">
        <f>SUM(Directie!G257+Centre!G257+Crese!G257+'68.02.05.02'!G257+Nectarie!G257+C.Plevnei!G257+Fanurie!G257+'Floare Rosie'!G257+'68.02.15.01'!G257+Fundatii!G257+'Alte ajutoare'!G257)</f>
        <v>0</v>
      </c>
      <c r="H257" s="21">
        <f>SUM(Directie!H257+Centre!H257+Crese!H257+'68.02.05.02'!H257+Nectarie!H257+C.Plevnei!H257+Fanurie!H257+'Floare Rosie'!H257+'68.02.15.01'!H257+Fundatii!H257+'Alte ajutoare'!H257)</f>
        <v>0</v>
      </c>
      <c r="I257" s="21">
        <f>SUM(Directie!I257+Centre!I257+Crese!I257+'68.02.05.02'!I257+Nectarie!I257+C.Plevnei!I257+Fanurie!I257+'Floare Rosie'!I257+'68.02.15.01'!I257+Fundatii!I257+'Alte ajutoare'!I257)</f>
        <v>0</v>
      </c>
      <c r="J257" s="28" t="s">
        <v>27</v>
      </c>
      <c r="K257" s="29" t="s">
        <v>27</v>
      </c>
      <c r="L257" s="30" t="s">
        <v>27</v>
      </c>
    </row>
    <row r="258" spans="1:12" ht="15.75">
      <c r="A258" s="69" t="s">
        <v>467</v>
      </c>
      <c r="B258" s="94"/>
      <c r="C258" s="23" t="s">
        <v>468</v>
      </c>
      <c r="D258" s="80">
        <f>SUM(Directie!D258+Centre!D258+Crese!D258+'68.02.05.02'!D258+Nectarie!D258+C.Plevnei!D258+Fanurie!D258+'Floare Rosie'!D258+'68.02.15.01'!D258+Fundatii!D258+'Alte ajutoare'!D258)</f>
        <v>6704</v>
      </c>
      <c r="E258" s="80">
        <f>SUM(Directie!E258+Centre!E258+Crese!E258+'68.02.05.02'!E258+Nectarie!E258+C.Plevnei!E258+Fanurie!E258+'Floare Rosie'!E258+'68.02.15.01'!E258+Fundatii!E258+'Alte ajutoare'!E258)</f>
        <v>160</v>
      </c>
      <c r="F258" s="80">
        <f>SUM(Directie!F258+Centre!F258+Crese!F258+'68.02.05.02'!F258+Nectarie!F258+C.Plevnei!F258+Fanurie!F258+'Floare Rosie'!F258+'68.02.15.01'!F258+Fundatii!F258+'Alte ajutoare'!F258)</f>
        <v>569</v>
      </c>
      <c r="G258" s="80">
        <f>SUM(Directie!G258+Centre!G258+Crese!G258+'68.02.05.02'!G258+Nectarie!G258+C.Plevnei!G258+Fanurie!G258+'Floare Rosie'!G258+'68.02.15.01'!G258+Fundatii!G258+'Alte ajutoare'!G258)</f>
        <v>1784</v>
      </c>
      <c r="H258" s="80">
        <f>SUM(Directie!H258+Centre!H258+Crese!H258+'68.02.05.02'!H258+Nectarie!H258+C.Plevnei!H258+Fanurie!H258+'Floare Rosie'!H258+'68.02.15.01'!H258+Fundatii!H258+'Alte ajutoare'!H258)</f>
        <v>1510</v>
      </c>
      <c r="I258" s="21">
        <f>SUM(Directie!I258+Centre!I258+Crese!I258+'68.02.05.02'!I258+Nectarie!I258+C.Plevnei!I258+Fanurie!I258+'Floare Rosie'!I258+'68.02.15.01'!I258+Fundatii!I258+'Alte ajutoare'!I258)</f>
        <v>2841</v>
      </c>
      <c r="J258" s="28"/>
      <c r="K258" s="29"/>
      <c r="L258" s="30"/>
    </row>
    <row r="259" spans="1:12">
      <c r="A259" s="43" t="s">
        <v>469</v>
      </c>
      <c r="B259" s="42"/>
      <c r="C259" s="95">
        <v>71</v>
      </c>
      <c r="D259" s="80">
        <f>SUM(Directie!D259+Centre!D259+Crese!D259+'68.02.05.02'!D259+Nectarie!D259+C.Plevnei!D259+Fanurie!D259+'Floare Rosie'!D259+'68.02.15.01'!D259+Fundatii!D259+'Alte ajutoare'!D259)</f>
        <v>6704</v>
      </c>
      <c r="E259" s="80">
        <f>SUM(Directie!E259+Centre!E259+Crese!E259+'68.02.05.02'!E259+Nectarie!E259+C.Plevnei!E259+Fanurie!E259+'Floare Rosie'!E259+'68.02.15.01'!E259+Fundatii!E259+'Alte ajutoare'!E259)</f>
        <v>160</v>
      </c>
      <c r="F259" s="80">
        <f>SUM(Directie!F259+Centre!F259+Crese!F259+'68.02.05.02'!F259+Nectarie!F259+C.Plevnei!F259+Fanurie!F259+'Floare Rosie'!F259+'68.02.15.01'!F259+Fundatii!F259+'Alte ajutoare'!F259)</f>
        <v>569</v>
      </c>
      <c r="G259" s="80">
        <f>SUM(Directie!G259+Centre!G259+Crese!G259+'68.02.05.02'!G259+Nectarie!G259+C.Plevnei!G259+Fanurie!G259+'Floare Rosie'!G259+'68.02.15.01'!G259+Fundatii!G259+'Alte ajutoare'!G259)</f>
        <v>1784</v>
      </c>
      <c r="H259" s="80">
        <f>SUM(Directie!H259+Centre!H259+Crese!H259+'68.02.05.02'!H259+Nectarie!H259+C.Plevnei!H259+Fanurie!H259+'Floare Rosie'!H259+'68.02.15.01'!H259+Fundatii!H259+'Alte ajutoare'!H259)</f>
        <v>1510</v>
      </c>
      <c r="I259" s="21">
        <f>SUM(Directie!I259+Centre!I259+Crese!I259+'68.02.05.02'!I259+Nectarie!I259+C.Plevnei!I259+Fanurie!I259+'Floare Rosie'!I259+'68.02.15.01'!I259+Fundatii!I259+'Alte ajutoare'!I259)</f>
        <v>2841</v>
      </c>
      <c r="J259" s="21"/>
      <c r="K259" s="21"/>
      <c r="L259" s="22"/>
    </row>
    <row r="260" spans="1:12">
      <c r="A260" s="121" t="s">
        <v>470</v>
      </c>
      <c r="B260" s="42"/>
      <c r="C260" s="95" t="s">
        <v>471</v>
      </c>
      <c r="D260" s="80">
        <f>SUM(Directie!D260+Centre!D260+Crese!D260+'68.02.05.02'!D260+Nectarie!D260+C.Plevnei!D260+Fanurie!D260+'Floare Rosie'!D260+'68.02.15.01'!D260+Fundatii!D260+'Alte ajutoare'!D260)</f>
        <v>6704</v>
      </c>
      <c r="E260" s="80">
        <f>SUM(Directie!E260+Centre!E260+Crese!E260+'68.02.05.02'!E260+Nectarie!E260+C.Plevnei!E260+Fanurie!E260+'Floare Rosie'!E260+'68.02.15.01'!E260+Fundatii!E260+'Alte ajutoare'!E260)</f>
        <v>160</v>
      </c>
      <c r="F260" s="80">
        <f>SUM(Directie!F260+Centre!F260+Crese!F260+'68.02.05.02'!F260+Nectarie!F260+C.Plevnei!F260+Fanurie!F260+'Floare Rosie'!F260+'68.02.15.01'!F260+Fundatii!F260+'Alte ajutoare'!F260)</f>
        <v>569</v>
      </c>
      <c r="G260" s="80">
        <f>SUM(Directie!G260+Centre!G260+Crese!G260+'68.02.05.02'!G260+Nectarie!G260+C.Plevnei!G260+Fanurie!G260+'Floare Rosie'!G260+'68.02.15.01'!G260+Fundatii!G260+'Alte ajutoare'!G260)</f>
        <v>1784</v>
      </c>
      <c r="H260" s="80">
        <f>SUM(Directie!H260+Centre!H260+Crese!H260+'68.02.05.02'!H260+Nectarie!H260+C.Plevnei!H260+Fanurie!H260+'Floare Rosie'!H260+'68.02.15.01'!H260+Fundatii!H260+'Alte ajutoare'!H260)</f>
        <v>1510</v>
      </c>
      <c r="I260" s="21">
        <f>SUM(Directie!I260+Centre!I260+Crese!I260+'68.02.05.02'!I260+Nectarie!I260+C.Plevnei!I260+Fanurie!I260+'Floare Rosie'!I260+'68.02.15.01'!I260+Fundatii!I260+'Alte ajutoare'!I260)</f>
        <v>2841</v>
      </c>
      <c r="J260" s="28" t="s">
        <v>27</v>
      </c>
      <c r="K260" s="29" t="s">
        <v>27</v>
      </c>
      <c r="L260" s="30" t="s">
        <v>27</v>
      </c>
    </row>
    <row r="261" spans="1:12">
      <c r="A261" s="121"/>
      <c r="B261" s="42" t="s">
        <v>472</v>
      </c>
      <c r="C261" s="96" t="s">
        <v>473</v>
      </c>
      <c r="D261" s="21">
        <f>SUM(Directie!D261+Centre!D261+Crese!D261+'68.02.05.02'!D261+Nectarie!D261+C.Plevnei!D261+Fanurie!D261+'Floare Rosie'!D261+'68.02.15.01'!D261+Fundatii!D261+'Alte ajutoare'!D261)</f>
        <v>5196</v>
      </c>
      <c r="E261" s="21">
        <f>SUM(Directie!E261+Centre!E261+Crese!E261+'68.02.05.02'!E261+Nectarie!E261+C.Plevnei!E261+Fanurie!E261+'Floare Rosie'!E261+'68.02.15.01'!E261+Fundatii!E261+'Alte ajutoare'!E261)</f>
        <v>132</v>
      </c>
      <c r="F261" s="21">
        <f>SUM(Directie!F261+Centre!F261+Crese!F261+'68.02.05.02'!F261+Nectarie!F261+C.Plevnei!F261+Fanurie!F261+'Floare Rosie'!F261+'68.02.15.01'!F261+Fundatii!F261+'Alte ajutoare'!F261)</f>
        <v>569</v>
      </c>
      <c r="G261" s="21">
        <f>SUM(Directie!G261+Centre!G261+Crese!G261+'68.02.05.02'!G261+Nectarie!G261+C.Plevnei!G261+Fanurie!G261+'Floare Rosie'!G261+'68.02.15.01'!G261+Fundatii!G261+'Alte ajutoare'!G261)</f>
        <v>1400</v>
      </c>
      <c r="H261" s="21">
        <f>SUM(Directie!H261+Centre!H261+Crese!H261+'68.02.05.02'!H261+Nectarie!H261+C.Plevnei!H261+Fanurie!H261+'Floare Rosie'!H261+'68.02.15.01'!H261+Fundatii!H261+'Alte ajutoare'!H261)</f>
        <v>1389</v>
      </c>
      <c r="I261" s="21">
        <f>SUM(Directie!I261+Centre!I261+Crese!I261+'68.02.05.02'!I261+Nectarie!I261+C.Plevnei!I261+Fanurie!I261+'Floare Rosie'!I261+'68.02.15.01'!I261+Fundatii!I261+'Alte ajutoare'!I261)</f>
        <v>1838</v>
      </c>
      <c r="J261" s="28" t="s">
        <v>27</v>
      </c>
      <c r="K261" s="29" t="s">
        <v>27</v>
      </c>
      <c r="L261" s="30" t="s">
        <v>27</v>
      </c>
    </row>
    <row r="262" spans="1:12">
      <c r="A262" s="97"/>
      <c r="B262" s="47" t="s">
        <v>474</v>
      </c>
      <c r="C262" s="96" t="s">
        <v>475</v>
      </c>
      <c r="D262" s="21">
        <f>SUM(Directie!D262+Centre!D262+Crese!D262+'68.02.05.02'!D262+Nectarie!D262+C.Plevnei!D262+Fanurie!D262+'Floare Rosie'!D262+'68.02.15.01'!D262+Fundatii!D262+'Alte ajutoare'!D262)</f>
        <v>324</v>
      </c>
      <c r="E262" s="21">
        <f>SUM(Directie!E262+Centre!E262+Crese!E262+'68.02.05.02'!E262+Nectarie!E262+C.Plevnei!E262+Fanurie!E262+'Floare Rosie'!E262+'68.02.15.01'!E262+Fundatii!E262+'Alte ajutoare'!E262)</f>
        <v>0</v>
      </c>
      <c r="F262" s="21">
        <f>SUM(Directie!F262+Centre!F262+Crese!F262+'68.02.05.02'!F262+Nectarie!F262+C.Plevnei!F262+Fanurie!F262+'Floare Rosie'!F262+'68.02.15.01'!F262+Fundatii!F262+'Alte ajutoare'!F262)</f>
        <v>0</v>
      </c>
      <c r="G262" s="21">
        <f>SUM(Directie!G262+Centre!G262+Crese!G262+'68.02.05.02'!G262+Nectarie!G262+C.Plevnei!G262+Fanurie!G262+'Floare Rosie'!G262+'68.02.15.01'!G262+Fundatii!G262+'Alte ajutoare'!G262)</f>
        <v>0</v>
      </c>
      <c r="H262" s="21">
        <f>SUM(Directie!H262+Centre!H262+Crese!H262+'68.02.05.02'!H262+Nectarie!H262+C.Plevnei!H262+Fanurie!H262+'Floare Rosie'!H262+'68.02.15.01'!H262+Fundatii!H262+'Alte ajutoare'!H262)</f>
        <v>0</v>
      </c>
      <c r="I262" s="21">
        <f>SUM(Directie!I262+Centre!I262+Crese!I262+'68.02.05.02'!I262+Nectarie!I262+C.Plevnei!I262+Fanurie!I262+'Floare Rosie'!I262+'68.02.15.01'!I262+Fundatii!I262+'Alte ajutoare'!I262)</f>
        <v>324</v>
      </c>
      <c r="J262" s="28" t="s">
        <v>27</v>
      </c>
      <c r="K262" s="29" t="s">
        <v>27</v>
      </c>
      <c r="L262" s="30" t="s">
        <v>27</v>
      </c>
    </row>
    <row r="263" spans="1:12">
      <c r="A263" s="121"/>
      <c r="B263" s="32" t="s">
        <v>476</v>
      </c>
      <c r="C263" s="96" t="s">
        <v>477</v>
      </c>
      <c r="D263" s="21">
        <f>SUM(Directie!D263+Centre!D263+Crese!D263+'68.02.05.02'!D263+Nectarie!D263+C.Plevnei!D263+Fanurie!D263+'Floare Rosie'!D263+'68.02.15.01'!D263+Fundatii!D263+'Alte ajutoare'!D263)</f>
        <v>722</v>
      </c>
      <c r="E263" s="21">
        <f>SUM(Directie!E263+Centre!E263+Crese!E263+'68.02.05.02'!E263+Nectarie!E263+C.Plevnei!E263+Fanurie!E263+'Floare Rosie'!E263+'68.02.15.01'!E263+Fundatii!E263+'Alte ajutoare'!E263)</f>
        <v>28</v>
      </c>
      <c r="F263" s="21">
        <f>SUM(Directie!F263+Centre!F263+Crese!F263+'68.02.05.02'!F263+Nectarie!F263+C.Plevnei!F263+Fanurie!F263+'Floare Rosie'!F263+'68.02.15.01'!F263+Fundatii!F263+'Alte ajutoare'!F263)</f>
        <v>0</v>
      </c>
      <c r="G263" s="21">
        <f>SUM(Directie!G263+Centre!G263+Crese!G263+'68.02.05.02'!G263+Nectarie!G263+C.Plevnei!G263+Fanurie!G263+'Floare Rosie'!G263+'68.02.15.01'!G263+Fundatii!G263+'Alte ajutoare'!G263)</f>
        <v>262</v>
      </c>
      <c r="H263" s="21">
        <f>SUM(Directie!H263+Centre!H263+Crese!H263+'68.02.05.02'!H263+Nectarie!H263+C.Plevnei!H263+Fanurie!H263+'Floare Rosie'!H263+'68.02.15.01'!H263+Fundatii!H263+'Alte ajutoare'!H263)</f>
        <v>102</v>
      </c>
      <c r="I263" s="21">
        <f>SUM(Directie!I263+Centre!I263+Crese!I263+'68.02.05.02'!I263+Nectarie!I263+C.Plevnei!I263+Fanurie!I263+'Floare Rosie'!I263+'68.02.15.01'!I263+Fundatii!I263+'Alte ajutoare'!I263)</f>
        <v>358</v>
      </c>
      <c r="J263" s="28" t="s">
        <v>27</v>
      </c>
      <c r="K263" s="29" t="s">
        <v>27</v>
      </c>
      <c r="L263" s="30" t="s">
        <v>27</v>
      </c>
    </row>
    <row r="264" spans="1:12">
      <c r="A264" s="121"/>
      <c r="B264" s="32" t="s">
        <v>478</v>
      </c>
      <c r="C264" s="96" t="s">
        <v>479</v>
      </c>
      <c r="D264" s="21">
        <f>SUM(Directie!D264+Centre!D264+Crese!D264+'68.02.05.02'!D264+Nectarie!D264+C.Plevnei!D264+Fanurie!D264+'Floare Rosie'!D264+'68.02.15.01'!D264+Fundatii!D264+'Alte ajutoare'!D264)</f>
        <v>462</v>
      </c>
      <c r="E264" s="21">
        <f>SUM(Directie!E264+Centre!E264+Crese!E264+'68.02.05.02'!E264+Nectarie!E264+C.Plevnei!E264+Fanurie!E264+'Floare Rosie'!E264+'68.02.15.01'!E264+Fundatii!E264+'Alte ajutoare'!E264)</f>
        <v>0</v>
      </c>
      <c r="F264" s="21">
        <f>SUM(Directie!F264+Centre!F264+Crese!F264+'68.02.05.02'!F264+Nectarie!F264+C.Plevnei!F264+Fanurie!F264+'Floare Rosie'!F264+'68.02.15.01'!F264+Fundatii!F264+'Alte ajutoare'!F264)</f>
        <v>0</v>
      </c>
      <c r="G264" s="21">
        <f>SUM(Directie!G264+Centre!G264+Crese!G264+'68.02.05.02'!G264+Nectarie!G264+C.Plevnei!G264+Fanurie!G264+'Floare Rosie'!G264+'68.02.15.01'!G264+Fundatii!G264+'Alte ajutoare'!G264)</f>
        <v>122</v>
      </c>
      <c r="H264" s="21">
        <f>SUM(Directie!H264+Centre!H264+Crese!H264+'68.02.05.02'!H264+Nectarie!H264+C.Plevnei!H264+Fanurie!H264+'Floare Rosie'!H264+'68.02.15.01'!H264+Fundatii!H264+'Alte ajutoare'!H264)</f>
        <v>19</v>
      </c>
      <c r="I264" s="21">
        <f>SUM(Directie!I264+Centre!I264+Crese!I264+'68.02.05.02'!I264+Nectarie!I264+C.Plevnei!I264+Fanurie!I264+'Floare Rosie'!I264+'68.02.15.01'!I264+Fundatii!I264+'Alte ajutoare'!I264)</f>
        <v>321</v>
      </c>
      <c r="J264" s="28" t="s">
        <v>27</v>
      </c>
      <c r="K264" s="29" t="s">
        <v>27</v>
      </c>
      <c r="L264" s="30" t="s">
        <v>27</v>
      </c>
    </row>
    <row r="265" spans="1:12">
      <c r="A265" s="121" t="s">
        <v>480</v>
      </c>
      <c r="B265" s="32"/>
      <c r="C265" s="95" t="s">
        <v>481</v>
      </c>
      <c r="D265" s="21">
        <f>SUM(Directie!D265+Centre!D265+Crese!D265+'68.02.05.02'!D265+Nectarie!D265+C.Plevnei!D265+Fanurie!D265+'Floare Rosie'!D265+'68.02.15.01'!D265+Fundatii!D265+'Alte ajutoare'!D265)</f>
        <v>0</v>
      </c>
      <c r="E265" s="21">
        <f>SUM(Directie!E265+Centre!E265+Crese!E265+'68.02.05.02'!E265+Nectarie!E265+C.Plevnei!E265+Fanurie!E265+'Floare Rosie'!E265+'68.02.15.01'!E265+Fundatii!E265+'Alte ajutoare'!E265)</f>
        <v>0</v>
      </c>
      <c r="F265" s="21">
        <f>SUM(Directie!F265+Centre!F265+Crese!F265+'68.02.05.02'!F265+Nectarie!F265+C.Plevnei!F265+Fanurie!F265+'Floare Rosie'!F265+'68.02.15.01'!F265+Fundatii!F265+'Alte ajutoare'!F265)</f>
        <v>0</v>
      </c>
      <c r="G265" s="21">
        <f>SUM(Directie!G265+Centre!G265+Crese!G265+'68.02.05.02'!G265+Nectarie!G265+C.Plevnei!G265+Fanurie!G265+'Floare Rosie'!G265+'68.02.15.01'!G265+Fundatii!G265+'Alte ajutoare'!G265)</f>
        <v>0</v>
      </c>
      <c r="H265" s="21">
        <f>SUM(Directie!H265+Centre!H265+Crese!H265+'68.02.05.02'!H265+Nectarie!H265+C.Plevnei!H265+Fanurie!H265+'Floare Rosie'!H265+'68.02.15.01'!H265+Fundatii!H265+'Alte ajutoare'!H265)</f>
        <v>0</v>
      </c>
      <c r="I265" s="21">
        <f>SUM(Directie!I265+Centre!I265+Crese!I265+'68.02.05.02'!I265+Nectarie!I265+C.Plevnei!I265+Fanurie!I265+'Floare Rosie'!I265+'68.02.15.01'!I265+Fundatii!I265+'Alte ajutoare'!I265)</f>
        <v>0</v>
      </c>
      <c r="J265" s="28" t="s">
        <v>27</v>
      </c>
      <c r="K265" s="29" t="s">
        <v>27</v>
      </c>
      <c r="L265" s="30" t="s">
        <v>27</v>
      </c>
    </row>
    <row r="266" spans="1:12">
      <c r="A266" s="43" t="s">
        <v>482</v>
      </c>
      <c r="B266" s="32"/>
      <c r="C266" s="95">
        <v>72</v>
      </c>
      <c r="D266" s="21">
        <f>SUM(Directie!D266+Centre!D266+Crese!D266+'68.02.05.02'!D266+Nectarie!D266+C.Plevnei!D266+Fanurie!D266+'Floare Rosie'!D266+'68.02.15.01'!D266+Fundatii!D266+'Alte ajutoare'!D266)</f>
        <v>0</v>
      </c>
      <c r="E266" s="21">
        <f>SUM(Directie!E266+Centre!E266+Crese!E266+'68.02.05.02'!E266+Nectarie!E266+C.Plevnei!E266+Fanurie!E266+'Floare Rosie'!E266+'68.02.15.01'!E266+Fundatii!E266+'Alte ajutoare'!E266)</f>
        <v>0</v>
      </c>
      <c r="F266" s="21">
        <f>SUM(Directie!F266+Centre!F266+Crese!F266+'68.02.05.02'!F266+Nectarie!F266+C.Plevnei!F266+Fanurie!F266+'Floare Rosie'!F266+'68.02.15.01'!F266+Fundatii!F266+'Alte ajutoare'!F266)</f>
        <v>0</v>
      </c>
      <c r="G266" s="21">
        <f>SUM(Directie!G266+Centre!G266+Crese!G266+'68.02.05.02'!G266+Nectarie!G266+C.Plevnei!G266+Fanurie!G266+'Floare Rosie'!G266+'68.02.15.01'!G266+Fundatii!G266+'Alte ajutoare'!G266)</f>
        <v>0</v>
      </c>
      <c r="H266" s="21">
        <f>SUM(Directie!H266+Centre!H266+Crese!H266+'68.02.05.02'!H266+Nectarie!H266+C.Plevnei!H266+Fanurie!H266+'Floare Rosie'!H266+'68.02.15.01'!H266+Fundatii!H266+'Alte ajutoare'!H266)</f>
        <v>0</v>
      </c>
      <c r="I266" s="21">
        <f>SUM(Directie!I266+Centre!I266+Crese!I266+'68.02.05.02'!I266+Nectarie!I266+C.Plevnei!I266+Fanurie!I266+'Floare Rosie'!I266+'68.02.15.01'!I266+Fundatii!I266+'Alte ajutoare'!I266)</f>
        <v>0</v>
      </c>
      <c r="J266" s="21"/>
      <c r="K266" s="21"/>
      <c r="L266" s="22"/>
    </row>
    <row r="267" spans="1:12">
      <c r="A267" s="98" t="s">
        <v>483</v>
      </c>
      <c r="B267" s="99"/>
      <c r="C267" s="95" t="s">
        <v>484</v>
      </c>
      <c r="D267" s="21">
        <f>SUM(Directie!D267+Centre!D267+Crese!D267+'68.02.05.02'!D267+Nectarie!D267+C.Plevnei!D267+Fanurie!D267+'Floare Rosie'!D267+'68.02.15.01'!D267+Fundatii!D267+'Alte ajutoare'!D267)</f>
        <v>0</v>
      </c>
      <c r="E267" s="21">
        <f>SUM(Directie!E267+Centre!E267+Crese!E267+'68.02.05.02'!E267+Nectarie!E267+C.Plevnei!E267+Fanurie!E267+'Floare Rosie'!E267+'68.02.15.01'!E267+Fundatii!E267+'Alte ajutoare'!E267)</f>
        <v>0</v>
      </c>
      <c r="F267" s="21">
        <f>SUM(Directie!F267+Centre!F267+Crese!F267+'68.02.05.02'!F267+Nectarie!F267+C.Plevnei!F267+Fanurie!F267+'Floare Rosie'!F267+'68.02.15.01'!F267+Fundatii!F267+'Alte ajutoare'!F267)</f>
        <v>0</v>
      </c>
      <c r="G267" s="21">
        <f>SUM(Directie!G267+Centre!G267+Crese!G267+'68.02.05.02'!G267+Nectarie!G267+C.Plevnei!G267+Fanurie!G267+'Floare Rosie'!G267+'68.02.15.01'!G267+Fundatii!G267+'Alte ajutoare'!G267)</f>
        <v>0</v>
      </c>
      <c r="H267" s="21">
        <f>SUM(Directie!H267+Centre!H267+Crese!H267+'68.02.05.02'!H267+Nectarie!H267+C.Plevnei!H267+Fanurie!H267+'Floare Rosie'!H267+'68.02.15.01'!H267+Fundatii!H267+'Alte ajutoare'!H267)</f>
        <v>0</v>
      </c>
      <c r="I267" s="21">
        <f>SUM(Directie!I267+Centre!I267+Crese!I267+'68.02.05.02'!I267+Nectarie!I267+C.Plevnei!I267+Fanurie!I267+'Floare Rosie'!I267+'68.02.15.01'!I267+Fundatii!I267+'Alte ajutoare'!I267)</f>
        <v>0</v>
      </c>
      <c r="J267" s="28" t="s">
        <v>27</v>
      </c>
      <c r="K267" s="29" t="s">
        <v>27</v>
      </c>
      <c r="L267" s="30" t="s">
        <v>27</v>
      </c>
    </row>
    <row r="268" spans="1:12">
      <c r="A268" s="98"/>
      <c r="B268" s="32" t="s">
        <v>485</v>
      </c>
      <c r="C268" s="33" t="s">
        <v>486</v>
      </c>
      <c r="D268" s="21">
        <f>SUM(Directie!D268+Centre!D268+Crese!D268+'68.02.05.02'!D268+Nectarie!D268+C.Plevnei!D268+Fanurie!D268+'Floare Rosie'!D268+'68.02.15.01'!D268+Fundatii!D268+'Alte ajutoare'!D268)</f>
        <v>0</v>
      </c>
      <c r="E268" s="21">
        <f>SUM(Directie!E268+Centre!E268+Crese!E268+'68.02.05.02'!E268+Nectarie!E268+C.Plevnei!E268+Fanurie!E268+'Floare Rosie'!E268+'68.02.15.01'!E268+Fundatii!E268+'Alte ajutoare'!E268)</f>
        <v>0</v>
      </c>
      <c r="F268" s="21">
        <f>SUM(Directie!F268+Centre!F268+Crese!F268+'68.02.05.02'!F268+Nectarie!F268+C.Plevnei!F268+Fanurie!F268+'Floare Rosie'!F268+'68.02.15.01'!F268+Fundatii!F268+'Alte ajutoare'!F268)</f>
        <v>0</v>
      </c>
      <c r="G268" s="21">
        <f>SUM(Directie!G268+Centre!G268+Crese!G268+'68.02.05.02'!G268+Nectarie!G268+C.Plevnei!G268+Fanurie!G268+'Floare Rosie'!G268+'68.02.15.01'!G268+Fundatii!G268+'Alte ajutoare'!G268)</f>
        <v>0</v>
      </c>
      <c r="H268" s="21">
        <f>SUM(Directie!H268+Centre!H268+Crese!H268+'68.02.05.02'!H268+Nectarie!H268+C.Plevnei!H268+Fanurie!H268+'Floare Rosie'!H268+'68.02.15.01'!H268+Fundatii!H268+'Alte ajutoare'!H268)</f>
        <v>0</v>
      </c>
      <c r="I268" s="21">
        <f>SUM(Directie!I268+Centre!I268+Crese!I268+'68.02.05.02'!I268+Nectarie!I268+C.Plevnei!I268+Fanurie!I268+'Floare Rosie'!I268+'68.02.15.01'!I268+Fundatii!I268+'Alte ajutoare'!I268)</f>
        <v>0</v>
      </c>
      <c r="J268" s="28" t="s">
        <v>27</v>
      </c>
      <c r="K268" s="29" t="s">
        <v>27</v>
      </c>
      <c r="L268" s="30" t="s">
        <v>27</v>
      </c>
    </row>
    <row r="269" spans="1:12">
      <c r="A269" s="98" t="s">
        <v>487</v>
      </c>
      <c r="B269" s="99"/>
      <c r="C269" s="100">
        <v>75</v>
      </c>
      <c r="D269" s="21">
        <f>SUM(Directie!D269+Centre!D269+Crese!D269+'68.02.05.02'!D269+Nectarie!D269+C.Plevnei!D269+Fanurie!D269+'Floare Rosie'!D269+'68.02.15.01'!D269+Fundatii!D269+'Alte ajutoare'!D269)</f>
        <v>0</v>
      </c>
      <c r="E269" s="21">
        <f>SUM(Directie!E269+Centre!E269+Crese!E269+'68.02.05.02'!E269+Nectarie!E269+C.Plevnei!E269+Fanurie!E269+'Floare Rosie'!E269+'68.02.15.01'!E269+Fundatii!E269+'Alte ajutoare'!E269)</f>
        <v>0</v>
      </c>
      <c r="F269" s="21">
        <f>SUM(Directie!F269+Centre!F269+Crese!F269+'68.02.05.02'!F269+Nectarie!F269+C.Plevnei!F269+Fanurie!F269+'Floare Rosie'!F269+'68.02.15.01'!F269+Fundatii!F269+'Alte ajutoare'!F269)</f>
        <v>0</v>
      </c>
      <c r="G269" s="21">
        <f>SUM(Directie!G269+Centre!G269+Crese!G269+'68.02.05.02'!G269+Nectarie!G269+C.Plevnei!G269+Fanurie!G269+'Floare Rosie'!G269+'68.02.15.01'!G269+Fundatii!G269+'Alte ajutoare'!G269)</f>
        <v>0</v>
      </c>
      <c r="H269" s="21">
        <f>SUM(Directie!H269+Centre!H269+Crese!H269+'68.02.05.02'!H269+Nectarie!H269+C.Plevnei!H269+Fanurie!H269+'Floare Rosie'!H269+'68.02.15.01'!H269+Fundatii!H269+'Alte ajutoare'!H269)</f>
        <v>0</v>
      </c>
      <c r="I269" s="21">
        <f>SUM(Directie!I269+Centre!I269+Crese!I269+'68.02.05.02'!I269+Nectarie!I269+C.Plevnei!I269+Fanurie!I269+'Floare Rosie'!I269+'68.02.15.01'!I269+Fundatii!I269+'Alte ajutoare'!I269)</f>
        <v>0</v>
      </c>
      <c r="J269" s="28"/>
      <c r="K269" s="29"/>
      <c r="L269" s="30"/>
    </row>
    <row r="270" spans="1:12">
      <c r="A270" s="69" t="s">
        <v>488</v>
      </c>
      <c r="B270" s="70"/>
      <c r="C270" s="19" t="s">
        <v>317</v>
      </c>
      <c r="D270" s="21">
        <f>SUM(Directie!D270+Centre!D270+Crese!D270+'68.02.05.02'!D270+Nectarie!D270+C.Plevnei!D270+Fanurie!D270+'Floare Rosie'!D270+'68.02.15.01'!D270+Fundatii!D270+'Alte ajutoare'!D270)</f>
        <v>0</v>
      </c>
      <c r="E270" s="21">
        <f>SUM(Directie!E270+Centre!E270+Crese!E270+'68.02.05.02'!E270+Nectarie!E270+C.Plevnei!E270+Fanurie!E270+'Floare Rosie'!E270+'68.02.15.01'!E270+Fundatii!E270+'Alte ajutoare'!E270)</f>
        <v>0</v>
      </c>
      <c r="F270" s="21">
        <f>SUM(Directie!F270+Centre!F270+Crese!F270+'68.02.05.02'!F270+Nectarie!F270+C.Plevnei!F270+Fanurie!F270+'Floare Rosie'!F270+'68.02.15.01'!F270+Fundatii!F270+'Alte ajutoare'!F270)</f>
        <v>0</v>
      </c>
      <c r="G270" s="21">
        <f>SUM(Directie!G270+Centre!G270+Crese!G270+'68.02.05.02'!G270+Nectarie!G270+C.Plevnei!G270+Fanurie!G270+'Floare Rosie'!G270+'68.02.15.01'!G270+Fundatii!G270+'Alte ajutoare'!G270)</f>
        <v>0</v>
      </c>
      <c r="H270" s="21">
        <f>SUM(Directie!H270+Centre!H270+Crese!H270+'68.02.05.02'!H270+Nectarie!H270+C.Plevnei!H270+Fanurie!H270+'Floare Rosie'!H270+'68.02.15.01'!H270+Fundatii!H270+'Alte ajutoare'!H270)</f>
        <v>0</v>
      </c>
      <c r="I270" s="21">
        <f>SUM(Directie!I270+Centre!I270+Crese!I270+'68.02.05.02'!I270+Nectarie!I270+C.Plevnei!I270+Fanurie!I270+'Floare Rosie'!I270+'68.02.15.01'!I270+Fundatii!I270+'Alte ajutoare'!I270)</f>
        <v>0</v>
      </c>
      <c r="J270" s="21"/>
      <c r="K270" s="21"/>
      <c r="L270" s="22"/>
    </row>
    <row r="271" spans="1:12" ht="15.75">
      <c r="A271" s="72" t="s">
        <v>489</v>
      </c>
      <c r="B271" s="51"/>
      <c r="C271" s="23" t="s">
        <v>325</v>
      </c>
      <c r="D271" s="21">
        <f>SUM(Directie!D271+Centre!D271+Crese!D271+'68.02.05.02'!D271+Nectarie!D271+C.Plevnei!D271+Fanurie!D271+'Floare Rosie'!D271+'68.02.15.01'!D271+Fundatii!D271+'Alte ajutoare'!D271)</f>
        <v>0</v>
      </c>
      <c r="E271" s="21">
        <f>SUM(Directie!E271+Centre!E271+Crese!E271+'68.02.05.02'!E271+Nectarie!E271+C.Plevnei!E271+Fanurie!E271+'Floare Rosie'!E271+'68.02.15.01'!E271+Fundatii!E271+'Alte ajutoare'!E271)</f>
        <v>0</v>
      </c>
      <c r="F271" s="21">
        <f>SUM(Directie!F271+Centre!F271+Crese!F271+'68.02.05.02'!F271+Nectarie!F271+C.Plevnei!F271+Fanurie!F271+'Floare Rosie'!F271+'68.02.15.01'!F271+Fundatii!F271+'Alte ajutoare'!F271)</f>
        <v>0</v>
      </c>
      <c r="G271" s="21">
        <f>SUM(Directie!G271+Centre!G271+Crese!G271+'68.02.05.02'!G271+Nectarie!G271+C.Plevnei!G271+Fanurie!G271+'Floare Rosie'!G271+'68.02.15.01'!G271+Fundatii!G271+'Alte ajutoare'!G271)</f>
        <v>0</v>
      </c>
      <c r="H271" s="21">
        <f>SUM(Directie!H271+Centre!H271+Crese!H271+'68.02.05.02'!H271+Nectarie!H271+C.Plevnei!H271+Fanurie!H271+'Floare Rosie'!H271+'68.02.15.01'!H271+Fundatii!H271+'Alte ajutoare'!H271)</f>
        <v>0</v>
      </c>
      <c r="I271" s="21">
        <f>SUM(Directie!I271+Centre!I271+Crese!I271+'68.02.05.02'!I271+Nectarie!I271+C.Plevnei!I271+Fanurie!I271+'Floare Rosie'!I271+'68.02.15.01'!I271+Fundatii!I271+'Alte ajutoare'!I271)</f>
        <v>0</v>
      </c>
      <c r="J271" s="21"/>
      <c r="K271" s="21"/>
      <c r="L271" s="22"/>
    </row>
    <row r="272" spans="1:12">
      <c r="A272" s="141" t="s">
        <v>490</v>
      </c>
      <c r="B272" s="142"/>
      <c r="C272" s="19" t="s">
        <v>491</v>
      </c>
      <c r="D272" s="21">
        <f>SUM(Directie!D272+Centre!D272+Crese!D272+'68.02.05.02'!D272+Nectarie!D272+C.Plevnei!D272+Fanurie!D272+'Floare Rosie'!D272+'68.02.15.01'!D272+Fundatii!D272+'Alte ajutoare'!D272)</f>
        <v>0</v>
      </c>
      <c r="E272" s="21">
        <f>SUM(Directie!E272+Centre!E272+Crese!E272+'68.02.05.02'!E272+Nectarie!E272+C.Plevnei!E272+Fanurie!E272+'Floare Rosie'!E272+'68.02.15.01'!E272+Fundatii!E272+'Alte ajutoare'!E272)</f>
        <v>0</v>
      </c>
      <c r="F272" s="21">
        <f>SUM(Directie!F272+Centre!F272+Crese!F272+'68.02.05.02'!F272+Nectarie!F272+C.Plevnei!F272+Fanurie!F272+'Floare Rosie'!F272+'68.02.15.01'!F272+Fundatii!F272+'Alte ajutoare'!F272)</f>
        <v>0</v>
      </c>
      <c r="G272" s="21">
        <f>SUM(Directie!G272+Centre!G272+Crese!G272+'68.02.05.02'!G272+Nectarie!G272+C.Plevnei!G272+Fanurie!G272+'Floare Rosie'!G272+'68.02.15.01'!G272+Fundatii!G272+'Alte ajutoare'!G272)</f>
        <v>0</v>
      </c>
      <c r="H272" s="21">
        <f>SUM(Directie!H272+Centre!H272+Crese!H272+'68.02.05.02'!H272+Nectarie!H272+C.Plevnei!H272+Fanurie!H272+'Floare Rosie'!H272+'68.02.15.01'!H272+Fundatii!H272+'Alte ajutoare'!H272)</f>
        <v>0</v>
      </c>
      <c r="I272" s="21">
        <f>SUM(Directie!I272+Centre!I272+Crese!I272+'68.02.05.02'!I272+Nectarie!I272+C.Plevnei!I272+Fanurie!I272+'Floare Rosie'!I272+'68.02.15.01'!I272+Fundatii!I272+'Alte ajutoare'!I272)</f>
        <v>0</v>
      </c>
      <c r="J272" s="28" t="s">
        <v>27</v>
      </c>
      <c r="K272" s="29" t="s">
        <v>27</v>
      </c>
      <c r="L272" s="30" t="s">
        <v>27</v>
      </c>
    </row>
    <row r="273" spans="1:12" ht="15.75">
      <c r="A273" s="143" t="s">
        <v>492</v>
      </c>
      <c r="B273" s="144"/>
      <c r="C273" s="23" t="s">
        <v>345</v>
      </c>
      <c r="D273" s="28" t="s">
        <v>27</v>
      </c>
      <c r="E273" s="28" t="s">
        <v>27</v>
      </c>
      <c r="F273" s="29" t="s">
        <v>27</v>
      </c>
      <c r="G273" s="28" t="s">
        <v>27</v>
      </c>
      <c r="H273" s="28" t="s">
        <v>27</v>
      </c>
      <c r="I273" s="29" t="s">
        <v>27</v>
      </c>
      <c r="J273" s="28" t="s">
        <v>27</v>
      </c>
      <c r="K273" s="29" t="s">
        <v>27</v>
      </c>
      <c r="L273" s="30" t="s">
        <v>27</v>
      </c>
    </row>
    <row r="274" spans="1:12">
      <c r="A274" s="145" t="s">
        <v>493</v>
      </c>
      <c r="B274" s="146"/>
      <c r="C274" s="19" t="s">
        <v>347</v>
      </c>
      <c r="D274" s="28" t="s">
        <v>27</v>
      </c>
      <c r="E274" s="28" t="s">
        <v>27</v>
      </c>
      <c r="F274" s="29" t="s">
        <v>27</v>
      </c>
      <c r="G274" s="28" t="s">
        <v>27</v>
      </c>
      <c r="H274" s="28" t="s">
        <v>27</v>
      </c>
      <c r="I274" s="29" t="s">
        <v>27</v>
      </c>
      <c r="J274" s="28" t="s">
        <v>27</v>
      </c>
      <c r="K274" s="29" t="s">
        <v>27</v>
      </c>
      <c r="L274" s="30" t="s">
        <v>27</v>
      </c>
    </row>
    <row r="275" spans="1:12" ht="38.25">
      <c r="A275" s="121"/>
      <c r="B275" s="73" t="s">
        <v>494</v>
      </c>
      <c r="C275" s="19" t="s">
        <v>495</v>
      </c>
      <c r="D275" s="28" t="s">
        <v>27</v>
      </c>
      <c r="E275" s="28" t="s">
        <v>27</v>
      </c>
      <c r="F275" s="29" t="s">
        <v>27</v>
      </c>
      <c r="G275" s="28" t="s">
        <v>27</v>
      </c>
      <c r="H275" s="28" t="s">
        <v>27</v>
      </c>
      <c r="I275" s="29" t="s">
        <v>27</v>
      </c>
      <c r="J275" s="28" t="s">
        <v>27</v>
      </c>
      <c r="K275" s="29" t="s">
        <v>27</v>
      </c>
      <c r="L275" s="30" t="s">
        <v>27</v>
      </c>
    </row>
    <row r="276" spans="1:12">
      <c r="A276" s="74" t="s">
        <v>350</v>
      </c>
      <c r="B276" s="75"/>
      <c r="C276" s="19" t="s">
        <v>351</v>
      </c>
      <c r="D276" s="21">
        <f t="shared" ref="D276:D280" si="0">SUM(F276+G276+H276+I276)</f>
        <v>0</v>
      </c>
      <c r="E276" s="21"/>
      <c r="F276" s="21"/>
      <c r="G276" s="21"/>
      <c r="H276" s="21"/>
      <c r="I276" s="27"/>
      <c r="J276" s="21"/>
      <c r="K276" s="21"/>
      <c r="L276" s="22"/>
    </row>
    <row r="277" spans="1:12">
      <c r="A277" s="121" t="s">
        <v>496</v>
      </c>
      <c r="B277" s="18"/>
      <c r="C277" s="76" t="s">
        <v>353</v>
      </c>
      <c r="D277" s="21">
        <f t="shared" si="0"/>
        <v>0</v>
      </c>
      <c r="E277" s="21"/>
      <c r="F277" s="21"/>
      <c r="G277" s="21"/>
      <c r="H277" s="21"/>
      <c r="I277" s="27"/>
      <c r="J277" s="21"/>
      <c r="K277" s="21"/>
      <c r="L277" s="22"/>
    </row>
    <row r="278" spans="1:12">
      <c r="A278" s="65"/>
      <c r="B278" s="83" t="s">
        <v>497</v>
      </c>
      <c r="C278" s="77" t="s">
        <v>498</v>
      </c>
      <c r="D278" s="21">
        <f t="shared" si="0"/>
        <v>0</v>
      </c>
      <c r="E278" s="21"/>
      <c r="F278" s="21"/>
      <c r="G278" s="21"/>
      <c r="H278" s="21"/>
      <c r="I278" s="27"/>
      <c r="J278" s="21"/>
      <c r="K278" s="21"/>
      <c r="L278" s="22"/>
    </row>
    <row r="279" spans="1:12">
      <c r="A279" s="78" t="s">
        <v>499</v>
      </c>
      <c r="B279" s="79"/>
      <c r="C279" s="76" t="s">
        <v>357</v>
      </c>
      <c r="D279" s="21">
        <f t="shared" si="0"/>
        <v>0</v>
      </c>
      <c r="E279" s="80"/>
      <c r="F279" s="80"/>
      <c r="G279" s="80"/>
      <c r="H279" s="80"/>
      <c r="I279" s="81"/>
      <c r="J279" s="80"/>
      <c r="K279" s="80"/>
      <c r="L279" s="82"/>
    </row>
    <row r="280" spans="1:12" ht="15.75" thickBot="1">
      <c r="A280" s="101"/>
      <c r="B280" s="102" t="s">
        <v>500</v>
      </c>
      <c r="C280" s="103" t="s">
        <v>501</v>
      </c>
      <c r="D280" s="21">
        <f t="shared" si="0"/>
        <v>0</v>
      </c>
      <c r="E280" s="104"/>
      <c r="F280" s="104"/>
      <c r="G280" s="104"/>
      <c r="H280" s="104"/>
      <c r="I280" s="105"/>
      <c r="J280" s="104"/>
      <c r="K280" s="104"/>
      <c r="L280" s="106"/>
    </row>
    <row r="282" spans="1:12" ht="38.25">
      <c r="A282" s="108" t="s">
        <v>502</v>
      </c>
      <c r="B282" s="109" t="s">
        <v>503</v>
      </c>
      <c r="C282" s="109"/>
    </row>
    <row r="283" spans="1:12">
      <c r="A283" s="108"/>
      <c r="B283" s="109"/>
      <c r="C283" s="109"/>
    </row>
    <row r="284" spans="1:12">
      <c r="A284" s="147" t="s">
        <v>504</v>
      </c>
      <c r="B284" s="147"/>
      <c r="F284" s="110"/>
    </row>
    <row r="285" spans="1:12">
      <c r="A285" s="140" t="s">
        <v>506</v>
      </c>
      <c r="B285" s="140"/>
    </row>
    <row r="286" spans="1:12">
      <c r="A286" s="140" t="s">
        <v>507</v>
      </c>
      <c r="B286" s="140"/>
      <c r="F286" s="1" t="s">
        <v>508</v>
      </c>
    </row>
    <row r="287" spans="1:12" ht="38.25">
      <c r="A287" s="111"/>
      <c r="B287" s="111" t="s">
        <v>509</v>
      </c>
      <c r="C287" s="112"/>
      <c r="D287" s="113"/>
      <c r="E287" s="113"/>
      <c r="F287" s="113"/>
      <c r="G287" s="113"/>
      <c r="H287" s="113"/>
    </row>
    <row r="288" spans="1:12">
      <c r="A288" s="140"/>
      <c r="B288" s="140"/>
      <c r="C288" s="113"/>
      <c r="D288" s="113"/>
      <c r="E288" s="113"/>
      <c r="F288" s="113"/>
      <c r="G288" s="113"/>
      <c r="H288" s="113"/>
    </row>
    <row r="290" spans="2:5">
      <c r="B290" s="110" t="s">
        <v>510</v>
      </c>
      <c r="E290" s="110" t="s">
        <v>511</v>
      </c>
    </row>
  </sheetData>
  <mergeCells count="65">
    <mergeCell ref="B5:I5"/>
    <mergeCell ref="B7:I7"/>
    <mergeCell ref="H8:I8"/>
    <mergeCell ref="J8:K8"/>
    <mergeCell ref="A9:B11"/>
    <mergeCell ref="C9:C11"/>
    <mergeCell ref="D9:I9"/>
    <mergeCell ref="J9:L9"/>
    <mergeCell ref="D10:E10"/>
    <mergeCell ref="F10:I10"/>
    <mergeCell ref="A80:B80"/>
    <mergeCell ref="J10:J11"/>
    <mergeCell ref="K10:K11"/>
    <mergeCell ref="L10:L11"/>
    <mergeCell ref="A12:B12"/>
    <mergeCell ref="A13:B13"/>
    <mergeCell ref="A15:B15"/>
    <mergeCell ref="A16:B16"/>
    <mergeCell ref="A46:B46"/>
    <mergeCell ref="A67:B67"/>
    <mergeCell ref="A74:B74"/>
    <mergeCell ref="A75:B75"/>
    <mergeCell ref="A152:B152"/>
    <mergeCell ref="A83:B83"/>
    <mergeCell ref="A84:B84"/>
    <mergeCell ref="A88:B88"/>
    <mergeCell ref="A91:B91"/>
    <mergeCell ref="A93:B93"/>
    <mergeCell ref="A106:B106"/>
    <mergeCell ref="A122:B122"/>
    <mergeCell ref="A123:B123"/>
    <mergeCell ref="A136:B136"/>
    <mergeCell ref="A139:B139"/>
    <mergeCell ref="A148:B148"/>
    <mergeCell ref="A206:B206"/>
    <mergeCell ref="A153:B153"/>
    <mergeCell ref="A156:B156"/>
    <mergeCell ref="A163:B163"/>
    <mergeCell ref="A166:B166"/>
    <mergeCell ref="A175:B175"/>
    <mergeCell ref="A176:B176"/>
    <mergeCell ref="A183:B183"/>
    <mergeCell ref="A184:B184"/>
    <mergeCell ref="A190:B190"/>
    <mergeCell ref="A201:B201"/>
    <mergeCell ref="A202:B202"/>
    <mergeCell ref="A254:B254"/>
    <mergeCell ref="A210:B210"/>
    <mergeCell ref="A214:B214"/>
    <mergeCell ref="A218:B218"/>
    <mergeCell ref="A222:B222"/>
    <mergeCell ref="A226:B226"/>
    <mergeCell ref="A230:B230"/>
    <mergeCell ref="A234:B234"/>
    <mergeCell ref="A238:B238"/>
    <mergeCell ref="A242:B242"/>
    <mergeCell ref="A246:B246"/>
    <mergeCell ref="A250:B250"/>
    <mergeCell ref="A288:B288"/>
    <mergeCell ref="A272:B272"/>
    <mergeCell ref="A273:B273"/>
    <mergeCell ref="A274:B274"/>
    <mergeCell ref="A284:B284"/>
    <mergeCell ref="A285:B285"/>
    <mergeCell ref="A286:B286"/>
  </mergeCells>
  <pageMargins left="0.7" right="0.7" top="0.75" bottom="0.75" header="0.3" footer="0.3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0"/>
  <sheetViews>
    <sheetView topLeftCell="A19" workbookViewId="0">
      <selection activeCell="R17" sqref="R17"/>
    </sheetView>
  </sheetViews>
  <sheetFormatPr defaultRowHeight="15"/>
  <cols>
    <col min="1" max="1" width="5.140625" style="1" customWidth="1"/>
    <col min="2" max="2" width="47.5703125" style="107" customWidth="1"/>
    <col min="3" max="3" width="8.7109375" style="1" customWidth="1"/>
    <col min="4" max="4" width="7.28515625" style="1" customWidth="1"/>
    <col min="5" max="5" width="9.5703125" style="1" customWidth="1"/>
    <col min="6" max="6" width="9.42578125" style="1" customWidth="1"/>
    <col min="7" max="7" width="7.5703125" style="1" customWidth="1"/>
    <col min="8" max="8" width="7.7109375" style="1" customWidth="1"/>
    <col min="9" max="9" width="6.7109375" style="1" customWidth="1"/>
    <col min="10" max="10" width="6.85546875" style="1" customWidth="1"/>
    <col min="11" max="11" width="5.28515625" style="1" customWidth="1"/>
    <col min="12" max="12" width="9.140625" style="1"/>
  </cols>
  <sheetData>
    <row r="1" spans="1:12">
      <c r="B1" s="2" t="s">
        <v>0</v>
      </c>
      <c r="C1" s="2"/>
      <c r="D1" s="2"/>
      <c r="E1" s="2"/>
      <c r="F1" s="2"/>
      <c r="G1" s="2"/>
    </row>
    <row r="2" spans="1:12">
      <c r="B2" s="3" t="s">
        <v>1</v>
      </c>
      <c r="C2" s="2"/>
      <c r="D2" s="2"/>
      <c r="E2" s="2"/>
      <c r="F2" s="2"/>
      <c r="G2" s="2"/>
    </row>
    <row r="3" spans="1:12">
      <c r="B3" s="3" t="s">
        <v>2</v>
      </c>
      <c r="C3" s="2"/>
      <c r="D3" s="2"/>
      <c r="E3" s="2"/>
      <c r="F3" s="2"/>
      <c r="G3" s="2"/>
    </row>
    <row r="4" spans="1:12">
      <c r="B4" s="2" t="s">
        <v>3</v>
      </c>
      <c r="C4" s="2"/>
      <c r="D4" s="2"/>
      <c r="E4" s="2"/>
      <c r="F4" s="2"/>
      <c r="G4" s="2"/>
    </row>
    <row r="5" spans="1:12" ht="18">
      <c r="A5" s="4"/>
      <c r="B5" s="196" t="s">
        <v>4</v>
      </c>
      <c r="C5" s="196"/>
      <c r="D5" s="196"/>
      <c r="E5" s="196"/>
      <c r="F5" s="196"/>
      <c r="G5" s="196"/>
      <c r="H5" s="196"/>
      <c r="I5" s="196"/>
      <c r="L5"/>
    </row>
    <row r="6" spans="1:12" ht="18">
      <c r="A6" s="127" t="s">
        <v>5</v>
      </c>
      <c r="B6" s="127"/>
      <c r="C6" s="127"/>
      <c r="D6" s="127"/>
      <c r="E6" s="127"/>
      <c r="F6" s="127"/>
      <c r="G6" s="127"/>
      <c r="H6" s="127"/>
      <c r="I6" s="127"/>
    </row>
    <row r="7" spans="1:12">
      <c r="B7" s="197"/>
      <c r="C7" s="197"/>
      <c r="D7" s="197"/>
      <c r="E7" s="197"/>
      <c r="F7" s="197"/>
      <c r="G7" s="197"/>
      <c r="H7" s="197"/>
      <c r="I7" s="197"/>
    </row>
    <row r="8" spans="1:12" ht="15.75" thickBot="1">
      <c r="B8" s="5"/>
      <c r="C8" s="5"/>
      <c r="D8" s="5"/>
      <c r="E8" s="5"/>
      <c r="F8" s="5"/>
      <c r="G8" s="5"/>
      <c r="H8" s="198"/>
      <c r="I8" s="198"/>
      <c r="J8" s="198" t="s">
        <v>6</v>
      </c>
      <c r="K8" s="198"/>
      <c r="L8"/>
    </row>
    <row r="9" spans="1:12">
      <c r="A9" s="199" t="s">
        <v>7</v>
      </c>
      <c r="B9" s="200"/>
      <c r="C9" s="205" t="s">
        <v>8</v>
      </c>
      <c r="D9" s="208" t="s">
        <v>9</v>
      </c>
      <c r="E9" s="208"/>
      <c r="F9" s="209"/>
      <c r="G9" s="209"/>
      <c r="H9" s="209"/>
      <c r="I9" s="209"/>
      <c r="J9" s="210" t="s">
        <v>10</v>
      </c>
      <c r="K9" s="210"/>
      <c r="L9" s="211"/>
    </row>
    <row r="10" spans="1:12">
      <c r="A10" s="201"/>
      <c r="B10" s="202"/>
      <c r="C10" s="206"/>
      <c r="D10" s="212" t="s">
        <v>11</v>
      </c>
      <c r="E10" s="212"/>
      <c r="F10" s="213" t="s">
        <v>12</v>
      </c>
      <c r="G10" s="213"/>
      <c r="H10" s="213"/>
      <c r="I10" s="214"/>
      <c r="J10" s="182">
        <v>2015</v>
      </c>
      <c r="K10" s="182">
        <v>2016</v>
      </c>
      <c r="L10" s="184">
        <v>2017</v>
      </c>
    </row>
    <row r="11" spans="1:12" ht="79.5" thickBot="1">
      <c r="A11" s="203"/>
      <c r="B11" s="204"/>
      <c r="C11" s="207"/>
      <c r="D11" s="6" t="s">
        <v>13</v>
      </c>
      <c r="E11" s="7" t="s">
        <v>14</v>
      </c>
      <c r="F11" s="8" t="s">
        <v>15</v>
      </c>
      <c r="G11" s="8" t="s">
        <v>16</v>
      </c>
      <c r="H11" s="8" t="s">
        <v>17</v>
      </c>
      <c r="I11" s="9" t="s">
        <v>18</v>
      </c>
      <c r="J11" s="183"/>
      <c r="K11" s="183"/>
      <c r="L11" s="185"/>
    </row>
    <row r="12" spans="1:12" ht="15.75">
      <c r="A12" s="186" t="s">
        <v>19</v>
      </c>
      <c r="B12" s="187"/>
      <c r="C12" s="10"/>
      <c r="D12" s="21">
        <f t="shared" ref="D12:D16" si="0">SUM(F12+G12+H12+I12)</f>
        <v>3453</v>
      </c>
      <c r="E12" s="117">
        <f>SUM(E13+E183)</f>
        <v>0</v>
      </c>
      <c r="F12" s="117">
        <f>SUM(F13+F183)</f>
        <v>1220</v>
      </c>
      <c r="G12" s="117">
        <f t="shared" ref="G12:I12" si="1">SUM(G13+G183)</f>
        <v>662</v>
      </c>
      <c r="H12" s="117">
        <f t="shared" si="1"/>
        <v>639</v>
      </c>
      <c r="I12" s="117">
        <f t="shared" si="1"/>
        <v>932</v>
      </c>
      <c r="J12" s="11"/>
      <c r="K12" s="11"/>
      <c r="L12" s="12"/>
    </row>
    <row r="13" spans="1:12" ht="15.75">
      <c r="A13" s="188" t="s">
        <v>20</v>
      </c>
      <c r="B13" s="189"/>
      <c r="C13" s="13"/>
      <c r="D13" s="123">
        <f t="shared" si="0"/>
        <v>2976</v>
      </c>
      <c r="E13" s="117">
        <f>SUM(E14+E184)</f>
        <v>0</v>
      </c>
      <c r="F13" s="118">
        <f>SUM(F14+F175)</f>
        <v>1140</v>
      </c>
      <c r="G13" s="118">
        <f t="shared" ref="G13:I13" si="2">SUM(G14+G175)</f>
        <v>582</v>
      </c>
      <c r="H13" s="118">
        <f t="shared" si="2"/>
        <v>589</v>
      </c>
      <c r="I13" s="118">
        <f t="shared" si="2"/>
        <v>665</v>
      </c>
      <c r="J13" s="15"/>
      <c r="K13" s="15"/>
      <c r="L13" s="16"/>
    </row>
    <row r="14" spans="1:12">
      <c r="A14" s="17" t="s">
        <v>21</v>
      </c>
      <c r="B14" s="18"/>
      <c r="C14" s="19" t="s">
        <v>22</v>
      </c>
      <c r="D14" s="21">
        <f t="shared" si="0"/>
        <v>2976</v>
      </c>
      <c r="E14" s="119">
        <f>SUM(E15+E46+E142+E148)</f>
        <v>0</v>
      </c>
      <c r="F14" s="119">
        <f>SUM(F15+F46+F142+F148)</f>
        <v>1140</v>
      </c>
      <c r="G14" s="119">
        <f t="shared" ref="G14:I14" si="3">SUM(G15+G46+G142+G148)</f>
        <v>582</v>
      </c>
      <c r="H14" s="119">
        <f t="shared" si="3"/>
        <v>589</v>
      </c>
      <c r="I14" s="119">
        <f t="shared" si="3"/>
        <v>665</v>
      </c>
      <c r="J14" s="21"/>
      <c r="K14" s="21"/>
      <c r="L14" s="22"/>
    </row>
    <row r="15" spans="1:12" ht="15.75">
      <c r="A15" s="190" t="s">
        <v>23</v>
      </c>
      <c r="B15" s="178"/>
      <c r="C15" s="23" t="s">
        <v>24</v>
      </c>
      <c r="D15" s="21">
        <f t="shared" si="0"/>
        <v>1362</v>
      </c>
      <c r="E15" s="21">
        <f>SUM(E16+E39)</f>
        <v>0</v>
      </c>
      <c r="F15" s="21">
        <f>SUM(F16+F39)</f>
        <v>373</v>
      </c>
      <c r="G15" s="21">
        <f t="shared" ref="G15:I15" si="4">SUM(G16+G39)</f>
        <v>335</v>
      </c>
      <c r="H15" s="21">
        <f t="shared" si="4"/>
        <v>336</v>
      </c>
      <c r="I15" s="21">
        <f t="shared" si="4"/>
        <v>318</v>
      </c>
      <c r="J15" s="24"/>
      <c r="K15" s="24"/>
      <c r="L15" s="26"/>
    </row>
    <row r="16" spans="1:12">
      <c r="A16" s="177" t="s">
        <v>25</v>
      </c>
      <c r="B16" s="178"/>
      <c r="C16" s="19" t="s">
        <v>26</v>
      </c>
      <c r="D16" s="21">
        <f t="shared" si="0"/>
        <v>1061</v>
      </c>
      <c r="E16" s="21">
        <f>SUM(E17:E31)</f>
        <v>0</v>
      </c>
      <c r="F16" s="21">
        <f>SUM(F17:F31)</f>
        <v>278</v>
      </c>
      <c r="G16" s="21">
        <f t="shared" ref="G16:I16" si="5">SUM(G17:G31)</f>
        <v>261</v>
      </c>
      <c r="H16" s="21">
        <f t="shared" si="5"/>
        <v>263</v>
      </c>
      <c r="I16" s="21">
        <f t="shared" si="5"/>
        <v>259</v>
      </c>
      <c r="J16" s="28" t="s">
        <v>27</v>
      </c>
      <c r="K16" s="29" t="s">
        <v>27</v>
      </c>
      <c r="L16" s="30" t="s">
        <v>27</v>
      </c>
    </row>
    <row r="17" spans="1:12">
      <c r="A17" s="31"/>
      <c r="B17" s="32" t="s">
        <v>28</v>
      </c>
      <c r="C17" s="33" t="s">
        <v>29</v>
      </c>
      <c r="D17" s="21">
        <f>SUM(F17+G17+H17+I17)</f>
        <v>868</v>
      </c>
      <c r="E17" s="21"/>
      <c r="F17" s="21">
        <v>228</v>
      </c>
      <c r="G17" s="21">
        <v>208</v>
      </c>
      <c r="H17" s="21">
        <v>218</v>
      </c>
      <c r="I17" s="27">
        <v>214</v>
      </c>
      <c r="J17" s="28" t="s">
        <v>27</v>
      </c>
      <c r="K17" s="29" t="s">
        <v>27</v>
      </c>
      <c r="L17" s="30" t="s">
        <v>27</v>
      </c>
    </row>
    <row r="18" spans="1:12">
      <c r="A18" s="34"/>
      <c r="B18" s="32" t="s">
        <v>30</v>
      </c>
      <c r="C18" s="33" t="s">
        <v>31</v>
      </c>
      <c r="D18" s="21">
        <f t="shared" ref="D18:D81" si="6">SUM(F18+G18+H18+I18)</f>
        <v>0</v>
      </c>
      <c r="E18" s="35"/>
      <c r="F18" s="35"/>
      <c r="G18" s="35"/>
      <c r="H18" s="35"/>
      <c r="I18" s="36"/>
      <c r="J18" s="28" t="s">
        <v>27</v>
      </c>
      <c r="K18" s="29" t="s">
        <v>27</v>
      </c>
      <c r="L18" s="30" t="s">
        <v>27</v>
      </c>
    </row>
    <row r="19" spans="1:12">
      <c r="A19" s="34"/>
      <c r="B19" s="32" t="s">
        <v>32</v>
      </c>
      <c r="C19" s="33" t="s">
        <v>33</v>
      </c>
      <c r="D19" s="21">
        <f t="shared" si="6"/>
        <v>0</v>
      </c>
      <c r="E19" s="35"/>
      <c r="F19" s="35"/>
      <c r="G19" s="35"/>
      <c r="H19" s="35"/>
      <c r="I19" s="36"/>
      <c r="J19" s="28" t="s">
        <v>27</v>
      </c>
      <c r="K19" s="29" t="s">
        <v>27</v>
      </c>
      <c r="L19" s="30" t="s">
        <v>27</v>
      </c>
    </row>
    <row r="20" spans="1:12">
      <c r="A20" s="31"/>
      <c r="B20" s="32" t="s">
        <v>34</v>
      </c>
      <c r="C20" s="33" t="s">
        <v>35</v>
      </c>
      <c r="D20" s="21">
        <f t="shared" si="6"/>
        <v>188</v>
      </c>
      <c r="E20" s="21"/>
      <c r="F20" s="128">
        <v>49</v>
      </c>
      <c r="G20" s="128">
        <v>52</v>
      </c>
      <c r="H20" s="128">
        <v>43</v>
      </c>
      <c r="I20" s="129">
        <v>44</v>
      </c>
      <c r="J20" s="28" t="s">
        <v>27</v>
      </c>
      <c r="K20" s="29" t="s">
        <v>27</v>
      </c>
      <c r="L20" s="30" t="s">
        <v>27</v>
      </c>
    </row>
    <row r="21" spans="1:12">
      <c r="A21" s="31"/>
      <c r="B21" s="32" t="s">
        <v>36</v>
      </c>
      <c r="C21" s="33" t="s">
        <v>37</v>
      </c>
      <c r="D21" s="21">
        <f t="shared" si="6"/>
        <v>0</v>
      </c>
      <c r="E21" s="39"/>
      <c r="F21" s="37"/>
      <c r="G21" s="37"/>
      <c r="H21" s="37"/>
      <c r="I21" s="38"/>
      <c r="J21" s="28" t="s">
        <v>27</v>
      </c>
      <c r="K21" s="29" t="s">
        <v>27</v>
      </c>
      <c r="L21" s="30" t="s">
        <v>27</v>
      </c>
    </row>
    <row r="22" spans="1:12">
      <c r="A22" s="31"/>
      <c r="B22" s="32" t="s">
        <v>38</v>
      </c>
      <c r="C22" s="33" t="s">
        <v>39</v>
      </c>
      <c r="D22" s="21">
        <f t="shared" si="6"/>
        <v>0</v>
      </c>
      <c r="E22" s="39"/>
      <c r="F22" s="39"/>
      <c r="G22" s="39"/>
      <c r="H22" s="39"/>
      <c r="I22" s="40"/>
      <c r="J22" s="28" t="s">
        <v>27</v>
      </c>
      <c r="K22" s="29" t="s">
        <v>27</v>
      </c>
      <c r="L22" s="30" t="s">
        <v>27</v>
      </c>
    </row>
    <row r="23" spans="1:12">
      <c r="A23" s="31"/>
      <c r="B23" s="32" t="s">
        <v>40</v>
      </c>
      <c r="C23" s="33" t="s">
        <v>41</v>
      </c>
      <c r="D23" s="21">
        <f t="shared" si="6"/>
        <v>0</v>
      </c>
      <c r="E23" s="39"/>
      <c r="F23" s="37"/>
      <c r="G23" s="37"/>
      <c r="H23" s="37"/>
      <c r="I23" s="38"/>
      <c r="J23" s="28" t="s">
        <v>27</v>
      </c>
      <c r="K23" s="29" t="s">
        <v>27</v>
      </c>
      <c r="L23" s="30" t="s">
        <v>27</v>
      </c>
    </row>
    <row r="24" spans="1:12">
      <c r="A24" s="31"/>
      <c r="B24" s="32" t="s">
        <v>42</v>
      </c>
      <c r="C24" s="33" t="s">
        <v>43</v>
      </c>
      <c r="D24" s="21">
        <f t="shared" si="6"/>
        <v>0</v>
      </c>
      <c r="E24" s="39"/>
      <c r="F24" s="39"/>
      <c r="G24" s="39"/>
      <c r="H24" s="39"/>
      <c r="I24" s="40"/>
      <c r="J24" s="28" t="s">
        <v>27</v>
      </c>
      <c r="K24" s="29" t="s">
        <v>27</v>
      </c>
      <c r="L24" s="30" t="s">
        <v>27</v>
      </c>
    </row>
    <row r="25" spans="1:12">
      <c r="A25" s="31"/>
      <c r="B25" s="32" t="s">
        <v>44</v>
      </c>
      <c r="C25" s="33" t="s">
        <v>45</v>
      </c>
      <c r="D25" s="21">
        <f t="shared" si="6"/>
        <v>0</v>
      </c>
      <c r="E25" s="39"/>
      <c r="F25" s="39"/>
      <c r="G25" s="39"/>
      <c r="H25" s="39"/>
      <c r="I25" s="40"/>
      <c r="J25" s="28" t="s">
        <v>27</v>
      </c>
      <c r="K25" s="29" t="s">
        <v>27</v>
      </c>
      <c r="L25" s="30" t="s">
        <v>27</v>
      </c>
    </row>
    <row r="26" spans="1:12">
      <c r="A26" s="31"/>
      <c r="B26" s="32" t="s">
        <v>46</v>
      </c>
      <c r="C26" s="33" t="s">
        <v>47</v>
      </c>
      <c r="D26" s="21">
        <f t="shared" si="6"/>
        <v>0</v>
      </c>
      <c r="E26" s="39"/>
      <c r="F26" s="39"/>
      <c r="G26" s="39"/>
      <c r="H26" s="39"/>
      <c r="I26" s="40"/>
      <c r="J26" s="28" t="s">
        <v>27</v>
      </c>
      <c r="K26" s="29" t="s">
        <v>27</v>
      </c>
      <c r="L26" s="30" t="s">
        <v>27</v>
      </c>
    </row>
    <row r="27" spans="1:12">
      <c r="A27" s="121"/>
      <c r="B27" s="42" t="s">
        <v>48</v>
      </c>
      <c r="C27" s="33" t="s">
        <v>49</v>
      </c>
      <c r="D27" s="21">
        <f t="shared" si="6"/>
        <v>0</v>
      </c>
      <c r="E27" s="39"/>
      <c r="F27" s="39"/>
      <c r="G27" s="39"/>
      <c r="H27" s="39"/>
      <c r="I27" s="40"/>
      <c r="J27" s="28" t="s">
        <v>27</v>
      </c>
      <c r="K27" s="29" t="s">
        <v>27</v>
      </c>
      <c r="L27" s="30" t="s">
        <v>27</v>
      </c>
    </row>
    <row r="28" spans="1:12">
      <c r="A28" s="121"/>
      <c r="B28" s="42" t="s">
        <v>50</v>
      </c>
      <c r="C28" s="33" t="s">
        <v>51</v>
      </c>
      <c r="D28" s="21">
        <f t="shared" si="6"/>
        <v>0</v>
      </c>
      <c r="E28" s="39"/>
      <c r="F28" s="39"/>
      <c r="G28" s="39"/>
      <c r="H28" s="39"/>
      <c r="I28" s="40"/>
      <c r="J28" s="28" t="s">
        <v>27</v>
      </c>
      <c r="K28" s="29" t="s">
        <v>27</v>
      </c>
      <c r="L28" s="30" t="s">
        <v>27</v>
      </c>
    </row>
    <row r="29" spans="1:12">
      <c r="A29" s="121"/>
      <c r="B29" s="42" t="s">
        <v>52</v>
      </c>
      <c r="C29" s="33" t="s">
        <v>53</v>
      </c>
      <c r="D29" s="21">
        <f t="shared" si="6"/>
        <v>0</v>
      </c>
      <c r="E29" s="39"/>
      <c r="F29" s="39"/>
      <c r="G29" s="39"/>
      <c r="H29" s="39"/>
      <c r="I29" s="40"/>
      <c r="J29" s="28" t="s">
        <v>27</v>
      </c>
      <c r="K29" s="29" t="s">
        <v>27</v>
      </c>
      <c r="L29" s="30" t="s">
        <v>27</v>
      </c>
    </row>
    <row r="30" spans="1:12">
      <c r="A30" s="121"/>
      <c r="B30" s="42" t="s">
        <v>54</v>
      </c>
      <c r="C30" s="33" t="s">
        <v>55</v>
      </c>
      <c r="D30" s="21">
        <f t="shared" si="6"/>
        <v>0</v>
      </c>
      <c r="E30" s="39"/>
      <c r="F30" s="39"/>
      <c r="G30" s="39"/>
      <c r="H30" s="39"/>
      <c r="I30" s="40"/>
      <c r="J30" s="28" t="s">
        <v>27</v>
      </c>
      <c r="K30" s="29" t="s">
        <v>27</v>
      </c>
      <c r="L30" s="30" t="s">
        <v>27</v>
      </c>
    </row>
    <row r="31" spans="1:12">
      <c r="A31" s="121"/>
      <c r="B31" s="32" t="s">
        <v>56</v>
      </c>
      <c r="C31" s="33" t="s">
        <v>57</v>
      </c>
      <c r="D31" s="21">
        <f t="shared" si="6"/>
        <v>5</v>
      </c>
      <c r="E31" s="39"/>
      <c r="F31" s="21">
        <v>1</v>
      </c>
      <c r="G31" s="21">
        <v>1</v>
      </c>
      <c r="H31" s="21">
        <v>2</v>
      </c>
      <c r="I31" s="27">
        <v>1</v>
      </c>
      <c r="J31" s="28" t="s">
        <v>27</v>
      </c>
      <c r="K31" s="29" t="s">
        <v>27</v>
      </c>
      <c r="L31" s="30" t="s">
        <v>27</v>
      </c>
    </row>
    <row r="32" spans="1:12">
      <c r="A32" s="121" t="s">
        <v>58</v>
      </c>
      <c r="B32" s="32"/>
      <c r="C32" s="19" t="s">
        <v>59</v>
      </c>
      <c r="D32" s="21">
        <f t="shared" si="6"/>
        <v>0</v>
      </c>
      <c r="E32" s="39"/>
      <c r="F32" s="39"/>
      <c r="G32" s="39"/>
      <c r="H32" s="39"/>
      <c r="I32" s="40"/>
      <c r="J32" s="28" t="s">
        <v>27</v>
      </c>
      <c r="K32" s="29" t="s">
        <v>27</v>
      </c>
      <c r="L32" s="30" t="s">
        <v>27</v>
      </c>
    </row>
    <row r="33" spans="1:12">
      <c r="A33" s="121"/>
      <c r="B33" s="32" t="s">
        <v>60</v>
      </c>
      <c r="C33" s="33" t="s">
        <v>61</v>
      </c>
      <c r="D33" s="21">
        <f t="shared" si="6"/>
        <v>0</v>
      </c>
      <c r="E33" s="39"/>
      <c r="F33" s="39"/>
      <c r="G33" s="39"/>
      <c r="H33" s="39"/>
      <c r="I33" s="40"/>
      <c r="J33" s="28" t="s">
        <v>27</v>
      </c>
      <c r="K33" s="29" t="s">
        <v>27</v>
      </c>
      <c r="L33" s="30" t="s">
        <v>27</v>
      </c>
    </row>
    <row r="34" spans="1:12">
      <c r="A34" s="121"/>
      <c r="B34" s="32" t="s">
        <v>62</v>
      </c>
      <c r="C34" s="33" t="s">
        <v>63</v>
      </c>
      <c r="D34" s="21">
        <f t="shared" si="6"/>
        <v>0</v>
      </c>
      <c r="E34" s="39"/>
      <c r="F34" s="39"/>
      <c r="G34" s="39"/>
      <c r="H34" s="39"/>
      <c r="I34" s="40"/>
      <c r="J34" s="28" t="s">
        <v>27</v>
      </c>
      <c r="K34" s="29" t="s">
        <v>27</v>
      </c>
      <c r="L34" s="30" t="s">
        <v>27</v>
      </c>
    </row>
    <row r="35" spans="1:12">
      <c r="A35" s="121"/>
      <c r="B35" s="32" t="s">
        <v>64</v>
      </c>
      <c r="C35" s="33" t="s">
        <v>65</v>
      </c>
      <c r="D35" s="21">
        <f t="shared" si="6"/>
        <v>0</v>
      </c>
      <c r="E35" s="39"/>
      <c r="F35" s="39"/>
      <c r="G35" s="39"/>
      <c r="H35" s="39"/>
      <c r="I35" s="40"/>
      <c r="J35" s="28" t="s">
        <v>27</v>
      </c>
      <c r="K35" s="29" t="s">
        <v>27</v>
      </c>
      <c r="L35" s="30" t="s">
        <v>27</v>
      </c>
    </row>
    <row r="36" spans="1:12">
      <c r="A36" s="121"/>
      <c r="B36" s="32" t="s">
        <v>66</v>
      </c>
      <c r="C36" s="33" t="s">
        <v>67</v>
      </c>
      <c r="D36" s="21">
        <f t="shared" si="6"/>
        <v>0</v>
      </c>
      <c r="E36" s="39"/>
      <c r="F36" s="39"/>
      <c r="G36" s="39"/>
      <c r="H36" s="39"/>
      <c r="I36" s="40"/>
      <c r="J36" s="28" t="s">
        <v>27</v>
      </c>
      <c r="K36" s="29" t="s">
        <v>27</v>
      </c>
      <c r="L36" s="30" t="s">
        <v>27</v>
      </c>
    </row>
    <row r="37" spans="1:12">
      <c r="A37" s="121"/>
      <c r="B37" s="42" t="s">
        <v>68</v>
      </c>
      <c r="C37" s="33" t="s">
        <v>69</v>
      </c>
      <c r="D37" s="21">
        <f t="shared" si="6"/>
        <v>0</v>
      </c>
      <c r="E37" s="39"/>
      <c r="F37" s="39"/>
      <c r="G37" s="39"/>
      <c r="H37" s="39"/>
      <c r="I37" s="40"/>
      <c r="J37" s="28" t="s">
        <v>27</v>
      </c>
      <c r="K37" s="29" t="s">
        <v>27</v>
      </c>
      <c r="L37" s="30" t="s">
        <v>27</v>
      </c>
    </row>
    <row r="38" spans="1:12">
      <c r="A38" s="31"/>
      <c r="B38" s="32" t="s">
        <v>70</v>
      </c>
      <c r="C38" s="33" t="s">
        <v>71</v>
      </c>
      <c r="D38" s="21">
        <f t="shared" si="6"/>
        <v>0</v>
      </c>
      <c r="E38" s="39"/>
      <c r="F38" s="39"/>
      <c r="G38" s="39"/>
      <c r="H38" s="39"/>
      <c r="I38" s="40"/>
      <c r="J38" s="28" t="s">
        <v>27</v>
      </c>
      <c r="K38" s="29" t="s">
        <v>27</v>
      </c>
      <c r="L38" s="30" t="s">
        <v>27</v>
      </c>
    </row>
    <row r="39" spans="1:12">
      <c r="A39" s="43" t="s">
        <v>72</v>
      </c>
      <c r="B39" s="42"/>
      <c r="C39" s="19" t="s">
        <v>73</v>
      </c>
      <c r="D39" s="21">
        <f t="shared" si="6"/>
        <v>301</v>
      </c>
      <c r="E39" s="21">
        <f>SUM(E40:E45)</f>
        <v>0</v>
      </c>
      <c r="F39" s="21">
        <f>SUM(F40:F45)</f>
        <v>95</v>
      </c>
      <c r="G39" s="21">
        <f t="shared" ref="G39:I39" si="7">SUM(G40:G45)</f>
        <v>74</v>
      </c>
      <c r="H39" s="21">
        <f t="shared" si="7"/>
        <v>73</v>
      </c>
      <c r="I39" s="21">
        <f t="shared" si="7"/>
        <v>59</v>
      </c>
      <c r="J39" s="28" t="s">
        <v>27</v>
      </c>
      <c r="K39" s="29" t="s">
        <v>27</v>
      </c>
      <c r="L39" s="30" t="s">
        <v>27</v>
      </c>
    </row>
    <row r="40" spans="1:12">
      <c r="A40" s="121"/>
      <c r="B40" s="44" t="s">
        <v>74</v>
      </c>
      <c r="C40" s="33" t="s">
        <v>75</v>
      </c>
      <c r="D40" s="21">
        <f t="shared" si="6"/>
        <v>224</v>
      </c>
      <c r="E40" s="21"/>
      <c r="F40" s="21">
        <v>71</v>
      </c>
      <c r="G40" s="21">
        <v>55</v>
      </c>
      <c r="H40" s="21">
        <v>54</v>
      </c>
      <c r="I40" s="27">
        <v>44</v>
      </c>
      <c r="J40" s="28" t="s">
        <v>27</v>
      </c>
      <c r="K40" s="29" t="s">
        <v>27</v>
      </c>
      <c r="L40" s="30" t="s">
        <v>27</v>
      </c>
    </row>
    <row r="41" spans="1:12">
      <c r="A41" s="43"/>
      <c r="B41" s="42" t="s">
        <v>76</v>
      </c>
      <c r="C41" s="33" t="s">
        <v>77</v>
      </c>
      <c r="D41" s="21">
        <f t="shared" si="6"/>
        <v>7</v>
      </c>
      <c r="E41" s="21"/>
      <c r="F41" s="21">
        <v>2</v>
      </c>
      <c r="G41" s="21">
        <v>2</v>
      </c>
      <c r="H41" s="21">
        <v>2</v>
      </c>
      <c r="I41" s="27">
        <v>1</v>
      </c>
      <c r="J41" s="28" t="s">
        <v>27</v>
      </c>
      <c r="K41" s="29" t="s">
        <v>27</v>
      </c>
      <c r="L41" s="30" t="s">
        <v>27</v>
      </c>
    </row>
    <row r="42" spans="1:12">
      <c r="A42" s="43"/>
      <c r="B42" s="42" t="s">
        <v>78</v>
      </c>
      <c r="C42" s="33" t="s">
        <v>79</v>
      </c>
      <c r="D42" s="21">
        <f t="shared" si="6"/>
        <v>58</v>
      </c>
      <c r="E42" s="21"/>
      <c r="F42" s="21">
        <v>18</v>
      </c>
      <c r="G42" s="21">
        <v>14</v>
      </c>
      <c r="H42" s="21">
        <v>14</v>
      </c>
      <c r="I42" s="27">
        <v>12</v>
      </c>
      <c r="J42" s="28" t="s">
        <v>27</v>
      </c>
      <c r="K42" s="29" t="s">
        <v>27</v>
      </c>
      <c r="L42" s="30" t="s">
        <v>27</v>
      </c>
    </row>
    <row r="43" spans="1:12" ht="25.5">
      <c r="A43" s="43"/>
      <c r="B43" s="45" t="s">
        <v>80</v>
      </c>
      <c r="C43" s="33" t="s">
        <v>81</v>
      </c>
      <c r="D43" s="21">
        <f t="shared" si="6"/>
        <v>5</v>
      </c>
      <c r="E43" s="21"/>
      <c r="F43" s="21">
        <v>2</v>
      </c>
      <c r="G43" s="21">
        <v>1</v>
      </c>
      <c r="H43" s="21">
        <v>1</v>
      </c>
      <c r="I43" s="27">
        <v>1</v>
      </c>
      <c r="J43" s="28" t="s">
        <v>27</v>
      </c>
      <c r="K43" s="29" t="s">
        <v>27</v>
      </c>
      <c r="L43" s="30" t="s">
        <v>27</v>
      </c>
    </row>
    <row r="44" spans="1:12" ht="25.5">
      <c r="A44" s="43"/>
      <c r="B44" s="45" t="s">
        <v>82</v>
      </c>
      <c r="C44" s="33" t="s">
        <v>83</v>
      </c>
      <c r="D44" s="21">
        <f t="shared" si="6"/>
        <v>0</v>
      </c>
      <c r="E44" s="21"/>
      <c r="F44" s="21"/>
      <c r="G44" s="21"/>
      <c r="H44" s="21"/>
      <c r="I44" s="27"/>
      <c r="J44" s="28" t="s">
        <v>27</v>
      </c>
      <c r="K44" s="29" t="s">
        <v>27</v>
      </c>
      <c r="L44" s="30" t="s">
        <v>27</v>
      </c>
    </row>
    <row r="45" spans="1:12">
      <c r="A45" s="43"/>
      <c r="B45" s="42" t="s">
        <v>84</v>
      </c>
      <c r="C45" s="33" t="s">
        <v>85</v>
      </c>
      <c r="D45" s="21">
        <f t="shared" si="6"/>
        <v>7</v>
      </c>
      <c r="E45" s="21"/>
      <c r="F45" s="21">
        <v>2</v>
      </c>
      <c r="G45" s="21">
        <v>2</v>
      </c>
      <c r="H45" s="21">
        <v>2</v>
      </c>
      <c r="I45" s="27">
        <v>1</v>
      </c>
      <c r="J45" s="28" t="s">
        <v>27</v>
      </c>
      <c r="K45" s="29" t="s">
        <v>27</v>
      </c>
      <c r="L45" s="30" t="s">
        <v>27</v>
      </c>
    </row>
    <row r="46" spans="1:12" ht="15.75">
      <c r="A46" s="191" t="s">
        <v>86</v>
      </c>
      <c r="B46" s="192"/>
      <c r="C46" s="23" t="s">
        <v>87</v>
      </c>
      <c r="D46" s="21">
        <f t="shared" si="6"/>
        <v>1614</v>
      </c>
      <c r="E46" s="21">
        <f>SUM(E47+E58+E59+E62+E67+E71+E74+E76+E78+E79+E93+E77)</f>
        <v>0</v>
      </c>
      <c r="F46" s="21">
        <f>SUM(F47+F58+F59+F62+F67+F71+F74+F76+F78+F79+F93+F77)</f>
        <v>767</v>
      </c>
      <c r="G46" s="21">
        <f t="shared" ref="G46:I46" si="8">SUM(G47+G58+G59+G62+G67+G71+G74+G76+G78+G79+G93+G77)</f>
        <v>247</v>
      </c>
      <c r="H46" s="21">
        <f t="shared" si="8"/>
        <v>253</v>
      </c>
      <c r="I46" s="21">
        <f t="shared" si="8"/>
        <v>347</v>
      </c>
      <c r="J46" s="24"/>
      <c r="K46" s="24"/>
      <c r="L46" s="26"/>
    </row>
    <row r="47" spans="1:12">
      <c r="A47" s="46" t="s">
        <v>88</v>
      </c>
      <c r="B47" s="32"/>
      <c r="C47" s="19" t="s">
        <v>89</v>
      </c>
      <c r="D47" s="21">
        <f t="shared" si="6"/>
        <v>1395</v>
      </c>
      <c r="E47" s="21">
        <f>SUM(E48:E57)</f>
        <v>0</v>
      </c>
      <c r="F47" s="21">
        <f>SUM(F48:F57)</f>
        <v>634</v>
      </c>
      <c r="G47" s="21">
        <f t="shared" ref="G47:I47" si="9">SUM(G48:G57)</f>
        <v>227</v>
      </c>
      <c r="H47" s="21">
        <f t="shared" si="9"/>
        <v>238</v>
      </c>
      <c r="I47" s="21">
        <f t="shared" si="9"/>
        <v>296</v>
      </c>
      <c r="J47" s="28" t="s">
        <v>27</v>
      </c>
      <c r="K47" s="29" t="s">
        <v>27</v>
      </c>
      <c r="L47" s="30" t="s">
        <v>27</v>
      </c>
    </row>
    <row r="48" spans="1:12">
      <c r="A48" s="43"/>
      <c r="B48" s="42" t="s">
        <v>90</v>
      </c>
      <c r="C48" s="33" t="s">
        <v>91</v>
      </c>
      <c r="D48" s="21">
        <f t="shared" si="6"/>
        <v>8</v>
      </c>
      <c r="E48" s="21"/>
      <c r="F48" s="21">
        <v>6</v>
      </c>
      <c r="G48" s="21">
        <v>1</v>
      </c>
      <c r="H48" s="21">
        <v>0</v>
      </c>
      <c r="I48" s="27">
        <v>1</v>
      </c>
      <c r="J48" s="28" t="s">
        <v>27</v>
      </c>
      <c r="K48" s="29" t="s">
        <v>27</v>
      </c>
      <c r="L48" s="30" t="s">
        <v>27</v>
      </c>
    </row>
    <row r="49" spans="1:12">
      <c r="A49" s="43"/>
      <c r="B49" s="42" t="s">
        <v>92</v>
      </c>
      <c r="C49" s="33" t="s">
        <v>93</v>
      </c>
      <c r="D49" s="21">
        <f t="shared" si="6"/>
        <v>9</v>
      </c>
      <c r="E49" s="21"/>
      <c r="F49" s="21">
        <v>5</v>
      </c>
      <c r="G49" s="21">
        <v>0</v>
      </c>
      <c r="H49" s="21">
        <v>0</v>
      </c>
      <c r="I49" s="27">
        <v>4</v>
      </c>
      <c r="J49" s="28" t="s">
        <v>27</v>
      </c>
      <c r="K49" s="29" t="s">
        <v>27</v>
      </c>
      <c r="L49" s="30" t="s">
        <v>27</v>
      </c>
    </row>
    <row r="50" spans="1:12">
      <c r="A50" s="43"/>
      <c r="B50" s="42" t="s">
        <v>94</v>
      </c>
      <c r="C50" s="33" t="s">
        <v>95</v>
      </c>
      <c r="D50" s="21">
        <f t="shared" si="6"/>
        <v>0</v>
      </c>
      <c r="E50" s="21"/>
      <c r="F50" s="21"/>
      <c r="G50" s="21"/>
      <c r="H50" s="21"/>
      <c r="I50" s="27"/>
      <c r="J50" s="28" t="s">
        <v>27</v>
      </c>
      <c r="K50" s="29" t="s">
        <v>27</v>
      </c>
      <c r="L50" s="30" t="s">
        <v>27</v>
      </c>
    </row>
    <row r="51" spans="1:12">
      <c r="A51" s="43"/>
      <c r="B51" s="42" t="s">
        <v>96</v>
      </c>
      <c r="C51" s="33" t="s">
        <v>97</v>
      </c>
      <c r="D51" s="21">
        <f t="shared" si="6"/>
        <v>16</v>
      </c>
      <c r="E51" s="21"/>
      <c r="F51" s="21">
        <v>5</v>
      </c>
      <c r="G51" s="21">
        <v>3</v>
      </c>
      <c r="H51" s="21">
        <v>3</v>
      </c>
      <c r="I51" s="27">
        <v>5</v>
      </c>
      <c r="J51" s="28" t="s">
        <v>27</v>
      </c>
      <c r="K51" s="29" t="s">
        <v>27</v>
      </c>
      <c r="L51" s="30" t="s">
        <v>27</v>
      </c>
    </row>
    <row r="52" spans="1:12">
      <c r="A52" s="43"/>
      <c r="B52" s="42" t="s">
        <v>98</v>
      </c>
      <c r="C52" s="33" t="s">
        <v>99</v>
      </c>
      <c r="D52" s="21">
        <f t="shared" si="6"/>
        <v>6</v>
      </c>
      <c r="E52" s="21"/>
      <c r="F52" s="21">
        <v>4</v>
      </c>
      <c r="G52" s="21">
        <v>1</v>
      </c>
      <c r="H52" s="21">
        <v>0</v>
      </c>
      <c r="I52" s="27">
        <v>1</v>
      </c>
      <c r="J52" s="28" t="s">
        <v>27</v>
      </c>
      <c r="K52" s="29" t="s">
        <v>27</v>
      </c>
      <c r="L52" s="30" t="s">
        <v>27</v>
      </c>
    </row>
    <row r="53" spans="1:12">
      <c r="A53" s="43"/>
      <c r="B53" s="42" t="s">
        <v>100</v>
      </c>
      <c r="C53" s="33" t="s">
        <v>101</v>
      </c>
      <c r="D53" s="21">
        <f t="shared" si="6"/>
        <v>1</v>
      </c>
      <c r="E53" s="21"/>
      <c r="F53" s="21">
        <v>1</v>
      </c>
      <c r="G53" s="21">
        <v>0</v>
      </c>
      <c r="H53" s="21">
        <v>0</v>
      </c>
      <c r="I53" s="27">
        <v>0</v>
      </c>
      <c r="J53" s="28" t="s">
        <v>27</v>
      </c>
      <c r="K53" s="29" t="s">
        <v>27</v>
      </c>
      <c r="L53" s="30" t="s">
        <v>27</v>
      </c>
    </row>
    <row r="54" spans="1:12">
      <c r="A54" s="43"/>
      <c r="B54" s="42" t="s">
        <v>102</v>
      </c>
      <c r="C54" s="33" t="s">
        <v>103</v>
      </c>
      <c r="D54" s="21">
        <f t="shared" si="6"/>
        <v>0</v>
      </c>
      <c r="E54" s="21"/>
      <c r="F54" s="21"/>
      <c r="G54" s="21"/>
      <c r="H54" s="21"/>
      <c r="I54" s="27"/>
      <c r="J54" s="28" t="s">
        <v>27</v>
      </c>
      <c r="K54" s="29" t="s">
        <v>27</v>
      </c>
      <c r="L54" s="30" t="s">
        <v>27</v>
      </c>
    </row>
    <row r="55" spans="1:12">
      <c r="A55" s="43"/>
      <c r="B55" s="42" t="s">
        <v>104</v>
      </c>
      <c r="C55" s="33" t="s">
        <v>105</v>
      </c>
      <c r="D55" s="21">
        <f t="shared" si="6"/>
        <v>23</v>
      </c>
      <c r="E55" s="21"/>
      <c r="F55" s="21">
        <v>6</v>
      </c>
      <c r="G55" s="21">
        <v>5</v>
      </c>
      <c r="H55" s="21">
        <v>5</v>
      </c>
      <c r="I55" s="27">
        <v>7</v>
      </c>
      <c r="J55" s="28" t="s">
        <v>27</v>
      </c>
      <c r="K55" s="29" t="s">
        <v>27</v>
      </c>
      <c r="L55" s="30" t="s">
        <v>27</v>
      </c>
    </row>
    <row r="56" spans="1:12">
      <c r="A56" s="43"/>
      <c r="B56" s="47" t="s">
        <v>106</v>
      </c>
      <c r="C56" s="33" t="s">
        <v>107</v>
      </c>
      <c r="D56" s="21">
        <f t="shared" si="6"/>
        <v>1004</v>
      </c>
      <c r="E56" s="21"/>
      <c r="F56" s="21">
        <v>400</v>
      </c>
      <c r="G56" s="21">
        <v>157</v>
      </c>
      <c r="H56" s="21">
        <v>200</v>
      </c>
      <c r="I56" s="27">
        <v>247</v>
      </c>
      <c r="J56" s="28" t="s">
        <v>27</v>
      </c>
      <c r="K56" s="29" t="s">
        <v>27</v>
      </c>
      <c r="L56" s="30" t="s">
        <v>27</v>
      </c>
    </row>
    <row r="57" spans="1:12">
      <c r="A57" s="43"/>
      <c r="B57" s="42" t="s">
        <v>108</v>
      </c>
      <c r="C57" s="33" t="s">
        <v>109</v>
      </c>
      <c r="D57" s="21">
        <f t="shared" si="6"/>
        <v>328</v>
      </c>
      <c r="E57" s="21"/>
      <c r="F57" s="21">
        <v>207</v>
      </c>
      <c r="G57" s="21">
        <v>60</v>
      </c>
      <c r="H57" s="21">
        <v>30</v>
      </c>
      <c r="I57" s="27">
        <v>31</v>
      </c>
      <c r="J57" s="28" t="s">
        <v>27</v>
      </c>
      <c r="K57" s="29" t="s">
        <v>27</v>
      </c>
      <c r="L57" s="30" t="s">
        <v>27</v>
      </c>
    </row>
    <row r="58" spans="1:12">
      <c r="A58" s="121" t="s">
        <v>110</v>
      </c>
      <c r="B58" s="32"/>
      <c r="C58" s="19" t="s">
        <v>111</v>
      </c>
      <c r="D58" s="21">
        <f t="shared" si="6"/>
        <v>4</v>
      </c>
      <c r="E58" s="21"/>
      <c r="F58" s="21">
        <v>1</v>
      </c>
      <c r="G58" s="21">
        <v>1</v>
      </c>
      <c r="H58" s="21">
        <v>1</v>
      </c>
      <c r="I58" s="27">
        <v>1</v>
      </c>
      <c r="J58" s="28" t="s">
        <v>27</v>
      </c>
      <c r="K58" s="29" t="s">
        <v>27</v>
      </c>
      <c r="L58" s="30" t="s">
        <v>27</v>
      </c>
    </row>
    <row r="59" spans="1:12">
      <c r="A59" s="121" t="s">
        <v>112</v>
      </c>
      <c r="B59" s="18"/>
      <c r="C59" s="19" t="s">
        <v>113</v>
      </c>
      <c r="D59" s="21">
        <f t="shared" si="6"/>
        <v>0</v>
      </c>
      <c r="E59" s="21"/>
      <c r="F59" s="21"/>
      <c r="G59" s="21"/>
      <c r="H59" s="21"/>
      <c r="I59" s="27"/>
      <c r="J59" s="28" t="s">
        <v>27</v>
      </c>
      <c r="K59" s="29" t="s">
        <v>27</v>
      </c>
      <c r="L59" s="30" t="s">
        <v>27</v>
      </c>
    </row>
    <row r="60" spans="1:12">
      <c r="A60" s="121"/>
      <c r="B60" s="47" t="s">
        <v>114</v>
      </c>
      <c r="C60" s="33" t="s">
        <v>115</v>
      </c>
      <c r="D60" s="21">
        <f t="shared" si="6"/>
        <v>0</v>
      </c>
      <c r="E60" s="21"/>
      <c r="F60" s="21"/>
      <c r="G60" s="21"/>
      <c r="H60" s="21"/>
      <c r="I60" s="27"/>
      <c r="J60" s="28" t="s">
        <v>27</v>
      </c>
      <c r="K60" s="29" t="s">
        <v>27</v>
      </c>
      <c r="L60" s="30" t="s">
        <v>27</v>
      </c>
    </row>
    <row r="61" spans="1:12">
      <c r="A61" s="121"/>
      <c r="B61" s="47" t="s">
        <v>116</v>
      </c>
      <c r="C61" s="33" t="s">
        <v>117</v>
      </c>
      <c r="D61" s="21">
        <f t="shared" si="6"/>
        <v>0</v>
      </c>
      <c r="E61" s="21"/>
      <c r="F61" s="21"/>
      <c r="G61" s="21"/>
      <c r="H61" s="21"/>
      <c r="I61" s="27"/>
      <c r="J61" s="28" t="s">
        <v>27</v>
      </c>
      <c r="K61" s="29" t="s">
        <v>27</v>
      </c>
      <c r="L61" s="30" t="s">
        <v>27</v>
      </c>
    </row>
    <row r="62" spans="1:12">
      <c r="A62" s="121" t="s">
        <v>118</v>
      </c>
      <c r="B62" s="18"/>
      <c r="C62" s="19" t="s">
        <v>119</v>
      </c>
      <c r="D62" s="21">
        <f t="shared" si="6"/>
        <v>48</v>
      </c>
      <c r="E62" s="21">
        <f>SUM(E63:E66)</f>
        <v>0</v>
      </c>
      <c r="F62" s="21">
        <f>SUM(F63:F66)</f>
        <v>24</v>
      </c>
      <c r="G62" s="21">
        <f t="shared" ref="G62:I62" si="10">SUM(G63:G66)</f>
        <v>5</v>
      </c>
      <c r="H62" s="21">
        <f t="shared" si="10"/>
        <v>5</v>
      </c>
      <c r="I62" s="21">
        <f t="shared" si="10"/>
        <v>14</v>
      </c>
      <c r="J62" s="28" t="s">
        <v>27</v>
      </c>
      <c r="K62" s="29" t="s">
        <v>27</v>
      </c>
      <c r="L62" s="30" t="s">
        <v>27</v>
      </c>
    </row>
    <row r="63" spans="1:12">
      <c r="A63" s="43"/>
      <c r="B63" s="42" t="s">
        <v>120</v>
      </c>
      <c r="C63" s="33" t="s">
        <v>121</v>
      </c>
      <c r="D63" s="21">
        <f t="shared" si="6"/>
        <v>5</v>
      </c>
      <c r="E63" s="21"/>
      <c r="F63" s="21">
        <v>0</v>
      </c>
      <c r="G63" s="21">
        <v>0</v>
      </c>
      <c r="H63" s="21">
        <v>0</v>
      </c>
      <c r="I63" s="27">
        <v>5</v>
      </c>
      <c r="J63" s="28" t="s">
        <v>27</v>
      </c>
      <c r="K63" s="29" t="s">
        <v>27</v>
      </c>
      <c r="L63" s="30" t="s">
        <v>27</v>
      </c>
    </row>
    <row r="64" spans="1:12">
      <c r="A64" s="43"/>
      <c r="B64" s="42" t="s">
        <v>122</v>
      </c>
      <c r="C64" s="33" t="s">
        <v>123</v>
      </c>
      <c r="D64" s="21">
        <f t="shared" si="6"/>
        <v>41</v>
      </c>
      <c r="E64" s="21"/>
      <c r="F64" s="21">
        <v>24</v>
      </c>
      <c r="G64" s="21">
        <v>5</v>
      </c>
      <c r="H64" s="21">
        <v>5</v>
      </c>
      <c r="I64" s="27">
        <v>7</v>
      </c>
      <c r="J64" s="28" t="s">
        <v>27</v>
      </c>
      <c r="K64" s="29" t="s">
        <v>27</v>
      </c>
      <c r="L64" s="30" t="s">
        <v>27</v>
      </c>
    </row>
    <row r="65" spans="1:12">
      <c r="A65" s="43"/>
      <c r="B65" s="42" t="s">
        <v>124</v>
      </c>
      <c r="C65" s="33" t="s">
        <v>125</v>
      </c>
      <c r="D65" s="21">
        <f t="shared" si="6"/>
        <v>0</v>
      </c>
      <c r="E65" s="21"/>
      <c r="F65" s="21"/>
      <c r="G65" s="21"/>
      <c r="H65" s="21"/>
      <c r="I65" s="27"/>
      <c r="J65" s="28" t="s">
        <v>27</v>
      </c>
      <c r="K65" s="29" t="s">
        <v>27</v>
      </c>
      <c r="L65" s="30" t="s">
        <v>27</v>
      </c>
    </row>
    <row r="66" spans="1:12">
      <c r="A66" s="43"/>
      <c r="B66" s="42" t="s">
        <v>126</v>
      </c>
      <c r="C66" s="33" t="s">
        <v>127</v>
      </c>
      <c r="D66" s="21">
        <f t="shared" si="6"/>
        <v>2</v>
      </c>
      <c r="E66" s="21"/>
      <c r="F66" s="21">
        <v>0</v>
      </c>
      <c r="G66" s="21">
        <v>0</v>
      </c>
      <c r="H66" s="21">
        <v>0</v>
      </c>
      <c r="I66" s="27">
        <v>2</v>
      </c>
      <c r="J66" s="28" t="s">
        <v>27</v>
      </c>
      <c r="K66" s="29" t="s">
        <v>27</v>
      </c>
      <c r="L66" s="30" t="s">
        <v>27</v>
      </c>
    </row>
    <row r="67" spans="1:12">
      <c r="A67" s="193" t="s">
        <v>128</v>
      </c>
      <c r="B67" s="178"/>
      <c r="C67" s="19" t="s">
        <v>129</v>
      </c>
      <c r="D67" s="21">
        <f t="shared" si="6"/>
        <v>102</v>
      </c>
      <c r="E67" s="21">
        <f>SUM(E68:E70)</f>
        <v>0</v>
      </c>
      <c r="F67" s="21">
        <f>SUM(F68:F70)</f>
        <v>91</v>
      </c>
      <c r="G67" s="21">
        <f t="shared" ref="G67:I67" si="11">SUM(G68:G70)</f>
        <v>5</v>
      </c>
      <c r="H67" s="21">
        <f t="shared" si="11"/>
        <v>3</v>
      </c>
      <c r="I67" s="21">
        <f t="shared" si="11"/>
        <v>3</v>
      </c>
      <c r="J67" s="28" t="s">
        <v>27</v>
      </c>
      <c r="K67" s="29" t="s">
        <v>27</v>
      </c>
      <c r="L67" s="30" t="s">
        <v>27</v>
      </c>
    </row>
    <row r="68" spans="1:12">
      <c r="A68" s="43"/>
      <c r="B68" s="42" t="s">
        <v>130</v>
      </c>
      <c r="C68" s="33" t="s">
        <v>131</v>
      </c>
      <c r="D68" s="21">
        <f t="shared" si="6"/>
        <v>8</v>
      </c>
      <c r="E68" s="21"/>
      <c r="F68" s="21">
        <v>5</v>
      </c>
      <c r="G68" s="21">
        <v>1</v>
      </c>
      <c r="H68" s="21">
        <v>1</v>
      </c>
      <c r="I68" s="27">
        <v>1</v>
      </c>
      <c r="J68" s="28" t="s">
        <v>27</v>
      </c>
      <c r="K68" s="29" t="s">
        <v>27</v>
      </c>
      <c r="L68" s="30" t="s">
        <v>27</v>
      </c>
    </row>
    <row r="69" spans="1:12">
      <c r="A69" s="43"/>
      <c r="B69" s="42" t="s">
        <v>132</v>
      </c>
      <c r="C69" s="33" t="s">
        <v>133</v>
      </c>
      <c r="D69" s="21">
        <f t="shared" si="6"/>
        <v>9</v>
      </c>
      <c r="E69" s="21"/>
      <c r="F69" s="21">
        <v>6</v>
      </c>
      <c r="G69" s="21">
        <v>1</v>
      </c>
      <c r="H69" s="21">
        <v>1</v>
      </c>
      <c r="I69" s="27">
        <v>1</v>
      </c>
      <c r="J69" s="28" t="s">
        <v>27</v>
      </c>
      <c r="K69" s="29" t="s">
        <v>27</v>
      </c>
      <c r="L69" s="30" t="s">
        <v>27</v>
      </c>
    </row>
    <row r="70" spans="1:12">
      <c r="A70" s="43"/>
      <c r="B70" s="42" t="s">
        <v>134</v>
      </c>
      <c r="C70" s="33" t="s">
        <v>135</v>
      </c>
      <c r="D70" s="21">
        <f t="shared" si="6"/>
        <v>85</v>
      </c>
      <c r="E70" s="21"/>
      <c r="F70" s="21">
        <v>80</v>
      </c>
      <c r="G70" s="21">
        <v>3</v>
      </c>
      <c r="H70" s="21">
        <v>1</v>
      </c>
      <c r="I70" s="27">
        <v>1</v>
      </c>
      <c r="J70" s="28" t="s">
        <v>27</v>
      </c>
      <c r="K70" s="29" t="s">
        <v>27</v>
      </c>
      <c r="L70" s="30" t="s">
        <v>27</v>
      </c>
    </row>
    <row r="71" spans="1:12">
      <c r="A71" s="48" t="s">
        <v>136</v>
      </c>
      <c r="B71" s="18"/>
      <c r="C71" s="19" t="s">
        <v>137</v>
      </c>
      <c r="D71" s="21">
        <f t="shared" si="6"/>
        <v>2</v>
      </c>
      <c r="E71" s="21"/>
      <c r="F71" s="21">
        <f>SUM(F72:F73)</f>
        <v>0</v>
      </c>
      <c r="G71" s="21">
        <f t="shared" ref="G71:I71" si="12">SUM(G72:G73)</f>
        <v>0</v>
      </c>
      <c r="H71" s="21">
        <f t="shared" si="12"/>
        <v>1</v>
      </c>
      <c r="I71" s="21">
        <f t="shared" si="12"/>
        <v>1</v>
      </c>
      <c r="J71" s="28" t="s">
        <v>27</v>
      </c>
      <c r="K71" s="29" t="s">
        <v>27</v>
      </c>
      <c r="L71" s="30" t="s">
        <v>27</v>
      </c>
    </row>
    <row r="72" spans="1:12">
      <c r="A72" s="43"/>
      <c r="B72" s="42" t="s">
        <v>138</v>
      </c>
      <c r="C72" s="33" t="s">
        <v>139</v>
      </c>
      <c r="D72" s="21">
        <f t="shared" si="6"/>
        <v>2</v>
      </c>
      <c r="E72" s="21"/>
      <c r="F72" s="21">
        <v>0</v>
      </c>
      <c r="G72" s="21">
        <v>0</v>
      </c>
      <c r="H72" s="21">
        <v>1</v>
      </c>
      <c r="I72" s="27">
        <v>1</v>
      </c>
      <c r="J72" s="28" t="s">
        <v>27</v>
      </c>
      <c r="K72" s="29" t="s">
        <v>27</v>
      </c>
      <c r="L72" s="30" t="s">
        <v>27</v>
      </c>
    </row>
    <row r="73" spans="1:12">
      <c r="A73" s="43"/>
      <c r="B73" s="42" t="s">
        <v>140</v>
      </c>
      <c r="C73" s="33" t="s">
        <v>141</v>
      </c>
      <c r="D73" s="21">
        <f t="shared" si="6"/>
        <v>0</v>
      </c>
      <c r="E73" s="21"/>
      <c r="F73" s="21"/>
      <c r="G73" s="21"/>
      <c r="H73" s="21"/>
      <c r="I73" s="27"/>
      <c r="J73" s="28" t="s">
        <v>27</v>
      </c>
      <c r="K73" s="29" t="s">
        <v>27</v>
      </c>
      <c r="L73" s="30" t="s">
        <v>27</v>
      </c>
    </row>
    <row r="74" spans="1:12">
      <c r="A74" s="194" t="s">
        <v>142</v>
      </c>
      <c r="B74" s="195"/>
      <c r="C74" s="19" t="s">
        <v>143</v>
      </c>
      <c r="D74" s="21">
        <f t="shared" si="6"/>
        <v>0</v>
      </c>
      <c r="E74" s="21"/>
      <c r="F74" s="21"/>
      <c r="G74" s="21"/>
      <c r="H74" s="21"/>
      <c r="I74" s="27"/>
      <c r="J74" s="28" t="s">
        <v>27</v>
      </c>
      <c r="K74" s="29" t="s">
        <v>27</v>
      </c>
      <c r="L74" s="30" t="s">
        <v>27</v>
      </c>
    </row>
    <row r="75" spans="1:12">
      <c r="A75" s="194" t="s">
        <v>144</v>
      </c>
      <c r="B75" s="195"/>
      <c r="C75" s="19" t="s">
        <v>145</v>
      </c>
      <c r="D75" s="21">
        <f t="shared" si="6"/>
        <v>0</v>
      </c>
      <c r="E75" s="21"/>
      <c r="F75" s="21"/>
      <c r="G75" s="21"/>
      <c r="H75" s="21"/>
      <c r="I75" s="27"/>
      <c r="J75" s="28" t="s">
        <v>27</v>
      </c>
      <c r="K75" s="29" t="s">
        <v>27</v>
      </c>
      <c r="L75" s="30" t="s">
        <v>27</v>
      </c>
    </row>
    <row r="76" spans="1:12">
      <c r="A76" s="121" t="s">
        <v>146</v>
      </c>
      <c r="B76" s="18"/>
      <c r="C76" s="19" t="s">
        <v>147</v>
      </c>
      <c r="D76" s="21">
        <f t="shared" si="6"/>
        <v>2</v>
      </c>
      <c r="E76" s="21"/>
      <c r="F76" s="21"/>
      <c r="G76" s="21"/>
      <c r="H76" s="21">
        <v>0</v>
      </c>
      <c r="I76" s="27">
        <v>2</v>
      </c>
      <c r="J76" s="28" t="s">
        <v>27</v>
      </c>
      <c r="K76" s="29" t="s">
        <v>27</v>
      </c>
      <c r="L76" s="30" t="s">
        <v>27</v>
      </c>
    </row>
    <row r="77" spans="1:12">
      <c r="A77" s="121" t="s">
        <v>148</v>
      </c>
      <c r="B77" s="18"/>
      <c r="C77" s="19" t="s">
        <v>149</v>
      </c>
      <c r="D77" s="21">
        <f t="shared" si="6"/>
        <v>25</v>
      </c>
      <c r="E77" s="21"/>
      <c r="F77" s="21">
        <v>0</v>
      </c>
      <c r="G77" s="21">
        <v>0</v>
      </c>
      <c r="H77" s="21">
        <v>0</v>
      </c>
      <c r="I77" s="27">
        <v>25</v>
      </c>
      <c r="J77" s="28" t="s">
        <v>27</v>
      </c>
      <c r="K77" s="29" t="s">
        <v>27</v>
      </c>
      <c r="L77" s="30" t="s">
        <v>27</v>
      </c>
    </row>
    <row r="78" spans="1:12">
      <c r="A78" s="121" t="s">
        <v>150</v>
      </c>
      <c r="B78" s="18"/>
      <c r="C78" s="19" t="s">
        <v>151</v>
      </c>
      <c r="D78" s="21">
        <f t="shared" si="6"/>
        <v>15</v>
      </c>
      <c r="E78" s="21"/>
      <c r="F78" s="21">
        <v>9</v>
      </c>
      <c r="G78" s="21">
        <v>4</v>
      </c>
      <c r="H78" s="21">
        <v>1</v>
      </c>
      <c r="I78" s="27">
        <v>1</v>
      </c>
      <c r="J78" s="28" t="s">
        <v>27</v>
      </c>
      <c r="K78" s="29" t="s">
        <v>27</v>
      </c>
      <c r="L78" s="30" t="s">
        <v>27</v>
      </c>
    </row>
    <row r="79" spans="1:12">
      <c r="A79" s="121" t="s">
        <v>152</v>
      </c>
      <c r="B79" s="18"/>
      <c r="C79" s="19" t="s">
        <v>153</v>
      </c>
      <c r="D79" s="21">
        <f t="shared" si="6"/>
        <v>3</v>
      </c>
      <c r="E79" s="21"/>
      <c r="F79" s="21">
        <v>1</v>
      </c>
      <c r="G79" s="21">
        <v>1</v>
      </c>
      <c r="H79" s="21">
        <v>0</v>
      </c>
      <c r="I79" s="27">
        <v>1</v>
      </c>
      <c r="J79" s="28" t="s">
        <v>27</v>
      </c>
      <c r="K79" s="29" t="s">
        <v>27</v>
      </c>
      <c r="L79" s="30" t="s">
        <v>27</v>
      </c>
    </row>
    <row r="80" spans="1:12">
      <c r="A80" s="177" t="s">
        <v>154</v>
      </c>
      <c r="B80" s="178"/>
      <c r="C80" s="19" t="s">
        <v>155</v>
      </c>
      <c r="D80" s="21">
        <f t="shared" si="6"/>
        <v>0</v>
      </c>
      <c r="E80" s="21"/>
      <c r="F80" s="21"/>
      <c r="G80" s="21"/>
      <c r="H80" s="21"/>
      <c r="I80" s="27"/>
      <c r="J80" s="28" t="s">
        <v>27</v>
      </c>
      <c r="K80" s="29" t="s">
        <v>27</v>
      </c>
      <c r="L80" s="30" t="s">
        <v>27</v>
      </c>
    </row>
    <row r="81" spans="1:12">
      <c r="A81" s="121" t="s">
        <v>156</v>
      </c>
      <c r="B81" s="18"/>
      <c r="C81" s="19" t="s">
        <v>157</v>
      </c>
      <c r="D81" s="21">
        <f t="shared" si="6"/>
        <v>0</v>
      </c>
      <c r="E81" s="21"/>
      <c r="F81" s="21"/>
      <c r="G81" s="21"/>
      <c r="H81" s="21"/>
      <c r="I81" s="27"/>
      <c r="J81" s="28" t="s">
        <v>27</v>
      </c>
      <c r="K81" s="29" t="s">
        <v>27</v>
      </c>
      <c r="L81" s="30" t="s">
        <v>27</v>
      </c>
    </row>
    <row r="82" spans="1:12">
      <c r="A82" s="121" t="s">
        <v>158</v>
      </c>
      <c r="B82" s="18"/>
      <c r="C82" s="19" t="s">
        <v>159</v>
      </c>
      <c r="D82" s="21">
        <f t="shared" ref="D82:D145" si="13">SUM(F82+G82+H82+I82)</f>
        <v>0</v>
      </c>
      <c r="E82" s="21"/>
      <c r="F82" s="21"/>
      <c r="G82" s="21"/>
      <c r="H82" s="21"/>
      <c r="I82" s="27"/>
      <c r="J82" s="28" t="s">
        <v>27</v>
      </c>
      <c r="K82" s="29" t="s">
        <v>27</v>
      </c>
      <c r="L82" s="30" t="s">
        <v>27</v>
      </c>
    </row>
    <row r="83" spans="1:12">
      <c r="A83" s="175" t="s">
        <v>160</v>
      </c>
      <c r="B83" s="176"/>
      <c r="C83" s="19" t="s">
        <v>161</v>
      </c>
      <c r="D83" s="21">
        <f t="shared" si="13"/>
        <v>0</v>
      </c>
      <c r="E83" s="21"/>
      <c r="F83" s="21"/>
      <c r="G83" s="21"/>
      <c r="H83" s="21"/>
      <c r="I83" s="27"/>
      <c r="J83" s="28" t="s">
        <v>27</v>
      </c>
      <c r="K83" s="29" t="s">
        <v>27</v>
      </c>
      <c r="L83" s="30" t="s">
        <v>27</v>
      </c>
    </row>
    <row r="84" spans="1:12">
      <c r="A84" s="177" t="s">
        <v>162</v>
      </c>
      <c r="B84" s="178"/>
      <c r="C84" s="19" t="s">
        <v>163</v>
      </c>
      <c r="D84" s="21">
        <f t="shared" si="13"/>
        <v>0</v>
      </c>
      <c r="E84" s="21"/>
      <c r="F84" s="21"/>
      <c r="G84" s="21"/>
      <c r="H84" s="21"/>
      <c r="I84" s="27"/>
      <c r="J84" s="28" t="s">
        <v>27</v>
      </c>
      <c r="K84" s="29" t="s">
        <v>27</v>
      </c>
      <c r="L84" s="30" t="s">
        <v>27</v>
      </c>
    </row>
    <row r="85" spans="1:12">
      <c r="A85" s="121" t="s">
        <v>164</v>
      </c>
      <c r="B85" s="18"/>
      <c r="C85" s="19" t="s">
        <v>165</v>
      </c>
      <c r="D85" s="21">
        <f t="shared" si="13"/>
        <v>0</v>
      </c>
      <c r="E85" s="21"/>
      <c r="F85" s="21"/>
      <c r="G85" s="21"/>
      <c r="H85" s="21"/>
      <c r="I85" s="27"/>
      <c r="J85" s="28" t="s">
        <v>27</v>
      </c>
      <c r="K85" s="29" t="s">
        <v>27</v>
      </c>
      <c r="L85" s="30" t="s">
        <v>27</v>
      </c>
    </row>
    <row r="86" spans="1:12">
      <c r="A86" s="121" t="s">
        <v>166</v>
      </c>
      <c r="B86" s="18"/>
      <c r="C86" s="19" t="s">
        <v>167</v>
      </c>
      <c r="D86" s="21">
        <f t="shared" si="13"/>
        <v>0</v>
      </c>
      <c r="E86" s="21"/>
      <c r="F86" s="21"/>
      <c r="G86" s="21"/>
      <c r="H86" s="21"/>
      <c r="I86" s="27"/>
      <c r="J86" s="28" t="s">
        <v>27</v>
      </c>
      <c r="K86" s="29" t="s">
        <v>27</v>
      </c>
      <c r="L86" s="30" t="s">
        <v>27</v>
      </c>
    </row>
    <row r="87" spans="1:12">
      <c r="A87" s="121" t="s">
        <v>168</v>
      </c>
      <c r="B87" s="18"/>
      <c r="C87" s="19" t="s">
        <v>169</v>
      </c>
      <c r="D87" s="21">
        <f t="shared" si="13"/>
        <v>0</v>
      </c>
      <c r="E87" s="21"/>
      <c r="F87" s="21"/>
      <c r="G87" s="21"/>
      <c r="H87" s="21"/>
      <c r="I87" s="27"/>
      <c r="J87" s="28" t="s">
        <v>27</v>
      </c>
      <c r="K87" s="29" t="s">
        <v>27</v>
      </c>
      <c r="L87" s="30" t="s">
        <v>27</v>
      </c>
    </row>
    <row r="88" spans="1:12">
      <c r="A88" s="177" t="s">
        <v>170</v>
      </c>
      <c r="B88" s="178"/>
      <c r="C88" s="19" t="s">
        <v>171</v>
      </c>
      <c r="D88" s="21">
        <f t="shared" si="13"/>
        <v>0</v>
      </c>
      <c r="E88" s="21"/>
      <c r="F88" s="21"/>
      <c r="G88" s="21"/>
      <c r="H88" s="21"/>
      <c r="I88" s="27"/>
      <c r="J88" s="28" t="s">
        <v>27</v>
      </c>
      <c r="K88" s="29" t="s">
        <v>27</v>
      </c>
      <c r="L88" s="30" t="s">
        <v>27</v>
      </c>
    </row>
    <row r="89" spans="1:12">
      <c r="A89" s="121"/>
      <c r="B89" s="42" t="s">
        <v>172</v>
      </c>
      <c r="C89" s="33" t="s">
        <v>173</v>
      </c>
      <c r="D89" s="21">
        <f t="shared" si="13"/>
        <v>0</v>
      </c>
      <c r="E89" s="21"/>
      <c r="F89" s="21"/>
      <c r="G89" s="21"/>
      <c r="H89" s="21"/>
      <c r="I89" s="27"/>
      <c r="J89" s="28" t="s">
        <v>27</v>
      </c>
      <c r="K89" s="29" t="s">
        <v>27</v>
      </c>
      <c r="L89" s="30" t="s">
        <v>27</v>
      </c>
    </row>
    <row r="90" spans="1:12">
      <c r="A90" s="121"/>
      <c r="B90" s="42" t="s">
        <v>174</v>
      </c>
      <c r="C90" s="33" t="s">
        <v>175</v>
      </c>
      <c r="D90" s="21">
        <f t="shared" si="13"/>
        <v>0</v>
      </c>
      <c r="E90" s="21"/>
      <c r="F90" s="21"/>
      <c r="G90" s="21"/>
      <c r="H90" s="21"/>
      <c r="I90" s="27"/>
      <c r="J90" s="28" t="s">
        <v>27</v>
      </c>
      <c r="K90" s="29" t="s">
        <v>27</v>
      </c>
      <c r="L90" s="30" t="s">
        <v>27</v>
      </c>
    </row>
    <row r="91" spans="1:12">
      <c r="A91" s="175" t="s">
        <v>176</v>
      </c>
      <c r="B91" s="176"/>
      <c r="C91" s="19" t="s">
        <v>177</v>
      </c>
      <c r="D91" s="21">
        <f t="shared" si="13"/>
        <v>0</v>
      </c>
      <c r="E91" s="21"/>
      <c r="F91" s="21"/>
      <c r="G91" s="21"/>
      <c r="H91" s="21"/>
      <c r="I91" s="27"/>
      <c r="J91" s="28" t="s">
        <v>27</v>
      </c>
      <c r="K91" s="29" t="s">
        <v>27</v>
      </c>
      <c r="L91" s="30" t="s">
        <v>27</v>
      </c>
    </row>
    <row r="92" spans="1:12">
      <c r="A92" s="121" t="s">
        <v>178</v>
      </c>
      <c r="B92" s="122"/>
      <c r="C92" s="19" t="s">
        <v>179</v>
      </c>
      <c r="D92" s="21">
        <f t="shared" si="13"/>
        <v>0</v>
      </c>
      <c r="E92" s="39"/>
      <c r="F92" s="39"/>
      <c r="G92" s="39"/>
      <c r="H92" s="39"/>
      <c r="I92" s="40"/>
      <c r="J92" s="28" t="s">
        <v>27</v>
      </c>
      <c r="K92" s="29" t="s">
        <v>27</v>
      </c>
      <c r="L92" s="30" t="s">
        <v>27</v>
      </c>
    </row>
    <row r="93" spans="1:12">
      <c r="A93" s="177" t="s">
        <v>180</v>
      </c>
      <c r="B93" s="178"/>
      <c r="C93" s="19" t="s">
        <v>181</v>
      </c>
      <c r="D93" s="21">
        <f t="shared" si="13"/>
        <v>18</v>
      </c>
      <c r="E93" s="21"/>
      <c r="F93" s="21">
        <f>SUM(F94:F101)</f>
        <v>7</v>
      </c>
      <c r="G93" s="21">
        <f t="shared" ref="G93:I93" si="14">SUM(G94:G101)</f>
        <v>4</v>
      </c>
      <c r="H93" s="21">
        <f t="shared" si="14"/>
        <v>4</v>
      </c>
      <c r="I93" s="21">
        <f t="shared" si="14"/>
        <v>3</v>
      </c>
      <c r="J93" s="28" t="s">
        <v>27</v>
      </c>
      <c r="K93" s="29" t="s">
        <v>27</v>
      </c>
      <c r="L93" s="30" t="s">
        <v>27</v>
      </c>
    </row>
    <row r="94" spans="1:12">
      <c r="A94" s="121"/>
      <c r="B94" s="42" t="s">
        <v>182</v>
      </c>
      <c r="C94" s="33" t="s">
        <v>183</v>
      </c>
      <c r="D94" s="21">
        <f t="shared" si="13"/>
        <v>0</v>
      </c>
      <c r="E94" s="21"/>
      <c r="F94" s="21"/>
      <c r="G94" s="21"/>
      <c r="H94" s="21"/>
      <c r="I94" s="27"/>
      <c r="J94" s="28" t="s">
        <v>27</v>
      </c>
      <c r="K94" s="29" t="s">
        <v>27</v>
      </c>
      <c r="L94" s="30" t="s">
        <v>27</v>
      </c>
    </row>
    <row r="95" spans="1:12">
      <c r="A95" s="43"/>
      <c r="B95" s="42" t="s">
        <v>184</v>
      </c>
      <c r="C95" s="33" t="s">
        <v>185</v>
      </c>
      <c r="D95" s="21">
        <f t="shared" si="13"/>
        <v>0</v>
      </c>
      <c r="E95" s="21"/>
      <c r="F95" s="21"/>
      <c r="G95" s="21"/>
      <c r="H95" s="21"/>
      <c r="I95" s="27"/>
      <c r="J95" s="28" t="s">
        <v>27</v>
      </c>
      <c r="K95" s="29" t="s">
        <v>27</v>
      </c>
      <c r="L95" s="30" t="s">
        <v>27</v>
      </c>
    </row>
    <row r="96" spans="1:12">
      <c r="A96" s="43"/>
      <c r="B96" s="42" t="s">
        <v>186</v>
      </c>
      <c r="C96" s="33" t="s">
        <v>187</v>
      </c>
      <c r="D96" s="21">
        <f t="shared" si="13"/>
        <v>0</v>
      </c>
      <c r="E96" s="21"/>
      <c r="F96" s="21"/>
      <c r="G96" s="21"/>
      <c r="H96" s="21"/>
      <c r="I96" s="27"/>
      <c r="J96" s="28" t="s">
        <v>27</v>
      </c>
      <c r="K96" s="29" t="s">
        <v>27</v>
      </c>
      <c r="L96" s="30" t="s">
        <v>27</v>
      </c>
    </row>
    <row r="97" spans="1:12">
      <c r="A97" s="43"/>
      <c r="B97" s="42" t="s">
        <v>188</v>
      </c>
      <c r="C97" s="33" t="s">
        <v>189</v>
      </c>
      <c r="D97" s="21">
        <f t="shared" si="13"/>
        <v>0</v>
      </c>
      <c r="E97" s="21"/>
      <c r="F97" s="21"/>
      <c r="G97" s="21"/>
      <c r="H97" s="21"/>
      <c r="I97" s="27"/>
      <c r="J97" s="28" t="s">
        <v>27</v>
      </c>
      <c r="K97" s="29" t="s">
        <v>27</v>
      </c>
      <c r="L97" s="30" t="s">
        <v>27</v>
      </c>
    </row>
    <row r="98" spans="1:12">
      <c r="A98" s="43"/>
      <c r="B98" s="42" t="s">
        <v>190</v>
      </c>
      <c r="C98" s="33" t="s">
        <v>191</v>
      </c>
      <c r="D98" s="21">
        <f t="shared" si="13"/>
        <v>0</v>
      </c>
      <c r="E98" s="21"/>
      <c r="F98" s="21"/>
      <c r="G98" s="21"/>
      <c r="H98" s="21"/>
      <c r="I98" s="27"/>
      <c r="J98" s="28" t="s">
        <v>27</v>
      </c>
      <c r="K98" s="29" t="s">
        <v>27</v>
      </c>
      <c r="L98" s="30" t="s">
        <v>27</v>
      </c>
    </row>
    <row r="99" spans="1:12">
      <c r="A99" s="43"/>
      <c r="B99" s="42" t="s">
        <v>192</v>
      </c>
      <c r="C99" s="33" t="s">
        <v>193</v>
      </c>
      <c r="D99" s="21">
        <f t="shared" si="13"/>
        <v>0</v>
      </c>
      <c r="E99" s="21"/>
      <c r="F99" s="21"/>
      <c r="G99" s="21"/>
      <c r="H99" s="21"/>
      <c r="I99" s="27"/>
      <c r="J99" s="28" t="s">
        <v>27</v>
      </c>
      <c r="K99" s="29" t="s">
        <v>27</v>
      </c>
      <c r="L99" s="30" t="s">
        <v>27</v>
      </c>
    </row>
    <row r="100" spans="1:12">
      <c r="A100" s="43"/>
      <c r="B100" s="42" t="s">
        <v>194</v>
      </c>
      <c r="C100" s="33" t="s">
        <v>195</v>
      </c>
      <c r="D100" s="21">
        <f t="shared" si="13"/>
        <v>0</v>
      </c>
      <c r="E100" s="21"/>
      <c r="F100" s="21"/>
      <c r="G100" s="21"/>
      <c r="H100" s="21"/>
      <c r="I100" s="27"/>
      <c r="J100" s="28" t="s">
        <v>27</v>
      </c>
      <c r="K100" s="29" t="s">
        <v>27</v>
      </c>
      <c r="L100" s="30" t="s">
        <v>27</v>
      </c>
    </row>
    <row r="101" spans="1:12">
      <c r="A101" s="121"/>
      <c r="B101" s="42" t="s">
        <v>196</v>
      </c>
      <c r="C101" s="33" t="s">
        <v>197</v>
      </c>
      <c r="D101" s="21">
        <f t="shared" si="13"/>
        <v>18</v>
      </c>
      <c r="E101" s="21"/>
      <c r="F101" s="21">
        <v>7</v>
      </c>
      <c r="G101" s="21">
        <v>4</v>
      </c>
      <c r="H101" s="21">
        <v>4</v>
      </c>
      <c r="I101" s="27">
        <v>3</v>
      </c>
      <c r="J101" s="28" t="s">
        <v>27</v>
      </c>
      <c r="K101" s="29" t="s">
        <v>27</v>
      </c>
      <c r="L101" s="30" t="s">
        <v>27</v>
      </c>
    </row>
    <row r="102" spans="1:12" ht="15.75">
      <c r="A102" s="50" t="s">
        <v>198</v>
      </c>
      <c r="B102" s="51"/>
      <c r="C102" s="23" t="s">
        <v>199</v>
      </c>
      <c r="D102" s="21">
        <f t="shared" si="13"/>
        <v>0</v>
      </c>
      <c r="E102" s="24"/>
      <c r="F102" s="24"/>
      <c r="G102" s="24"/>
      <c r="H102" s="24"/>
      <c r="I102" s="25"/>
      <c r="J102" s="24"/>
      <c r="K102" s="24"/>
      <c r="L102" s="26"/>
    </row>
    <row r="103" spans="1:12">
      <c r="A103" s="31" t="s">
        <v>200</v>
      </c>
      <c r="B103" s="18"/>
      <c r="C103" s="19" t="s">
        <v>201</v>
      </c>
      <c r="D103" s="21">
        <f t="shared" si="13"/>
        <v>0</v>
      </c>
      <c r="E103" s="21"/>
      <c r="F103" s="21"/>
      <c r="G103" s="21"/>
      <c r="H103" s="21"/>
      <c r="I103" s="27"/>
      <c r="J103" s="28" t="s">
        <v>27</v>
      </c>
      <c r="K103" s="29" t="s">
        <v>27</v>
      </c>
      <c r="L103" s="30" t="s">
        <v>27</v>
      </c>
    </row>
    <row r="104" spans="1:12">
      <c r="A104" s="121"/>
      <c r="B104" s="32" t="s">
        <v>202</v>
      </c>
      <c r="C104" s="33" t="s">
        <v>203</v>
      </c>
      <c r="D104" s="21">
        <f t="shared" si="13"/>
        <v>0</v>
      </c>
      <c r="E104" s="21"/>
      <c r="F104" s="21"/>
      <c r="G104" s="21"/>
      <c r="H104" s="21"/>
      <c r="I104" s="27"/>
      <c r="J104" s="28" t="s">
        <v>27</v>
      </c>
      <c r="K104" s="29" t="s">
        <v>27</v>
      </c>
      <c r="L104" s="30" t="s">
        <v>27</v>
      </c>
    </row>
    <row r="105" spans="1:12">
      <c r="A105" s="121"/>
      <c r="B105" s="32" t="s">
        <v>204</v>
      </c>
      <c r="C105" s="33" t="s">
        <v>205</v>
      </c>
      <c r="D105" s="21">
        <f t="shared" si="13"/>
        <v>0</v>
      </c>
      <c r="E105" s="21"/>
      <c r="F105" s="21"/>
      <c r="G105" s="21"/>
      <c r="H105" s="21"/>
      <c r="I105" s="27"/>
      <c r="J105" s="28" t="s">
        <v>27</v>
      </c>
      <c r="K105" s="29" t="s">
        <v>27</v>
      </c>
      <c r="L105" s="30" t="s">
        <v>27</v>
      </c>
    </row>
    <row r="106" spans="1:12">
      <c r="A106" s="162" t="s">
        <v>206</v>
      </c>
      <c r="B106" s="146"/>
      <c r="C106" s="19" t="s">
        <v>207</v>
      </c>
      <c r="D106" s="21">
        <f t="shared" si="13"/>
        <v>0</v>
      </c>
      <c r="E106" s="21"/>
      <c r="F106" s="21"/>
      <c r="G106" s="21"/>
      <c r="H106" s="21"/>
      <c r="I106" s="27"/>
      <c r="J106" s="28" t="s">
        <v>27</v>
      </c>
      <c r="K106" s="29" t="s">
        <v>27</v>
      </c>
      <c r="L106" s="30" t="s">
        <v>27</v>
      </c>
    </row>
    <row r="107" spans="1:12">
      <c r="A107" s="31"/>
      <c r="B107" s="32" t="s">
        <v>208</v>
      </c>
      <c r="C107" s="33" t="s">
        <v>209</v>
      </c>
      <c r="D107" s="21">
        <f t="shared" si="13"/>
        <v>0</v>
      </c>
      <c r="E107" s="21"/>
      <c r="F107" s="21"/>
      <c r="G107" s="21"/>
      <c r="H107" s="21"/>
      <c r="I107" s="27"/>
      <c r="J107" s="28" t="s">
        <v>27</v>
      </c>
      <c r="K107" s="29" t="s">
        <v>27</v>
      </c>
      <c r="L107" s="30" t="s">
        <v>27</v>
      </c>
    </row>
    <row r="108" spans="1:12" ht="26.25">
      <c r="A108" s="121"/>
      <c r="B108" s="47" t="s">
        <v>210</v>
      </c>
      <c r="C108" s="33" t="s">
        <v>211</v>
      </c>
      <c r="D108" s="21">
        <f t="shared" si="13"/>
        <v>0</v>
      </c>
      <c r="E108" s="21"/>
      <c r="F108" s="21"/>
      <c r="G108" s="21"/>
      <c r="H108" s="21"/>
      <c r="I108" s="27"/>
      <c r="J108" s="28" t="s">
        <v>27</v>
      </c>
      <c r="K108" s="29" t="s">
        <v>27</v>
      </c>
      <c r="L108" s="30" t="s">
        <v>27</v>
      </c>
    </row>
    <row r="109" spans="1:12">
      <c r="A109" s="121"/>
      <c r="B109" s="52" t="s">
        <v>212</v>
      </c>
      <c r="C109" s="33" t="s">
        <v>213</v>
      </c>
      <c r="D109" s="21">
        <f t="shared" si="13"/>
        <v>0</v>
      </c>
      <c r="E109" s="21"/>
      <c r="F109" s="21"/>
      <c r="G109" s="21"/>
      <c r="H109" s="21"/>
      <c r="I109" s="27"/>
      <c r="J109" s="28" t="s">
        <v>27</v>
      </c>
      <c r="K109" s="29" t="s">
        <v>27</v>
      </c>
      <c r="L109" s="30" t="s">
        <v>27</v>
      </c>
    </row>
    <row r="110" spans="1:12">
      <c r="A110" s="121"/>
      <c r="B110" s="52" t="s">
        <v>214</v>
      </c>
      <c r="C110" s="33" t="s">
        <v>215</v>
      </c>
      <c r="D110" s="21">
        <f t="shared" si="13"/>
        <v>0</v>
      </c>
      <c r="E110" s="21"/>
      <c r="F110" s="21"/>
      <c r="G110" s="21"/>
      <c r="H110" s="21"/>
      <c r="I110" s="27"/>
      <c r="J110" s="28" t="s">
        <v>27</v>
      </c>
      <c r="K110" s="29" t="s">
        <v>27</v>
      </c>
      <c r="L110" s="30" t="s">
        <v>27</v>
      </c>
    </row>
    <row r="111" spans="1:12">
      <c r="A111" s="53" t="s">
        <v>216</v>
      </c>
      <c r="B111" s="54"/>
      <c r="C111" s="19" t="s">
        <v>217</v>
      </c>
      <c r="D111" s="21">
        <f t="shared" si="13"/>
        <v>0</v>
      </c>
      <c r="E111" s="21"/>
      <c r="F111" s="21"/>
      <c r="G111" s="21"/>
      <c r="H111" s="21"/>
      <c r="I111" s="27"/>
      <c r="J111" s="28" t="s">
        <v>27</v>
      </c>
      <c r="K111" s="29" t="s">
        <v>27</v>
      </c>
      <c r="L111" s="30" t="s">
        <v>27</v>
      </c>
    </row>
    <row r="112" spans="1:12">
      <c r="A112" s="53"/>
      <c r="B112" s="32" t="s">
        <v>218</v>
      </c>
      <c r="C112" s="33" t="s">
        <v>219</v>
      </c>
      <c r="D112" s="21">
        <f t="shared" si="13"/>
        <v>0</v>
      </c>
      <c r="E112" s="21"/>
      <c r="F112" s="21"/>
      <c r="G112" s="21"/>
      <c r="H112" s="21"/>
      <c r="I112" s="27"/>
      <c r="J112" s="28" t="s">
        <v>27</v>
      </c>
      <c r="K112" s="29" t="s">
        <v>27</v>
      </c>
      <c r="L112" s="30" t="s">
        <v>27</v>
      </c>
    </row>
    <row r="113" spans="1:12">
      <c r="A113" s="121"/>
      <c r="B113" s="32" t="s">
        <v>220</v>
      </c>
      <c r="C113" s="33" t="s">
        <v>221</v>
      </c>
      <c r="D113" s="21">
        <f t="shared" si="13"/>
        <v>0</v>
      </c>
      <c r="E113" s="21"/>
      <c r="F113" s="21"/>
      <c r="G113" s="21"/>
      <c r="H113" s="21"/>
      <c r="I113" s="27"/>
      <c r="J113" s="28" t="s">
        <v>27</v>
      </c>
      <c r="K113" s="29" t="s">
        <v>27</v>
      </c>
      <c r="L113" s="30" t="s">
        <v>27</v>
      </c>
    </row>
    <row r="114" spans="1:12" ht="26.25">
      <c r="A114" s="121"/>
      <c r="B114" s="47" t="s">
        <v>222</v>
      </c>
      <c r="C114" s="33" t="s">
        <v>223</v>
      </c>
      <c r="D114" s="21">
        <f t="shared" si="13"/>
        <v>0</v>
      </c>
      <c r="E114" s="21"/>
      <c r="F114" s="21"/>
      <c r="G114" s="21"/>
      <c r="H114" s="21"/>
      <c r="I114" s="27"/>
      <c r="J114" s="28" t="s">
        <v>27</v>
      </c>
      <c r="K114" s="29" t="s">
        <v>27</v>
      </c>
      <c r="L114" s="30" t="s">
        <v>27</v>
      </c>
    </row>
    <row r="115" spans="1:12">
      <c r="A115" s="121"/>
      <c r="B115" s="47" t="s">
        <v>224</v>
      </c>
      <c r="C115" s="33" t="s">
        <v>225</v>
      </c>
      <c r="D115" s="21">
        <f t="shared" si="13"/>
        <v>0</v>
      </c>
      <c r="E115" s="21"/>
      <c r="F115" s="21"/>
      <c r="G115" s="21"/>
      <c r="H115" s="21"/>
      <c r="I115" s="27"/>
      <c r="J115" s="28" t="s">
        <v>27</v>
      </c>
      <c r="K115" s="29" t="s">
        <v>27</v>
      </c>
      <c r="L115" s="30" t="s">
        <v>27</v>
      </c>
    </row>
    <row r="116" spans="1:12" ht="15.75">
      <c r="A116" s="50" t="s">
        <v>226</v>
      </c>
      <c r="B116" s="55"/>
      <c r="C116" s="23" t="s">
        <v>227</v>
      </c>
      <c r="D116" s="21">
        <f t="shared" si="13"/>
        <v>0</v>
      </c>
      <c r="E116" s="24"/>
      <c r="F116" s="24"/>
      <c r="G116" s="24"/>
      <c r="H116" s="24"/>
      <c r="I116" s="25"/>
      <c r="J116" s="24"/>
      <c r="K116" s="24"/>
      <c r="L116" s="26"/>
    </row>
    <row r="117" spans="1:12">
      <c r="A117" s="121"/>
      <c r="B117" s="56" t="s">
        <v>228</v>
      </c>
      <c r="C117" s="57" t="s">
        <v>229</v>
      </c>
      <c r="D117" s="21">
        <f t="shared" si="13"/>
        <v>0</v>
      </c>
      <c r="E117" s="21"/>
      <c r="F117" s="21"/>
      <c r="G117" s="21"/>
      <c r="H117" s="21"/>
      <c r="I117" s="27"/>
      <c r="J117" s="28" t="s">
        <v>27</v>
      </c>
      <c r="K117" s="29" t="s">
        <v>27</v>
      </c>
      <c r="L117" s="30" t="s">
        <v>27</v>
      </c>
    </row>
    <row r="118" spans="1:12" ht="30">
      <c r="A118" s="121"/>
      <c r="B118" s="58" t="s">
        <v>230</v>
      </c>
      <c r="C118" s="57" t="s">
        <v>231</v>
      </c>
      <c r="D118" s="21">
        <f t="shared" si="13"/>
        <v>0</v>
      </c>
      <c r="E118" s="21"/>
      <c r="F118" s="21"/>
      <c r="G118" s="21"/>
      <c r="H118" s="21"/>
      <c r="I118" s="27"/>
      <c r="J118" s="28" t="s">
        <v>27</v>
      </c>
      <c r="K118" s="29" t="s">
        <v>27</v>
      </c>
      <c r="L118" s="30" t="s">
        <v>27</v>
      </c>
    </row>
    <row r="119" spans="1:12">
      <c r="A119" s="121"/>
      <c r="B119" s="59" t="s">
        <v>232</v>
      </c>
      <c r="C119" s="57" t="s">
        <v>233</v>
      </c>
      <c r="D119" s="21">
        <f t="shared" si="13"/>
        <v>0</v>
      </c>
      <c r="E119" s="21"/>
      <c r="F119" s="21"/>
      <c r="G119" s="21"/>
      <c r="H119" s="21"/>
      <c r="I119" s="27"/>
      <c r="J119" s="28" t="s">
        <v>27</v>
      </c>
      <c r="K119" s="29" t="s">
        <v>27</v>
      </c>
      <c r="L119" s="30" t="s">
        <v>27</v>
      </c>
    </row>
    <row r="120" spans="1:12" ht="15.75">
      <c r="A120" s="60" t="s">
        <v>234</v>
      </c>
      <c r="B120" s="61"/>
      <c r="C120" s="62" t="s">
        <v>235</v>
      </c>
      <c r="D120" s="21">
        <f t="shared" si="13"/>
        <v>0</v>
      </c>
      <c r="E120" s="21"/>
      <c r="F120" s="21"/>
      <c r="G120" s="21"/>
      <c r="H120" s="21"/>
      <c r="I120" s="27"/>
      <c r="J120" s="21"/>
      <c r="K120" s="21"/>
      <c r="L120" s="22"/>
    </row>
    <row r="121" spans="1:12">
      <c r="A121" s="121" t="s">
        <v>236</v>
      </c>
      <c r="B121" s="42"/>
      <c r="C121" s="19" t="s">
        <v>237</v>
      </c>
      <c r="D121" s="21">
        <f t="shared" si="13"/>
        <v>0</v>
      </c>
      <c r="E121" s="21"/>
      <c r="F121" s="21"/>
      <c r="G121" s="21"/>
      <c r="H121" s="21"/>
      <c r="I121" s="27"/>
      <c r="J121" s="28" t="s">
        <v>27</v>
      </c>
      <c r="K121" s="29" t="s">
        <v>27</v>
      </c>
      <c r="L121" s="30" t="s">
        <v>27</v>
      </c>
    </row>
    <row r="122" spans="1:12" ht="15.75">
      <c r="A122" s="179" t="s">
        <v>238</v>
      </c>
      <c r="B122" s="180"/>
      <c r="C122" s="23" t="s">
        <v>239</v>
      </c>
      <c r="D122" s="21">
        <f t="shared" si="13"/>
        <v>0</v>
      </c>
      <c r="E122" s="24"/>
      <c r="F122" s="24"/>
      <c r="G122" s="24"/>
      <c r="H122" s="24"/>
      <c r="I122" s="25"/>
      <c r="J122" s="24"/>
      <c r="K122" s="24"/>
      <c r="L122" s="26"/>
    </row>
    <row r="123" spans="1:12">
      <c r="A123" s="169" t="s">
        <v>240</v>
      </c>
      <c r="B123" s="181"/>
      <c r="C123" s="19" t="s">
        <v>241</v>
      </c>
      <c r="D123" s="21">
        <f t="shared" si="13"/>
        <v>0</v>
      </c>
      <c r="E123" s="21"/>
      <c r="F123" s="21"/>
      <c r="G123" s="21"/>
      <c r="H123" s="21"/>
      <c r="I123" s="27"/>
      <c r="J123" s="28" t="s">
        <v>27</v>
      </c>
      <c r="K123" s="29" t="s">
        <v>27</v>
      </c>
      <c r="L123" s="30" t="s">
        <v>27</v>
      </c>
    </row>
    <row r="124" spans="1:12">
      <c r="A124" s="121"/>
      <c r="B124" s="42" t="s">
        <v>242</v>
      </c>
      <c r="C124" s="33" t="s">
        <v>243</v>
      </c>
      <c r="D124" s="21">
        <f t="shared" si="13"/>
        <v>0</v>
      </c>
      <c r="E124" s="21"/>
      <c r="F124" s="21"/>
      <c r="G124" s="21"/>
      <c r="H124" s="21"/>
      <c r="I124" s="27"/>
      <c r="J124" s="28" t="s">
        <v>27</v>
      </c>
      <c r="K124" s="29" t="s">
        <v>27</v>
      </c>
      <c r="L124" s="30" t="s">
        <v>27</v>
      </c>
    </row>
    <row r="125" spans="1:12">
      <c r="A125" s="121"/>
      <c r="B125" s="52" t="s">
        <v>244</v>
      </c>
      <c r="C125" s="33" t="s">
        <v>245</v>
      </c>
      <c r="D125" s="21">
        <f t="shared" si="13"/>
        <v>0</v>
      </c>
      <c r="E125" s="21"/>
      <c r="F125" s="21"/>
      <c r="G125" s="21"/>
      <c r="H125" s="21"/>
      <c r="I125" s="27"/>
      <c r="J125" s="28" t="s">
        <v>27</v>
      </c>
      <c r="K125" s="29" t="s">
        <v>27</v>
      </c>
      <c r="L125" s="30" t="s">
        <v>27</v>
      </c>
    </row>
    <row r="126" spans="1:12">
      <c r="A126" s="121"/>
      <c r="B126" s="52" t="s">
        <v>246</v>
      </c>
      <c r="C126" s="33" t="s">
        <v>247</v>
      </c>
      <c r="D126" s="21">
        <f t="shared" si="13"/>
        <v>0</v>
      </c>
      <c r="E126" s="21"/>
      <c r="F126" s="21"/>
      <c r="G126" s="21"/>
      <c r="H126" s="21"/>
      <c r="I126" s="27"/>
      <c r="J126" s="28" t="s">
        <v>27</v>
      </c>
      <c r="K126" s="29" t="s">
        <v>27</v>
      </c>
      <c r="L126" s="30" t="s">
        <v>27</v>
      </c>
    </row>
    <row r="127" spans="1:12" ht="26.25">
      <c r="A127" s="121"/>
      <c r="B127" s="47" t="s">
        <v>248</v>
      </c>
      <c r="C127" s="33" t="s">
        <v>249</v>
      </c>
      <c r="D127" s="21">
        <f t="shared" si="13"/>
        <v>0</v>
      </c>
      <c r="E127" s="21"/>
      <c r="F127" s="21"/>
      <c r="G127" s="21"/>
      <c r="H127" s="21"/>
      <c r="I127" s="27"/>
      <c r="J127" s="28" t="s">
        <v>27</v>
      </c>
      <c r="K127" s="29" t="s">
        <v>27</v>
      </c>
      <c r="L127" s="30" t="s">
        <v>27</v>
      </c>
    </row>
    <row r="128" spans="1:12" ht="26.25">
      <c r="A128" s="121"/>
      <c r="B128" s="47" t="s">
        <v>250</v>
      </c>
      <c r="C128" s="33" t="s">
        <v>251</v>
      </c>
      <c r="D128" s="21">
        <f t="shared" si="13"/>
        <v>0</v>
      </c>
      <c r="E128" s="21"/>
      <c r="F128" s="21"/>
      <c r="G128" s="21"/>
      <c r="H128" s="21"/>
      <c r="I128" s="27"/>
      <c r="J128" s="28" t="s">
        <v>27</v>
      </c>
      <c r="K128" s="29" t="s">
        <v>27</v>
      </c>
      <c r="L128" s="30" t="s">
        <v>27</v>
      </c>
    </row>
    <row r="129" spans="1:12" ht="39">
      <c r="A129" s="63"/>
      <c r="B129" s="47" t="s">
        <v>252</v>
      </c>
      <c r="C129" s="33" t="s">
        <v>253</v>
      </c>
      <c r="D129" s="21">
        <f t="shared" si="13"/>
        <v>0</v>
      </c>
      <c r="E129" s="21"/>
      <c r="F129" s="21"/>
      <c r="G129" s="21"/>
      <c r="H129" s="21"/>
      <c r="I129" s="27"/>
      <c r="J129" s="28" t="s">
        <v>27</v>
      </c>
      <c r="K129" s="29" t="s">
        <v>27</v>
      </c>
      <c r="L129" s="30" t="s">
        <v>27</v>
      </c>
    </row>
    <row r="130" spans="1:12" ht="39">
      <c r="A130" s="63"/>
      <c r="B130" s="47" t="s">
        <v>254</v>
      </c>
      <c r="C130" s="33" t="s">
        <v>255</v>
      </c>
      <c r="D130" s="21">
        <f t="shared" si="13"/>
        <v>0</v>
      </c>
      <c r="E130" s="21"/>
      <c r="F130" s="21"/>
      <c r="G130" s="21"/>
      <c r="H130" s="21"/>
      <c r="I130" s="27"/>
      <c r="J130" s="28" t="s">
        <v>27</v>
      </c>
      <c r="K130" s="29" t="s">
        <v>27</v>
      </c>
      <c r="L130" s="30" t="s">
        <v>27</v>
      </c>
    </row>
    <row r="131" spans="1:12" ht="26.25">
      <c r="A131" s="63"/>
      <c r="B131" s="47" t="s">
        <v>256</v>
      </c>
      <c r="C131" s="33" t="s">
        <v>257</v>
      </c>
      <c r="D131" s="21">
        <f t="shared" si="13"/>
        <v>0</v>
      </c>
      <c r="E131" s="21"/>
      <c r="F131" s="21"/>
      <c r="G131" s="21"/>
      <c r="H131" s="21"/>
      <c r="I131" s="27"/>
      <c r="J131" s="28" t="s">
        <v>27</v>
      </c>
      <c r="K131" s="29" t="s">
        <v>27</v>
      </c>
      <c r="L131" s="30" t="s">
        <v>27</v>
      </c>
    </row>
    <row r="132" spans="1:12" ht="26.25">
      <c r="A132" s="63"/>
      <c r="B132" s="47" t="s">
        <v>258</v>
      </c>
      <c r="C132" s="33" t="s">
        <v>259</v>
      </c>
      <c r="D132" s="21">
        <f t="shared" si="13"/>
        <v>0</v>
      </c>
      <c r="E132" s="21"/>
      <c r="F132" s="21"/>
      <c r="G132" s="21"/>
      <c r="H132" s="21"/>
      <c r="I132" s="27"/>
      <c r="J132" s="28" t="s">
        <v>27</v>
      </c>
      <c r="K132" s="29" t="s">
        <v>27</v>
      </c>
      <c r="L132" s="30" t="s">
        <v>27</v>
      </c>
    </row>
    <row r="133" spans="1:12" ht="26.25">
      <c r="A133" s="63"/>
      <c r="B133" s="47" t="s">
        <v>260</v>
      </c>
      <c r="C133" s="33" t="s">
        <v>261</v>
      </c>
      <c r="D133" s="21">
        <f t="shared" si="13"/>
        <v>0</v>
      </c>
      <c r="E133" s="21"/>
      <c r="F133" s="21"/>
      <c r="G133" s="21"/>
      <c r="H133" s="21"/>
      <c r="I133" s="27"/>
      <c r="J133" s="28" t="s">
        <v>27</v>
      </c>
      <c r="K133" s="29" t="s">
        <v>27</v>
      </c>
      <c r="L133" s="30" t="s">
        <v>27</v>
      </c>
    </row>
    <row r="134" spans="1:12" ht="26.25">
      <c r="A134" s="63"/>
      <c r="B134" s="47" t="s">
        <v>262</v>
      </c>
      <c r="C134" s="33" t="s">
        <v>263</v>
      </c>
      <c r="D134" s="21">
        <f t="shared" si="13"/>
        <v>0</v>
      </c>
      <c r="E134" s="21"/>
      <c r="F134" s="21"/>
      <c r="G134" s="21"/>
      <c r="H134" s="21"/>
      <c r="I134" s="27"/>
      <c r="J134" s="28" t="s">
        <v>27</v>
      </c>
      <c r="K134" s="29" t="s">
        <v>27</v>
      </c>
      <c r="L134" s="30" t="s">
        <v>27</v>
      </c>
    </row>
    <row r="135" spans="1:12" ht="15.75">
      <c r="A135" s="50" t="s">
        <v>264</v>
      </c>
      <c r="B135" s="51"/>
      <c r="C135" s="23" t="s">
        <v>265</v>
      </c>
      <c r="D135" s="21">
        <f t="shared" si="13"/>
        <v>0</v>
      </c>
      <c r="E135" s="24"/>
      <c r="F135" s="24"/>
      <c r="G135" s="24"/>
      <c r="H135" s="24"/>
      <c r="I135" s="25"/>
      <c r="J135" s="24"/>
      <c r="K135" s="24"/>
      <c r="L135" s="26"/>
    </row>
    <row r="136" spans="1:12" ht="15.75">
      <c r="A136" s="169" t="s">
        <v>266</v>
      </c>
      <c r="B136" s="170"/>
      <c r="C136" s="19" t="s">
        <v>267</v>
      </c>
      <c r="D136" s="21">
        <f t="shared" si="13"/>
        <v>0</v>
      </c>
      <c r="E136" s="24"/>
      <c r="F136" s="24"/>
      <c r="G136" s="24"/>
      <c r="H136" s="24"/>
      <c r="I136" s="25"/>
      <c r="J136" s="28" t="s">
        <v>27</v>
      </c>
      <c r="K136" s="29" t="s">
        <v>27</v>
      </c>
      <c r="L136" s="30" t="s">
        <v>27</v>
      </c>
    </row>
    <row r="137" spans="1:12" ht="15.75">
      <c r="A137" s="50"/>
      <c r="B137" s="42" t="s">
        <v>268</v>
      </c>
      <c r="C137" s="33" t="s">
        <v>269</v>
      </c>
      <c r="D137" s="21">
        <f t="shared" si="13"/>
        <v>0</v>
      </c>
      <c r="E137" s="24"/>
      <c r="F137" s="24"/>
      <c r="G137" s="24"/>
      <c r="H137" s="24"/>
      <c r="I137" s="25"/>
      <c r="J137" s="28" t="s">
        <v>27</v>
      </c>
      <c r="K137" s="29" t="s">
        <v>27</v>
      </c>
      <c r="L137" s="30" t="s">
        <v>27</v>
      </c>
    </row>
    <row r="138" spans="1:12" ht="39">
      <c r="A138" s="64"/>
      <c r="B138" s="47" t="s">
        <v>270</v>
      </c>
      <c r="C138" s="33" t="s">
        <v>271</v>
      </c>
      <c r="D138" s="21">
        <f t="shared" si="13"/>
        <v>0</v>
      </c>
      <c r="E138" s="21"/>
      <c r="F138" s="21"/>
      <c r="G138" s="21"/>
      <c r="H138" s="21"/>
      <c r="I138" s="27"/>
      <c r="J138" s="28" t="s">
        <v>27</v>
      </c>
      <c r="K138" s="29" t="s">
        <v>27</v>
      </c>
      <c r="L138" s="30" t="s">
        <v>27</v>
      </c>
    </row>
    <row r="139" spans="1:12">
      <c r="A139" s="169" t="s">
        <v>272</v>
      </c>
      <c r="B139" s="170"/>
      <c r="C139" s="19" t="s">
        <v>273</v>
      </c>
      <c r="D139" s="21">
        <f t="shared" si="13"/>
        <v>0</v>
      </c>
      <c r="E139" s="21"/>
      <c r="F139" s="21"/>
      <c r="G139" s="21"/>
      <c r="H139" s="21"/>
      <c r="I139" s="27"/>
      <c r="J139" s="28" t="s">
        <v>27</v>
      </c>
      <c r="K139" s="29" t="s">
        <v>27</v>
      </c>
      <c r="L139" s="30" t="s">
        <v>27</v>
      </c>
    </row>
    <row r="140" spans="1:12">
      <c r="A140" s="65"/>
      <c r="B140" s="42" t="s">
        <v>274</v>
      </c>
      <c r="C140" s="33" t="s">
        <v>275</v>
      </c>
      <c r="D140" s="21">
        <f t="shared" si="13"/>
        <v>0</v>
      </c>
      <c r="E140" s="21"/>
      <c r="F140" s="21"/>
      <c r="G140" s="21"/>
      <c r="H140" s="21"/>
      <c r="I140" s="27"/>
      <c r="J140" s="28" t="s">
        <v>27</v>
      </c>
      <c r="K140" s="29" t="s">
        <v>27</v>
      </c>
      <c r="L140" s="30" t="s">
        <v>27</v>
      </c>
    </row>
    <row r="141" spans="1:12">
      <c r="A141" s="65"/>
      <c r="B141" s="42" t="s">
        <v>276</v>
      </c>
      <c r="C141" s="33" t="s">
        <v>277</v>
      </c>
      <c r="D141" s="21">
        <f t="shared" si="13"/>
        <v>0</v>
      </c>
      <c r="E141" s="21"/>
      <c r="F141" s="21"/>
      <c r="G141" s="21"/>
      <c r="H141" s="21"/>
      <c r="I141" s="27"/>
      <c r="J141" s="28" t="s">
        <v>27</v>
      </c>
      <c r="K141" s="29" t="s">
        <v>27</v>
      </c>
      <c r="L141" s="30" t="s">
        <v>27</v>
      </c>
    </row>
    <row r="142" spans="1:12">
      <c r="A142" s="121" t="s">
        <v>278</v>
      </c>
      <c r="B142" s="32"/>
      <c r="C142" s="19" t="s">
        <v>279</v>
      </c>
      <c r="D142" s="21">
        <f t="shared" si="13"/>
        <v>0</v>
      </c>
      <c r="E142" s="21"/>
      <c r="F142" s="21">
        <f>SUM(F143+0)</f>
        <v>0</v>
      </c>
      <c r="G142" s="21">
        <f t="shared" ref="G142:I142" si="15">SUM(G143+0)</f>
        <v>0</v>
      </c>
      <c r="H142" s="21">
        <f t="shared" si="15"/>
        <v>0</v>
      </c>
      <c r="I142" s="21">
        <f t="shared" si="15"/>
        <v>0</v>
      </c>
      <c r="J142" s="21"/>
      <c r="K142" s="21"/>
      <c r="L142" s="22"/>
    </row>
    <row r="143" spans="1:12">
      <c r="A143" s="66" t="s">
        <v>280</v>
      </c>
      <c r="B143" s="32"/>
      <c r="C143" s="19" t="s">
        <v>281</v>
      </c>
      <c r="D143" s="21">
        <f t="shared" si="13"/>
        <v>0</v>
      </c>
      <c r="E143" s="21"/>
      <c r="F143" s="21">
        <f>SUM(F144:F147)</f>
        <v>0</v>
      </c>
      <c r="G143" s="21">
        <f t="shared" ref="G143:I143" si="16">SUM(G144:G147)</f>
        <v>0</v>
      </c>
      <c r="H143" s="21">
        <f t="shared" si="16"/>
        <v>0</v>
      </c>
      <c r="I143" s="21">
        <f t="shared" si="16"/>
        <v>0</v>
      </c>
      <c r="J143" s="28" t="s">
        <v>27</v>
      </c>
      <c r="K143" s="29" t="s">
        <v>27</v>
      </c>
      <c r="L143" s="30" t="s">
        <v>27</v>
      </c>
    </row>
    <row r="144" spans="1:12">
      <c r="A144" s="121"/>
      <c r="B144" s="67" t="s">
        <v>282</v>
      </c>
      <c r="C144" s="33" t="s">
        <v>283</v>
      </c>
      <c r="D144" s="21">
        <f t="shared" si="13"/>
        <v>0</v>
      </c>
      <c r="E144" s="21"/>
      <c r="F144" s="21"/>
      <c r="G144" s="21"/>
      <c r="H144" s="21"/>
      <c r="I144" s="27"/>
      <c r="J144" s="28" t="s">
        <v>27</v>
      </c>
      <c r="K144" s="29" t="s">
        <v>27</v>
      </c>
      <c r="L144" s="30" t="s">
        <v>27</v>
      </c>
    </row>
    <row r="145" spans="1:12">
      <c r="A145" s="43"/>
      <c r="B145" s="67" t="s">
        <v>284</v>
      </c>
      <c r="C145" s="33" t="s">
        <v>285</v>
      </c>
      <c r="D145" s="21">
        <f t="shared" si="13"/>
        <v>0</v>
      </c>
      <c r="E145" s="21"/>
      <c r="F145" s="21"/>
      <c r="G145" s="21"/>
      <c r="H145" s="21"/>
      <c r="I145" s="27"/>
      <c r="J145" s="28" t="s">
        <v>27</v>
      </c>
      <c r="K145" s="29" t="s">
        <v>27</v>
      </c>
      <c r="L145" s="30" t="s">
        <v>27</v>
      </c>
    </row>
    <row r="146" spans="1:12">
      <c r="A146" s="43"/>
      <c r="B146" s="67" t="s">
        <v>286</v>
      </c>
      <c r="C146" s="33" t="s">
        <v>287</v>
      </c>
      <c r="D146" s="21">
        <f t="shared" ref="D146:D209" si="17">SUM(F146+G146+H146+I146)</f>
        <v>0</v>
      </c>
      <c r="E146" s="21"/>
      <c r="F146" s="21"/>
      <c r="G146" s="21"/>
      <c r="H146" s="21"/>
      <c r="I146" s="27"/>
      <c r="J146" s="28" t="s">
        <v>27</v>
      </c>
      <c r="K146" s="29" t="s">
        <v>27</v>
      </c>
      <c r="L146" s="30" t="s">
        <v>27</v>
      </c>
    </row>
    <row r="147" spans="1:12">
      <c r="A147" s="43"/>
      <c r="B147" s="67" t="s">
        <v>288</v>
      </c>
      <c r="C147" s="33" t="s">
        <v>289</v>
      </c>
      <c r="D147" s="21">
        <f t="shared" si="17"/>
        <v>0</v>
      </c>
      <c r="E147" s="21"/>
      <c r="F147" s="21"/>
      <c r="G147" s="21"/>
      <c r="H147" s="21"/>
      <c r="I147" s="27"/>
      <c r="J147" s="28" t="s">
        <v>27</v>
      </c>
      <c r="K147" s="29" t="s">
        <v>27</v>
      </c>
      <c r="L147" s="30" t="s">
        <v>27</v>
      </c>
    </row>
    <row r="148" spans="1:12" ht="15.75">
      <c r="A148" s="163" t="s">
        <v>290</v>
      </c>
      <c r="B148" s="164"/>
      <c r="C148" s="23" t="s">
        <v>291</v>
      </c>
      <c r="D148" s="21">
        <f t="shared" si="17"/>
        <v>0</v>
      </c>
      <c r="E148" s="24"/>
      <c r="F148" s="21">
        <f>SUM(F152+0)</f>
        <v>0</v>
      </c>
      <c r="G148" s="21">
        <f t="shared" ref="G148:I148" si="18">SUM(G152+0)</f>
        <v>0</v>
      </c>
      <c r="H148" s="21">
        <f t="shared" si="18"/>
        <v>0</v>
      </c>
      <c r="I148" s="21">
        <f t="shared" si="18"/>
        <v>0</v>
      </c>
      <c r="J148" s="24"/>
      <c r="K148" s="24"/>
      <c r="L148" s="26"/>
    </row>
    <row r="149" spans="1:12">
      <c r="A149" s="121" t="s">
        <v>292</v>
      </c>
      <c r="B149" s="18"/>
      <c r="C149" s="19" t="s">
        <v>293</v>
      </c>
      <c r="D149" s="21">
        <f t="shared" si="17"/>
        <v>0</v>
      </c>
      <c r="E149" s="21"/>
      <c r="F149" s="21"/>
      <c r="G149" s="21"/>
      <c r="H149" s="21"/>
      <c r="I149" s="27"/>
      <c r="J149" s="28" t="s">
        <v>27</v>
      </c>
      <c r="K149" s="29" t="s">
        <v>27</v>
      </c>
      <c r="L149" s="30" t="s">
        <v>27</v>
      </c>
    </row>
    <row r="150" spans="1:12">
      <c r="A150" s="48" t="s">
        <v>294</v>
      </c>
      <c r="B150" s="18"/>
      <c r="C150" s="19" t="s">
        <v>295</v>
      </c>
      <c r="D150" s="21">
        <f t="shared" si="17"/>
        <v>0</v>
      </c>
      <c r="E150" s="21"/>
      <c r="F150" s="21"/>
      <c r="G150" s="21"/>
      <c r="H150" s="21"/>
      <c r="I150" s="27"/>
      <c r="J150" s="28" t="s">
        <v>27</v>
      </c>
      <c r="K150" s="29" t="s">
        <v>27</v>
      </c>
      <c r="L150" s="30" t="s">
        <v>27</v>
      </c>
    </row>
    <row r="151" spans="1:12">
      <c r="A151" s="48" t="s">
        <v>296</v>
      </c>
      <c r="B151" s="18"/>
      <c r="C151" s="19" t="s">
        <v>297</v>
      </c>
      <c r="D151" s="21">
        <f t="shared" si="17"/>
        <v>0</v>
      </c>
      <c r="E151" s="21"/>
      <c r="F151" s="21"/>
      <c r="G151" s="21"/>
      <c r="H151" s="21"/>
      <c r="I151" s="27"/>
      <c r="J151" s="28" t="s">
        <v>27</v>
      </c>
      <c r="K151" s="29" t="s">
        <v>27</v>
      </c>
      <c r="L151" s="30" t="s">
        <v>27</v>
      </c>
    </row>
    <row r="152" spans="1:12">
      <c r="A152" s="156" t="s">
        <v>298</v>
      </c>
      <c r="B152" s="157"/>
      <c r="C152" s="19" t="s">
        <v>299</v>
      </c>
      <c r="D152" s="21">
        <f t="shared" si="17"/>
        <v>0</v>
      </c>
      <c r="E152" s="21"/>
      <c r="F152" s="21"/>
      <c r="G152" s="21"/>
      <c r="H152" s="21"/>
      <c r="I152" s="27"/>
      <c r="J152" s="28" t="s">
        <v>27</v>
      </c>
      <c r="K152" s="29" t="s">
        <v>27</v>
      </c>
      <c r="L152" s="30" t="s">
        <v>27</v>
      </c>
    </row>
    <row r="153" spans="1:12">
      <c r="A153" s="156" t="s">
        <v>300</v>
      </c>
      <c r="B153" s="157"/>
      <c r="C153" s="19" t="s">
        <v>301</v>
      </c>
      <c r="D153" s="21">
        <f t="shared" si="17"/>
        <v>0</v>
      </c>
      <c r="E153" s="21"/>
      <c r="F153" s="21"/>
      <c r="G153" s="21"/>
      <c r="H153" s="21"/>
      <c r="I153" s="27"/>
      <c r="J153" s="28" t="s">
        <v>27</v>
      </c>
      <c r="K153" s="29" t="s">
        <v>27</v>
      </c>
      <c r="L153" s="30" t="s">
        <v>27</v>
      </c>
    </row>
    <row r="154" spans="1:12">
      <c r="A154" s="48" t="s">
        <v>302</v>
      </c>
      <c r="B154" s="18"/>
      <c r="C154" s="19" t="s">
        <v>303</v>
      </c>
      <c r="D154" s="21">
        <f t="shared" si="17"/>
        <v>0</v>
      </c>
      <c r="E154" s="21"/>
      <c r="F154" s="21"/>
      <c r="G154" s="21"/>
      <c r="H154" s="21"/>
      <c r="I154" s="27"/>
      <c r="J154" s="28" t="s">
        <v>27</v>
      </c>
      <c r="K154" s="29" t="s">
        <v>27</v>
      </c>
      <c r="L154" s="30" t="s">
        <v>27</v>
      </c>
    </row>
    <row r="155" spans="1:12">
      <c r="A155" s="48" t="s">
        <v>304</v>
      </c>
      <c r="B155" s="18"/>
      <c r="C155" s="19" t="s">
        <v>305</v>
      </c>
      <c r="D155" s="21">
        <f t="shared" si="17"/>
        <v>0</v>
      </c>
      <c r="E155" s="21"/>
      <c r="F155" s="21"/>
      <c r="G155" s="21"/>
      <c r="H155" s="21"/>
      <c r="I155" s="27"/>
      <c r="J155" s="28" t="s">
        <v>27</v>
      </c>
      <c r="K155" s="29" t="s">
        <v>27</v>
      </c>
      <c r="L155" s="30" t="s">
        <v>27</v>
      </c>
    </row>
    <row r="156" spans="1:12">
      <c r="A156" s="158" t="s">
        <v>306</v>
      </c>
      <c r="B156" s="159"/>
      <c r="C156" s="19" t="s">
        <v>307</v>
      </c>
      <c r="D156" s="21">
        <f t="shared" si="17"/>
        <v>0</v>
      </c>
      <c r="E156" s="21"/>
      <c r="F156" s="21"/>
      <c r="G156" s="21"/>
      <c r="H156" s="21"/>
      <c r="I156" s="27"/>
      <c r="J156" s="28" t="s">
        <v>27</v>
      </c>
      <c r="K156" s="29" t="s">
        <v>27</v>
      </c>
      <c r="L156" s="30" t="s">
        <v>27</v>
      </c>
    </row>
    <row r="157" spans="1:12">
      <c r="A157" s="48" t="s">
        <v>308</v>
      </c>
      <c r="B157" s="18"/>
      <c r="C157" s="19" t="s">
        <v>309</v>
      </c>
      <c r="D157" s="21">
        <f t="shared" si="17"/>
        <v>0</v>
      </c>
      <c r="E157" s="21"/>
      <c r="F157" s="21"/>
      <c r="G157" s="21"/>
      <c r="H157" s="21"/>
      <c r="I157" s="27"/>
      <c r="J157" s="28" t="s">
        <v>27</v>
      </c>
      <c r="K157" s="29" t="s">
        <v>27</v>
      </c>
      <c r="L157" s="30" t="s">
        <v>27</v>
      </c>
    </row>
    <row r="158" spans="1:12">
      <c r="A158" s="48" t="s">
        <v>310</v>
      </c>
      <c r="B158" s="61"/>
      <c r="C158" s="19" t="s">
        <v>311</v>
      </c>
      <c r="D158" s="21">
        <f t="shared" si="17"/>
        <v>0</v>
      </c>
      <c r="E158" s="21"/>
      <c r="F158" s="21"/>
      <c r="G158" s="21"/>
      <c r="H158" s="21"/>
      <c r="I158" s="27"/>
      <c r="J158" s="28" t="s">
        <v>27</v>
      </c>
      <c r="K158" s="29" t="s">
        <v>27</v>
      </c>
      <c r="L158" s="30" t="s">
        <v>27</v>
      </c>
    </row>
    <row r="159" spans="1:12">
      <c r="A159" s="48" t="s">
        <v>312</v>
      </c>
      <c r="B159" s="61"/>
      <c r="C159" s="19" t="s">
        <v>313</v>
      </c>
      <c r="D159" s="21">
        <f t="shared" si="17"/>
        <v>0</v>
      </c>
      <c r="E159" s="21"/>
      <c r="F159" s="21"/>
      <c r="G159" s="21"/>
      <c r="H159" s="21"/>
      <c r="I159" s="27"/>
      <c r="J159" s="28" t="s">
        <v>27</v>
      </c>
      <c r="K159" s="29" t="s">
        <v>27</v>
      </c>
      <c r="L159" s="30" t="s">
        <v>27</v>
      </c>
    </row>
    <row r="160" spans="1:12">
      <c r="A160" s="68" t="s">
        <v>314</v>
      </c>
      <c r="B160" s="52"/>
      <c r="C160" s="19" t="s">
        <v>315</v>
      </c>
      <c r="D160" s="21">
        <f t="shared" si="17"/>
        <v>0</v>
      </c>
      <c r="E160" s="21"/>
      <c r="F160" s="21"/>
      <c r="G160" s="21"/>
      <c r="H160" s="21"/>
      <c r="I160" s="27"/>
      <c r="J160" s="28" t="s">
        <v>27</v>
      </c>
      <c r="K160" s="29" t="s">
        <v>27</v>
      </c>
      <c r="L160" s="30" t="s">
        <v>27</v>
      </c>
    </row>
    <row r="161" spans="1:12">
      <c r="A161" s="69" t="s">
        <v>316</v>
      </c>
      <c r="B161" s="70"/>
      <c r="C161" s="19" t="s">
        <v>317</v>
      </c>
      <c r="D161" s="21">
        <f t="shared" si="17"/>
        <v>0</v>
      </c>
      <c r="E161" s="21"/>
      <c r="F161" s="21"/>
      <c r="G161" s="21"/>
      <c r="H161" s="21"/>
      <c r="I161" s="27"/>
      <c r="J161" s="21"/>
      <c r="K161" s="21"/>
      <c r="L161" s="22"/>
    </row>
    <row r="162" spans="1:12" ht="15.75">
      <c r="A162" s="71" t="s">
        <v>318</v>
      </c>
      <c r="B162" s="51"/>
      <c r="C162" s="23" t="s">
        <v>319</v>
      </c>
      <c r="D162" s="21">
        <f t="shared" si="17"/>
        <v>0</v>
      </c>
      <c r="E162" s="24"/>
      <c r="F162" s="24"/>
      <c r="G162" s="24"/>
      <c r="H162" s="24"/>
      <c r="I162" s="25"/>
      <c r="J162" s="24"/>
      <c r="K162" s="24"/>
      <c r="L162" s="26"/>
    </row>
    <row r="163" spans="1:12">
      <c r="A163" s="160" t="s">
        <v>320</v>
      </c>
      <c r="B163" s="161"/>
      <c r="C163" s="19" t="s">
        <v>321</v>
      </c>
      <c r="D163" s="21">
        <f t="shared" si="17"/>
        <v>0</v>
      </c>
      <c r="E163" s="21"/>
      <c r="F163" s="21"/>
      <c r="G163" s="21"/>
      <c r="H163" s="21"/>
      <c r="I163" s="27"/>
      <c r="J163" s="28" t="s">
        <v>27</v>
      </c>
      <c r="K163" s="29" t="s">
        <v>27</v>
      </c>
      <c r="L163" s="30" t="s">
        <v>27</v>
      </c>
    </row>
    <row r="164" spans="1:12">
      <c r="A164" s="48" t="s">
        <v>322</v>
      </c>
      <c r="B164" s="18"/>
      <c r="C164" s="19" t="s">
        <v>323</v>
      </c>
      <c r="D164" s="21">
        <f t="shared" si="17"/>
        <v>0</v>
      </c>
      <c r="E164" s="21"/>
      <c r="F164" s="21"/>
      <c r="G164" s="21"/>
      <c r="H164" s="21"/>
      <c r="I164" s="27"/>
      <c r="J164" s="28" t="s">
        <v>27</v>
      </c>
      <c r="K164" s="29" t="s">
        <v>27</v>
      </c>
      <c r="L164" s="30" t="s">
        <v>27</v>
      </c>
    </row>
    <row r="165" spans="1:12" ht="15.75">
      <c r="A165" s="72" t="s">
        <v>324</v>
      </c>
      <c r="B165" s="51"/>
      <c r="C165" s="23" t="s">
        <v>325</v>
      </c>
      <c r="D165" s="21">
        <f t="shared" si="17"/>
        <v>0</v>
      </c>
      <c r="E165" s="24"/>
      <c r="F165" s="24"/>
      <c r="G165" s="24"/>
      <c r="H165" s="24"/>
      <c r="I165" s="25"/>
      <c r="J165" s="24"/>
      <c r="K165" s="24"/>
      <c r="L165" s="26"/>
    </row>
    <row r="166" spans="1:12">
      <c r="A166" s="162" t="s">
        <v>326</v>
      </c>
      <c r="B166" s="146"/>
      <c r="C166" s="19" t="s">
        <v>327</v>
      </c>
      <c r="D166" s="21">
        <f t="shared" si="17"/>
        <v>0</v>
      </c>
      <c r="E166" s="21"/>
      <c r="F166" s="21"/>
      <c r="G166" s="21"/>
      <c r="H166" s="21"/>
      <c r="I166" s="27"/>
      <c r="J166" s="28" t="s">
        <v>27</v>
      </c>
      <c r="K166" s="29" t="s">
        <v>27</v>
      </c>
      <c r="L166" s="30" t="s">
        <v>27</v>
      </c>
    </row>
    <row r="167" spans="1:12" ht="26.25">
      <c r="A167" s="121"/>
      <c r="B167" s="47" t="s">
        <v>328</v>
      </c>
      <c r="C167" s="33" t="s">
        <v>329</v>
      </c>
      <c r="D167" s="21">
        <f t="shared" si="17"/>
        <v>0</v>
      </c>
      <c r="E167" s="21"/>
      <c r="F167" s="21"/>
      <c r="G167" s="21"/>
      <c r="H167" s="21"/>
      <c r="I167" s="27"/>
      <c r="J167" s="28" t="s">
        <v>27</v>
      </c>
      <c r="K167" s="29" t="s">
        <v>27</v>
      </c>
      <c r="L167" s="30" t="s">
        <v>27</v>
      </c>
    </row>
    <row r="168" spans="1:12">
      <c r="A168" s="121"/>
      <c r="B168" s="47" t="s">
        <v>330</v>
      </c>
      <c r="C168" s="33" t="s">
        <v>331</v>
      </c>
      <c r="D168" s="21">
        <f t="shared" si="17"/>
        <v>0</v>
      </c>
      <c r="E168" s="21"/>
      <c r="F168" s="21"/>
      <c r="G168" s="21"/>
      <c r="H168" s="21"/>
      <c r="I168" s="27"/>
      <c r="J168" s="28" t="s">
        <v>27</v>
      </c>
      <c r="K168" s="29" t="s">
        <v>27</v>
      </c>
      <c r="L168" s="30" t="s">
        <v>27</v>
      </c>
    </row>
    <row r="169" spans="1:12" ht="26.25">
      <c r="A169" s="121"/>
      <c r="B169" s="47" t="s">
        <v>332</v>
      </c>
      <c r="C169" s="33" t="s">
        <v>333</v>
      </c>
      <c r="D169" s="21">
        <f t="shared" si="17"/>
        <v>0</v>
      </c>
      <c r="E169" s="21"/>
      <c r="F169" s="21"/>
      <c r="G169" s="21"/>
      <c r="H169" s="21"/>
      <c r="I169" s="27"/>
      <c r="J169" s="28" t="s">
        <v>27</v>
      </c>
      <c r="K169" s="29" t="s">
        <v>27</v>
      </c>
      <c r="L169" s="30" t="s">
        <v>27</v>
      </c>
    </row>
    <row r="170" spans="1:12">
      <c r="A170" s="121"/>
      <c r="B170" s="32" t="s">
        <v>334</v>
      </c>
      <c r="C170" s="33" t="s">
        <v>335</v>
      </c>
      <c r="D170" s="21">
        <f t="shared" si="17"/>
        <v>0</v>
      </c>
      <c r="E170" s="21"/>
      <c r="F170" s="21"/>
      <c r="G170" s="21"/>
      <c r="H170" s="21"/>
      <c r="I170" s="27"/>
      <c r="J170" s="28" t="s">
        <v>27</v>
      </c>
      <c r="K170" s="29" t="s">
        <v>27</v>
      </c>
      <c r="L170" s="30" t="s">
        <v>27</v>
      </c>
    </row>
    <row r="171" spans="1:12">
      <c r="A171" s="31" t="s">
        <v>336</v>
      </c>
      <c r="B171" s="18"/>
      <c r="C171" s="19" t="s">
        <v>337</v>
      </c>
      <c r="D171" s="21">
        <f t="shared" si="17"/>
        <v>0</v>
      </c>
      <c r="E171" s="21"/>
      <c r="F171" s="21"/>
      <c r="G171" s="21"/>
      <c r="H171" s="21"/>
      <c r="I171" s="27"/>
      <c r="J171" s="28" t="s">
        <v>27</v>
      </c>
      <c r="K171" s="29" t="s">
        <v>27</v>
      </c>
      <c r="L171" s="30" t="s">
        <v>27</v>
      </c>
    </row>
    <row r="172" spans="1:12">
      <c r="A172" s="121"/>
      <c r="B172" s="32" t="s">
        <v>338</v>
      </c>
      <c r="C172" s="33" t="s">
        <v>339</v>
      </c>
      <c r="D172" s="21">
        <f t="shared" si="17"/>
        <v>0</v>
      </c>
      <c r="E172" s="21"/>
      <c r="F172" s="21"/>
      <c r="G172" s="21"/>
      <c r="H172" s="21"/>
      <c r="I172" s="27"/>
      <c r="J172" s="28" t="s">
        <v>27</v>
      </c>
      <c r="K172" s="29" t="s">
        <v>27</v>
      </c>
      <c r="L172" s="30" t="s">
        <v>27</v>
      </c>
    </row>
    <row r="173" spans="1:12">
      <c r="A173" s="121"/>
      <c r="B173" s="32" t="s">
        <v>340</v>
      </c>
      <c r="C173" s="33" t="s">
        <v>341</v>
      </c>
      <c r="D173" s="21">
        <f t="shared" si="17"/>
        <v>0</v>
      </c>
      <c r="E173" s="21"/>
      <c r="F173" s="21"/>
      <c r="G173" s="21"/>
      <c r="H173" s="21"/>
      <c r="I173" s="27"/>
      <c r="J173" s="28" t="s">
        <v>27</v>
      </c>
      <c r="K173" s="29" t="s">
        <v>27</v>
      </c>
      <c r="L173" s="30" t="s">
        <v>27</v>
      </c>
    </row>
    <row r="174" spans="1:12">
      <c r="A174" s="121"/>
      <c r="B174" s="32" t="s">
        <v>342</v>
      </c>
      <c r="C174" s="33" t="s">
        <v>343</v>
      </c>
      <c r="D174" s="21">
        <f t="shared" si="17"/>
        <v>0</v>
      </c>
      <c r="E174" s="21"/>
      <c r="F174" s="21"/>
      <c r="G174" s="21"/>
      <c r="H174" s="21"/>
      <c r="I174" s="27"/>
      <c r="J174" s="28" t="s">
        <v>27</v>
      </c>
      <c r="K174" s="29" t="s">
        <v>27</v>
      </c>
      <c r="L174" s="30" t="s">
        <v>27</v>
      </c>
    </row>
    <row r="175" spans="1:12" ht="15.75">
      <c r="A175" s="163" t="s">
        <v>344</v>
      </c>
      <c r="B175" s="164"/>
      <c r="C175" s="23" t="s">
        <v>345</v>
      </c>
      <c r="D175" s="21">
        <f t="shared" si="17"/>
        <v>0</v>
      </c>
      <c r="E175" s="28"/>
      <c r="F175" s="114">
        <f>SUM(F176+0)</f>
        <v>0</v>
      </c>
      <c r="G175" s="91"/>
      <c r="H175" s="91"/>
      <c r="I175" s="114"/>
      <c r="J175" s="28" t="s">
        <v>27</v>
      </c>
      <c r="K175" s="29" t="s">
        <v>27</v>
      </c>
      <c r="L175" s="30" t="s">
        <v>27</v>
      </c>
    </row>
    <row r="176" spans="1:12">
      <c r="A176" s="145" t="s">
        <v>346</v>
      </c>
      <c r="B176" s="146"/>
      <c r="C176" s="19" t="s">
        <v>347</v>
      </c>
      <c r="D176" s="21">
        <f t="shared" si="17"/>
        <v>0</v>
      </c>
      <c r="E176" s="28"/>
      <c r="F176" s="114">
        <f>SUM(F177+0)</f>
        <v>0</v>
      </c>
      <c r="G176" s="91"/>
      <c r="H176" s="91"/>
      <c r="I176" s="114"/>
      <c r="J176" s="28" t="s">
        <v>27</v>
      </c>
      <c r="K176" s="29" t="s">
        <v>27</v>
      </c>
      <c r="L176" s="30" t="s">
        <v>27</v>
      </c>
    </row>
    <row r="177" spans="1:12" ht="25.5">
      <c r="A177" s="121"/>
      <c r="B177" s="73" t="s">
        <v>348</v>
      </c>
      <c r="C177" s="19" t="s">
        <v>349</v>
      </c>
      <c r="D177" s="21">
        <f t="shared" si="17"/>
        <v>0</v>
      </c>
      <c r="E177" s="28"/>
      <c r="F177" s="115"/>
      <c r="G177" s="116"/>
      <c r="H177" s="116"/>
      <c r="I177" s="115"/>
      <c r="J177" s="28" t="s">
        <v>27</v>
      </c>
      <c r="K177" s="29" t="s">
        <v>27</v>
      </c>
      <c r="L177" s="30" t="s">
        <v>27</v>
      </c>
    </row>
    <row r="178" spans="1:12">
      <c r="A178" s="74" t="s">
        <v>350</v>
      </c>
      <c r="B178" s="75"/>
      <c r="C178" s="19" t="s">
        <v>351</v>
      </c>
      <c r="D178" s="21">
        <f t="shared" si="17"/>
        <v>0</v>
      </c>
      <c r="E178" s="21"/>
      <c r="F178" s="21"/>
      <c r="G178" s="21"/>
      <c r="H178" s="21"/>
      <c r="I178" s="27"/>
      <c r="J178" s="21"/>
      <c r="K178" s="21"/>
      <c r="L178" s="22"/>
    </row>
    <row r="179" spans="1:12">
      <c r="A179" s="121" t="s">
        <v>352</v>
      </c>
      <c r="B179" s="18"/>
      <c r="C179" s="76" t="s">
        <v>353</v>
      </c>
      <c r="D179" s="21">
        <f t="shared" si="17"/>
        <v>0</v>
      </c>
      <c r="E179" s="21"/>
      <c r="F179" s="21"/>
      <c r="G179" s="21"/>
      <c r="H179" s="21"/>
      <c r="I179" s="27"/>
      <c r="J179" s="21"/>
      <c r="K179" s="21"/>
      <c r="L179" s="22"/>
    </row>
    <row r="180" spans="1:12">
      <c r="A180" s="74"/>
      <c r="B180" s="32" t="s">
        <v>354</v>
      </c>
      <c r="C180" s="77" t="s">
        <v>355</v>
      </c>
      <c r="D180" s="21">
        <f t="shared" si="17"/>
        <v>0</v>
      </c>
      <c r="E180" s="21"/>
      <c r="F180" s="21"/>
      <c r="G180" s="21"/>
      <c r="H180" s="21"/>
      <c r="I180" s="27"/>
      <c r="J180" s="21"/>
      <c r="K180" s="21"/>
      <c r="L180" s="22"/>
    </row>
    <row r="181" spans="1:12">
      <c r="A181" s="78" t="s">
        <v>356</v>
      </c>
      <c r="B181" s="79"/>
      <c r="C181" s="76" t="s">
        <v>357</v>
      </c>
      <c r="D181" s="21">
        <f t="shared" si="17"/>
        <v>0</v>
      </c>
      <c r="E181" s="80"/>
      <c r="F181" s="80"/>
      <c r="G181" s="80"/>
      <c r="H181" s="80"/>
      <c r="I181" s="81"/>
      <c r="J181" s="80"/>
      <c r="K181" s="80"/>
      <c r="L181" s="82"/>
    </row>
    <row r="182" spans="1:12">
      <c r="A182" s="65"/>
      <c r="B182" s="83" t="s">
        <v>358</v>
      </c>
      <c r="C182" s="77" t="s">
        <v>359</v>
      </c>
      <c r="D182" s="21">
        <f t="shared" si="17"/>
        <v>0</v>
      </c>
      <c r="E182" s="21"/>
      <c r="F182" s="21"/>
      <c r="G182" s="21"/>
      <c r="H182" s="21"/>
      <c r="I182" s="27"/>
      <c r="J182" s="21"/>
      <c r="K182" s="21"/>
      <c r="L182" s="22"/>
    </row>
    <row r="183" spans="1:12" ht="18">
      <c r="A183" s="165" t="s">
        <v>360</v>
      </c>
      <c r="B183" s="166"/>
      <c r="C183" s="84"/>
      <c r="D183" s="21">
        <f t="shared" si="17"/>
        <v>477</v>
      </c>
      <c r="E183" s="126">
        <f>SUM(E184+E189+E201+E258)</f>
        <v>0</v>
      </c>
      <c r="F183" s="126">
        <f>SUM(F184+F189+F201+F258)</f>
        <v>80</v>
      </c>
      <c r="G183" s="126">
        <f t="shared" ref="G183:I183" si="19">SUM(G184+G189+G201+G258)</f>
        <v>80</v>
      </c>
      <c r="H183" s="126">
        <f t="shared" si="19"/>
        <v>50</v>
      </c>
      <c r="I183" s="126">
        <f t="shared" si="19"/>
        <v>267</v>
      </c>
      <c r="J183" s="85"/>
      <c r="K183" s="85"/>
      <c r="L183" s="86"/>
    </row>
    <row r="184" spans="1:12" ht="15.75">
      <c r="A184" s="167" t="s">
        <v>361</v>
      </c>
      <c r="B184" s="168"/>
      <c r="C184" s="23" t="s">
        <v>362</v>
      </c>
      <c r="D184" s="21">
        <f t="shared" si="17"/>
        <v>0</v>
      </c>
      <c r="E184" s="21"/>
      <c r="F184" s="21"/>
      <c r="G184" s="21"/>
      <c r="H184" s="21"/>
      <c r="I184" s="27"/>
      <c r="J184" s="21"/>
      <c r="K184" s="21"/>
      <c r="L184" s="22"/>
    </row>
    <row r="185" spans="1:12">
      <c r="A185" s="121" t="s">
        <v>363</v>
      </c>
      <c r="B185" s="32"/>
      <c r="C185" s="19" t="s">
        <v>364</v>
      </c>
      <c r="D185" s="21">
        <f t="shared" si="17"/>
        <v>0</v>
      </c>
      <c r="E185" s="21"/>
      <c r="F185" s="21"/>
      <c r="G185" s="21"/>
      <c r="H185" s="21"/>
      <c r="I185" s="27"/>
      <c r="J185" s="28" t="s">
        <v>27</v>
      </c>
      <c r="K185" s="29" t="s">
        <v>27</v>
      </c>
      <c r="L185" s="30" t="s">
        <v>27</v>
      </c>
    </row>
    <row r="186" spans="1:12">
      <c r="A186" s="63"/>
      <c r="B186" s="42" t="s">
        <v>365</v>
      </c>
      <c r="C186" s="33" t="s">
        <v>366</v>
      </c>
      <c r="D186" s="21">
        <f t="shared" si="17"/>
        <v>0</v>
      </c>
      <c r="E186" s="21"/>
      <c r="F186" s="21"/>
      <c r="G186" s="21"/>
      <c r="H186" s="21"/>
      <c r="I186" s="27"/>
      <c r="J186" s="28" t="s">
        <v>27</v>
      </c>
      <c r="K186" s="29" t="s">
        <v>27</v>
      </c>
      <c r="L186" s="30" t="s">
        <v>27</v>
      </c>
    </row>
    <row r="187" spans="1:12" ht="29.25">
      <c r="A187" s="63"/>
      <c r="B187" s="87" t="s">
        <v>367</v>
      </c>
      <c r="C187" s="33" t="s">
        <v>368</v>
      </c>
      <c r="D187" s="21">
        <f t="shared" si="17"/>
        <v>0</v>
      </c>
      <c r="E187" s="21"/>
      <c r="F187" s="21"/>
      <c r="G187" s="21"/>
      <c r="H187" s="21"/>
      <c r="I187" s="27"/>
      <c r="J187" s="28" t="s">
        <v>27</v>
      </c>
      <c r="K187" s="29" t="s">
        <v>27</v>
      </c>
      <c r="L187" s="30" t="s">
        <v>27</v>
      </c>
    </row>
    <row r="188" spans="1:12">
      <c r="A188" s="63"/>
      <c r="B188" s="87" t="s">
        <v>369</v>
      </c>
      <c r="C188" s="33" t="s">
        <v>370</v>
      </c>
      <c r="D188" s="21">
        <f t="shared" si="17"/>
        <v>0</v>
      </c>
      <c r="E188" s="21"/>
      <c r="F188" s="21"/>
      <c r="G188" s="21"/>
      <c r="H188" s="21"/>
      <c r="I188" s="27"/>
      <c r="J188" s="28" t="s">
        <v>27</v>
      </c>
      <c r="K188" s="29" t="s">
        <v>27</v>
      </c>
      <c r="L188" s="30" t="s">
        <v>27</v>
      </c>
    </row>
    <row r="189" spans="1:12" ht="15.75">
      <c r="A189" s="121" t="s">
        <v>371</v>
      </c>
      <c r="B189" s="122"/>
      <c r="C189" s="23" t="s">
        <v>372</v>
      </c>
      <c r="D189" s="21">
        <f t="shared" si="17"/>
        <v>0</v>
      </c>
      <c r="E189" s="21"/>
      <c r="F189" s="21"/>
      <c r="G189" s="21"/>
      <c r="H189" s="21"/>
      <c r="I189" s="27"/>
      <c r="J189" s="21"/>
      <c r="K189" s="21"/>
      <c r="L189" s="22"/>
    </row>
    <row r="190" spans="1:12">
      <c r="A190" s="169" t="s">
        <v>373</v>
      </c>
      <c r="B190" s="170"/>
      <c r="C190" s="19" t="s">
        <v>267</v>
      </c>
      <c r="D190" s="21">
        <f t="shared" si="17"/>
        <v>0</v>
      </c>
      <c r="E190" s="21"/>
      <c r="F190" s="21"/>
      <c r="G190" s="21"/>
      <c r="H190" s="21"/>
      <c r="I190" s="27"/>
      <c r="J190" s="28" t="s">
        <v>27</v>
      </c>
      <c r="K190" s="29" t="s">
        <v>27</v>
      </c>
      <c r="L190" s="30" t="s">
        <v>27</v>
      </c>
    </row>
    <row r="191" spans="1:12">
      <c r="A191" s="121"/>
      <c r="B191" s="52" t="s">
        <v>374</v>
      </c>
      <c r="C191" s="33" t="s">
        <v>375</v>
      </c>
      <c r="D191" s="21">
        <f t="shared" si="17"/>
        <v>0</v>
      </c>
      <c r="E191" s="21"/>
      <c r="F191" s="21"/>
      <c r="G191" s="21"/>
      <c r="H191" s="21"/>
      <c r="I191" s="27"/>
      <c r="J191" s="28" t="s">
        <v>27</v>
      </c>
      <c r="K191" s="29" t="s">
        <v>27</v>
      </c>
      <c r="L191" s="30" t="s">
        <v>27</v>
      </c>
    </row>
    <row r="192" spans="1:12">
      <c r="A192" s="121"/>
      <c r="B192" s="52" t="s">
        <v>376</v>
      </c>
      <c r="C192" s="33" t="s">
        <v>377</v>
      </c>
      <c r="D192" s="21">
        <f t="shared" si="17"/>
        <v>0</v>
      </c>
      <c r="E192" s="21"/>
      <c r="F192" s="21"/>
      <c r="G192" s="21"/>
      <c r="H192" s="21"/>
      <c r="I192" s="27"/>
      <c r="J192" s="28" t="s">
        <v>27</v>
      </c>
      <c r="K192" s="29" t="s">
        <v>27</v>
      </c>
      <c r="L192" s="30" t="s">
        <v>27</v>
      </c>
    </row>
    <row r="193" spans="1:12">
      <c r="A193" s="121"/>
      <c r="B193" s="52" t="s">
        <v>378</v>
      </c>
      <c r="C193" s="33" t="s">
        <v>379</v>
      </c>
      <c r="D193" s="21">
        <f t="shared" si="17"/>
        <v>0</v>
      </c>
      <c r="E193" s="21"/>
      <c r="F193" s="21"/>
      <c r="G193" s="21"/>
      <c r="H193" s="21"/>
      <c r="I193" s="27"/>
      <c r="J193" s="28" t="s">
        <v>27</v>
      </c>
      <c r="K193" s="29" t="s">
        <v>27</v>
      </c>
      <c r="L193" s="30" t="s">
        <v>27</v>
      </c>
    </row>
    <row r="194" spans="1:12">
      <c r="A194" s="121"/>
      <c r="B194" s="52" t="s">
        <v>380</v>
      </c>
      <c r="C194" s="33" t="s">
        <v>381</v>
      </c>
      <c r="D194" s="21">
        <f t="shared" si="17"/>
        <v>0</v>
      </c>
      <c r="E194" s="21"/>
      <c r="F194" s="21"/>
      <c r="G194" s="21"/>
      <c r="H194" s="21"/>
      <c r="I194" s="27"/>
      <c r="J194" s="28" t="s">
        <v>27</v>
      </c>
      <c r="K194" s="29" t="s">
        <v>27</v>
      </c>
      <c r="L194" s="30" t="s">
        <v>27</v>
      </c>
    </row>
    <row r="195" spans="1:12">
      <c r="A195" s="121"/>
      <c r="B195" s="52" t="s">
        <v>382</v>
      </c>
      <c r="C195" s="33" t="s">
        <v>383</v>
      </c>
      <c r="D195" s="21">
        <f t="shared" si="17"/>
        <v>0</v>
      </c>
      <c r="E195" s="21"/>
      <c r="F195" s="21"/>
      <c r="G195" s="21"/>
      <c r="H195" s="21"/>
      <c r="I195" s="27"/>
      <c r="J195" s="28"/>
      <c r="K195" s="29"/>
      <c r="L195" s="30"/>
    </row>
    <row r="196" spans="1:12">
      <c r="A196" s="64"/>
      <c r="B196" s="52" t="s">
        <v>384</v>
      </c>
      <c r="C196" s="33" t="s">
        <v>385</v>
      </c>
      <c r="D196" s="21">
        <f t="shared" si="17"/>
        <v>0</v>
      </c>
      <c r="E196" s="21"/>
      <c r="F196" s="21"/>
      <c r="G196" s="21"/>
      <c r="H196" s="21"/>
      <c r="I196" s="27"/>
      <c r="J196" s="28" t="s">
        <v>27</v>
      </c>
      <c r="K196" s="29" t="s">
        <v>27</v>
      </c>
      <c r="L196" s="30" t="s">
        <v>27</v>
      </c>
    </row>
    <row r="197" spans="1:12">
      <c r="A197" s="64"/>
      <c r="B197" s="52" t="s">
        <v>386</v>
      </c>
      <c r="C197" s="33" t="s">
        <v>387</v>
      </c>
      <c r="D197" s="21">
        <f t="shared" si="17"/>
        <v>0</v>
      </c>
      <c r="E197" s="21"/>
      <c r="F197" s="21"/>
      <c r="G197" s="21"/>
      <c r="H197" s="21"/>
      <c r="I197" s="27"/>
      <c r="J197" s="28" t="s">
        <v>27</v>
      </c>
      <c r="K197" s="29" t="s">
        <v>27</v>
      </c>
      <c r="L197" s="30" t="s">
        <v>27</v>
      </c>
    </row>
    <row r="198" spans="1:12">
      <c r="A198" s="64"/>
      <c r="B198" s="42" t="s">
        <v>388</v>
      </c>
      <c r="C198" s="33" t="s">
        <v>389</v>
      </c>
      <c r="D198" s="21">
        <f t="shared" si="17"/>
        <v>0</v>
      </c>
      <c r="E198" s="21"/>
      <c r="F198" s="21"/>
      <c r="G198" s="21"/>
      <c r="H198" s="21"/>
      <c r="I198" s="27"/>
      <c r="J198" s="28" t="s">
        <v>27</v>
      </c>
      <c r="K198" s="29" t="s">
        <v>27</v>
      </c>
      <c r="L198" s="30" t="s">
        <v>27</v>
      </c>
    </row>
    <row r="199" spans="1:12">
      <c r="A199" s="64"/>
      <c r="B199" s="42" t="s">
        <v>390</v>
      </c>
      <c r="C199" s="33" t="s">
        <v>391</v>
      </c>
      <c r="D199" s="21">
        <f t="shared" si="17"/>
        <v>0</v>
      </c>
      <c r="E199" s="21"/>
      <c r="F199" s="21"/>
      <c r="G199" s="21"/>
      <c r="H199" s="21"/>
      <c r="I199" s="27"/>
      <c r="J199" s="28" t="s">
        <v>27</v>
      </c>
      <c r="K199" s="29" t="s">
        <v>27</v>
      </c>
      <c r="L199" s="30" t="s">
        <v>27</v>
      </c>
    </row>
    <row r="200" spans="1:12">
      <c r="A200" s="64"/>
      <c r="B200" s="42" t="s">
        <v>392</v>
      </c>
      <c r="C200" s="33" t="s">
        <v>393</v>
      </c>
      <c r="D200" s="21">
        <f t="shared" si="17"/>
        <v>0</v>
      </c>
      <c r="E200" s="21"/>
      <c r="F200" s="21"/>
      <c r="G200" s="21"/>
      <c r="H200" s="21"/>
      <c r="I200" s="27"/>
      <c r="J200" s="28"/>
      <c r="K200" s="29"/>
      <c r="L200" s="30"/>
    </row>
    <row r="201" spans="1:12" ht="15.75">
      <c r="A201" s="171" t="s">
        <v>394</v>
      </c>
      <c r="B201" s="172"/>
      <c r="C201" s="88">
        <v>56</v>
      </c>
      <c r="D201" s="21">
        <f t="shared" si="17"/>
        <v>0</v>
      </c>
      <c r="E201" s="21"/>
      <c r="F201" s="21">
        <f>SUM(F202+0)</f>
        <v>0</v>
      </c>
      <c r="G201" s="21">
        <f t="shared" ref="G201:I201" si="20">SUM(G202+0)</f>
        <v>0</v>
      </c>
      <c r="H201" s="21">
        <f t="shared" si="20"/>
        <v>0</v>
      </c>
      <c r="I201" s="21">
        <f t="shared" si="20"/>
        <v>0</v>
      </c>
      <c r="J201" s="21"/>
      <c r="K201" s="21"/>
      <c r="L201" s="22"/>
    </row>
    <row r="202" spans="1:12">
      <c r="A202" s="173" t="s">
        <v>395</v>
      </c>
      <c r="B202" s="174"/>
      <c r="C202" s="33" t="s">
        <v>396</v>
      </c>
      <c r="D202" s="21">
        <f t="shared" si="17"/>
        <v>0</v>
      </c>
      <c r="E202" s="21"/>
      <c r="F202" s="21">
        <f>SUM(F203:F209)</f>
        <v>0</v>
      </c>
      <c r="G202" s="21">
        <f t="shared" ref="G202:I202" si="21">SUM(G203:G209)</f>
        <v>0</v>
      </c>
      <c r="H202" s="21">
        <f t="shared" si="21"/>
        <v>0</v>
      </c>
      <c r="I202" s="21">
        <f t="shared" si="21"/>
        <v>0</v>
      </c>
      <c r="J202" s="28" t="s">
        <v>27</v>
      </c>
      <c r="K202" s="29" t="s">
        <v>27</v>
      </c>
      <c r="L202" s="30" t="s">
        <v>27</v>
      </c>
    </row>
    <row r="203" spans="1:12">
      <c r="A203" s="65"/>
      <c r="B203" s="89" t="s">
        <v>397</v>
      </c>
      <c r="C203" s="90" t="s">
        <v>398</v>
      </c>
      <c r="D203" s="21">
        <f t="shared" si="17"/>
        <v>0</v>
      </c>
      <c r="E203" s="21"/>
      <c r="F203" s="39"/>
      <c r="G203" s="39"/>
      <c r="H203" s="39"/>
      <c r="I203" s="40"/>
      <c r="J203" s="28" t="s">
        <v>27</v>
      </c>
      <c r="K203" s="29" t="s">
        <v>27</v>
      </c>
      <c r="L203" s="30" t="s">
        <v>27</v>
      </c>
    </row>
    <row r="204" spans="1:12">
      <c r="A204" s="65"/>
      <c r="B204" s="89" t="s">
        <v>399</v>
      </c>
      <c r="C204" s="90" t="s">
        <v>400</v>
      </c>
      <c r="D204" s="21">
        <f t="shared" si="17"/>
        <v>0</v>
      </c>
      <c r="E204" s="21"/>
      <c r="F204" s="39"/>
      <c r="G204" s="39"/>
      <c r="H204" s="39"/>
      <c r="I204" s="40"/>
      <c r="J204" s="28" t="s">
        <v>27</v>
      </c>
      <c r="K204" s="29" t="s">
        <v>27</v>
      </c>
      <c r="L204" s="30" t="s">
        <v>27</v>
      </c>
    </row>
    <row r="205" spans="1:12">
      <c r="A205" s="65"/>
      <c r="B205" s="89" t="s">
        <v>401</v>
      </c>
      <c r="C205" s="90" t="s">
        <v>402</v>
      </c>
      <c r="D205" s="21">
        <f t="shared" si="17"/>
        <v>0</v>
      </c>
      <c r="E205" s="21"/>
      <c r="F205" s="39"/>
      <c r="G205" s="39"/>
      <c r="H205" s="39"/>
      <c r="I205" s="40"/>
      <c r="J205" s="28" t="s">
        <v>27</v>
      </c>
      <c r="K205" s="29" t="s">
        <v>27</v>
      </c>
      <c r="L205" s="30" t="s">
        <v>27</v>
      </c>
    </row>
    <row r="206" spans="1:12">
      <c r="A206" s="150" t="s">
        <v>403</v>
      </c>
      <c r="B206" s="151"/>
      <c r="C206" s="91" t="s">
        <v>404</v>
      </c>
      <c r="D206" s="21">
        <f t="shared" si="17"/>
        <v>0</v>
      </c>
      <c r="E206" s="21"/>
      <c r="F206" s="39"/>
      <c r="G206" s="39"/>
      <c r="H206" s="39"/>
      <c r="I206" s="40"/>
      <c r="J206" s="28" t="s">
        <v>27</v>
      </c>
      <c r="K206" s="29" t="s">
        <v>27</v>
      </c>
      <c r="L206" s="30" t="s">
        <v>27</v>
      </c>
    </row>
    <row r="207" spans="1:12">
      <c r="A207" s="65"/>
      <c r="B207" s="89" t="s">
        <v>397</v>
      </c>
      <c r="C207" s="90" t="s">
        <v>405</v>
      </c>
      <c r="D207" s="21">
        <f t="shared" si="17"/>
        <v>0</v>
      </c>
      <c r="E207" s="21"/>
      <c r="F207" s="39"/>
      <c r="G207" s="39"/>
      <c r="H207" s="39"/>
      <c r="I207" s="40"/>
      <c r="J207" s="28" t="s">
        <v>27</v>
      </c>
      <c r="K207" s="29" t="s">
        <v>27</v>
      </c>
      <c r="L207" s="30" t="s">
        <v>27</v>
      </c>
    </row>
    <row r="208" spans="1:12">
      <c r="A208" s="65"/>
      <c r="B208" s="89" t="s">
        <v>399</v>
      </c>
      <c r="C208" s="90" t="s">
        <v>406</v>
      </c>
      <c r="D208" s="21">
        <f t="shared" si="17"/>
        <v>0</v>
      </c>
      <c r="E208" s="21"/>
      <c r="F208" s="124"/>
      <c r="G208" s="124"/>
      <c r="H208" s="124"/>
      <c r="I208" s="125"/>
      <c r="J208" s="28" t="s">
        <v>27</v>
      </c>
      <c r="K208" s="29" t="s">
        <v>27</v>
      </c>
      <c r="L208" s="30" t="s">
        <v>27</v>
      </c>
    </row>
    <row r="209" spans="1:12">
      <c r="A209" s="65"/>
      <c r="B209" s="89" t="s">
        <v>407</v>
      </c>
      <c r="C209" s="90" t="s">
        <v>408</v>
      </c>
      <c r="D209" s="21">
        <f t="shared" si="17"/>
        <v>0</v>
      </c>
      <c r="E209" s="21"/>
      <c r="F209" s="39"/>
      <c r="G209" s="39"/>
      <c r="H209" s="39"/>
      <c r="I209" s="40"/>
      <c r="J209" s="28" t="s">
        <v>27</v>
      </c>
      <c r="K209" s="29" t="s">
        <v>27</v>
      </c>
      <c r="L209" s="30" t="s">
        <v>27</v>
      </c>
    </row>
    <row r="210" spans="1:12">
      <c r="A210" s="150" t="s">
        <v>409</v>
      </c>
      <c r="B210" s="151"/>
      <c r="C210" s="91" t="s">
        <v>410</v>
      </c>
      <c r="D210" s="21">
        <f t="shared" ref="D210:D241" si="22">SUM(F210+G210+H210+I210)</f>
        <v>0</v>
      </c>
      <c r="E210" s="21"/>
      <c r="F210" s="39"/>
      <c r="G210" s="39"/>
      <c r="H210" s="39"/>
      <c r="I210" s="40"/>
      <c r="J210" s="28" t="s">
        <v>27</v>
      </c>
      <c r="K210" s="29" t="s">
        <v>27</v>
      </c>
      <c r="L210" s="30" t="s">
        <v>27</v>
      </c>
    </row>
    <row r="211" spans="1:12">
      <c r="A211" s="65"/>
      <c r="B211" s="89" t="s">
        <v>397</v>
      </c>
      <c r="C211" s="90" t="s">
        <v>411</v>
      </c>
      <c r="D211" s="21">
        <f t="shared" si="22"/>
        <v>0</v>
      </c>
      <c r="E211" s="21"/>
      <c r="F211" s="39"/>
      <c r="G211" s="39"/>
      <c r="H211" s="39"/>
      <c r="I211" s="40"/>
      <c r="J211" s="28" t="s">
        <v>27</v>
      </c>
      <c r="K211" s="29" t="s">
        <v>27</v>
      </c>
      <c r="L211" s="30" t="s">
        <v>27</v>
      </c>
    </row>
    <row r="212" spans="1:12">
      <c r="A212" s="65"/>
      <c r="B212" s="89" t="s">
        <v>399</v>
      </c>
      <c r="C212" s="90" t="s">
        <v>412</v>
      </c>
      <c r="D212" s="21">
        <f t="shared" si="22"/>
        <v>0</v>
      </c>
      <c r="E212" s="21"/>
      <c r="F212" s="39"/>
      <c r="G212" s="39"/>
      <c r="H212" s="39"/>
      <c r="I212" s="40"/>
      <c r="J212" s="28" t="s">
        <v>27</v>
      </c>
      <c r="K212" s="29" t="s">
        <v>27</v>
      </c>
      <c r="L212" s="30" t="s">
        <v>27</v>
      </c>
    </row>
    <row r="213" spans="1:12">
      <c r="A213" s="65"/>
      <c r="B213" s="89" t="s">
        <v>401</v>
      </c>
      <c r="C213" s="90" t="s">
        <v>413</v>
      </c>
      <c r="D213" s="21">
        <f t="shared" si="22"/>
        <v>0</v>
      </c>
      <c r="E213" s="21"/>
      <c r="F213" s="39"/>
      <c r="G213" s="39"/>
      <c r="H213" s="39"/>
      <c r="I213" s="40"/>
      <c r="J213" s="28" t="s">
        <v>27</v>
      </c>
      <c r="K213" s="29" t="s">
        <v>27</v>
      </c>
      <c r="L213" s="30" t="s">
        <v>27</v>
      </c>
    </row>
    <row r="214" spans="1:12">
      <c r="A214" s="150" t="s">
        <v>414</v>
      </c>
      <c r="B214" s="151"/>
      <c r="C214" s="91" t="s">
        <v>415</v>
      </c>
      <c r="D214" s="21">
        <f t="shared" si="22"/>
        <v>0</v>
      </c>
      <c r="E214" s="21"/>
      <c r="F214" s="39"/>
      <c r="G214" s="39"/>
      <c r="H214" s="39"/>
      <c r="I214" s="40"/>
      <c r="J214" s="28" t="s">
        <v>27</v>
      </c>
      <c r="K214" s="29" t="s">
        <v>27</v>
      </c>
      <c r="L214" s="30" t="s">
        <v>27</v>
      </c>
    </row>
    <row r="215" spans="1:12">
      <c r="A215" s="65"/>
      <c r="B215" s="89" t="s">
        <v>397</v>
      </c>
      <c r="C215" s="90" t="s">
        <v>416</v>
      </c>
      <c r="D215" s="21">
        <f t="shared" si="22"/>
        <v>0</v>
      </c>
      <c r="E215" s="21"/>
      <c r="F215" s="39"/>
      <c r="G215" s="39"/>
      <c r="H215" s="39"/>
      <c r="I215" s="40"/>
      <c r="J215" s="28" t="s">
        <v>27</v>
      </c>
      <c r="K215" s="29" t="s">
        <v>27</v>
      </c>
      <c r="L215" s="30" t="s">
        <v>27</v>
      </c>
    </row>
    <row r="216" spans="1:12">
      <c r="A216" s="65"/>
      <c r="B216" s="89" t="s">
        <v>399</v>
      </c>
      <c r="C216" s="90" t="s">
        <v>417</v>
      </c>
      <c r="D216" s="21">
        <f t="shared" si="22"/>
        <v>0</v>
      </c>
      <c r="E216" s="21"/>
      <c r="F216" s="39"/>
      <c r="G216" s="39"/>
      <c r="H216" s="39"/>
      <c r="I216" s="40"/>
      <c r="J216" s="28" t="s">
        <v>27</v>
      </c>
      <c r="K216" s="29" t="s">
        <v>27</v>
      </c>
      <c r="L216" s="30" t="s">
        <v>27</v>
      </c>
    </row>
    <row r="217" spans="1:12">
      <c r="A217" s="65"/>
      <c r="B217" s="89" t="s">
        <v>401</v>
      </c>
      <c r="C217" s="90" t="s">
        <v>418</v>
      </c>
      <c r="D217" s="21">
        <f t="shared" si="22"/>
        <v>0</v>
      </c>
      <c r="E217" s="21"/>
      <c r="F217" s="39"/>
      <c r="G217" s="39"/>
      <c r="H217" s="39"/>
      <c r="I217" s="40"/>
      <c r="J217" s="28" t="s">
        <v>27</v>
      </c>
      <c r="K217" s="29" t="s">
        <v>27</v>
      </c>
      <c r="L217" s="30" t="s">
        <v>27</v>
      </c>
    </row>
    <row r="218" spans="1:12">
      <c r="A218" s="150" t="s">
        <v>419</v>
      </c>
      <c r="B218" s="151"/>
      <c r="C218" s="91" t="s">
        <v>420</v>
      </c>
      <c r="D218" s="21">
        <f t="shared" si="22"/>
        <v>0</v>
      </c>
      <c r="E218" s="21"/>
      <c r="F218" s="39"/>
      <c r="G218" s="39"/>
      <c r="H218" s="39"/>
      <c r="I218" s="40"/>
      <c r="J218" s="28" t="s">
        <v>27</v>
      </c>
      <c r="K218" s="29" t="s">
        <v>27</v>
      </c>
      <c r="L218" s="30" t="s">
        <v>27</v>
      </c>
    </row>
    <row r="219" spans="1:12">
      <c r="A219" s="65"/>
      <c r="B219" s="89" t="s">
        <v>397</v>
      </c>
      <c r="C219" s="90" t="s">
        <v>421</v>
      </c>
      <c r="D219" s="21">
        <f t="shared" si="22"/>
        <v>0</v>
      </c>
      <c r="E219" s="21"/>
      <c r="F219" s="39"/>
      <c r="G219" s="39"/>
      <c r="H219" s="39"/>
      <c r="I219" s="40"/>
      <c r="J219" s="28" t="s">
        <v>27</v>
      </c>
      <c r="K219" s="29" t="s">
        <v>27</v>
      </c>
      <c r="L219" s="30" t="s">
        <v>27</v>
      </c>
    </row>
    <row r="220" spans="1:12">
      <c r="A220" s="65"/>
      <c r="B220" s="89" t="s">
        <v>399</v>
      </c>
      <c r="C220" s="90" t="s">
        <v>422</v>
      </c>
      <c r="D220" s="21">
        <f t="shared" si="22"/>
        <v>0</v>
      </c>
      <c r="E220" s="21"/>
      <c r="F220" s="39"/>
      <c r="G220" s="39"/>
      <c r="H220" s="39"/>
      <c r="I220" s="40"/>
      <c r="J220" s="28" t="s">
        <v>27</v>
      </c>
      <c r="K220" s="29" t="s">
        <v>27</v>
      </c>
      <c r="L220" s="30" t="s">
        <v>27</v>
      </c>
    </row>
    <row r="221" spans="1:12">
      <c r="A221" s="65"/>
      <c r="B221" s="89" t="s">
        <v>401</v>
      </c>
      <c r="C221" s="90" t="s">
        <v>423</v>
      </c>
      <c r="D221" s="21">
        <f t="shared" si="22"/>
        <v>0</v>
      </c>
      <c r="E221" s="21"/>
      <c r="F221" s="39"/>
      <c r="G221" s="39"/>
      <c r="H221" s="39"/>
      <c r="I221" s="40"/>
      <c r="J221" s="28" t="s">
        <v>27</v>
      </c>
      <c r="K221" s="29" t="s">
        <v>27</v>
      </c>
      <c r="L221" s="30" t="s">
        <v>27</v>
      </c>
    </row>
    <row r="222" spans="1:12">
      <c r="A222" s="150" t="s">
        <v>424</v>
      </c>
      <c r="B222" s="151"/>
      <c r="C222" s="91" t="s">
        <v>425</v>
      </c>
      <c r="D222" s="21">
        <f t="shared" si="22"/>
        <v>0</v>
      </c>
      <c r="E222" s="21"/>
      <c r="F222" s="39"/>
      <c r="G222" s="39"/>
      <c r="H222" s="39"/>
      <c r="I222" s="40"/>
      <c r="J222" s="28" t="s">
        <v>27</v>
      </c>
      <c r="K222" s="29" t="s">
        <v>27</v>
      </c>
      <c r="L222" s="30" t="s">
        <v>27</v>
      </c>
    </row>
    <row r="223" spans="1:12">
      <c r="A223" s="65"/>
      <c r="B223" s="89" t="s">
        <v>397</v>
      </c>
      <c r="C223" s="90" t="s">
        <v>426</v>
      </c>
      <c r="D223" s="21">
        <f t="shared" si="22"/>
        <v>0</v>
      </c>
      <c r="E223" s="21"/>
      <c r="F223" s="39"/>
      <c r="G223" s="39"/>
      <c r="H223" s="39"/>
      <c r="I223" s="40"/>
      <c r="J223" s="28" t="s">
        <v>27</v>
      </c>
      <c r="K223" s="29" t="s">
        <v>27</v>
      </c>
      <c r="L223" s="30" t="s">
        <v>27</v>
      </c>
    </row>
    <row r="224" spans="1:12">
      <c r="A224" s="65"/>
      <c r="B224" s="89" t="s">
        <v>399</v>
      </c>
      <c r="C224" s="90" t="s">
        <v>427</v>
      </c>
      <c r="D224" s="21">
        <f t="shared" si="22"/>
        <v>0</v>
      </c>
      <c r="E224" s="21"/>
      <c r="F224" s="39"/>
      <c r="G224" s="39"/>
      <c r="H224" s="39"/>
      <c r="I224" s="40"/>
      <c r="J224" s="28" t="s">
        <v>27</v>
      </c>
      <c r="K224" s="29" t="s">
        <v>27</v>
      </c>
      <c r="L224" s="30" t="s">
        <v>27</v>
      </c>
    </row>
    <row r="225" spans="1:12">
      <c r="A225" s="65"/>
      <c r="B225" s="89" t="s">
        <v>401</v>
      </c>
      <c r="C225" s="90" t="s">
        <v>428</v>
      </c>
      <c r="D225" s="21">
        <f t="shared" si="22"/>
        <v>0</v>
      </c>
      <c r="E225" s="21"/>
      <c r="F225" s="39"/>
      <c r="G225" s="39"/>
      <c r="H225" s="39"/>
      <c r="I225" s="40"/>
      <c r="J225" s="28" t="s">
        <v>27</v>
      </c>
      <c r="K225" s="29" t="s">
        <v>27</v>
      </c>
      <c r="L225" s="30" t="s">
        <v>27</v>
      </c>
    </row>
    <row r="226" spans="1:12">
      <c r="A226" s="150" t="s">
        <v>429</v>
      </c>
      <c r="B226" s="151"/>
      <c r="C226" s="91" t="s">
        <v>430</v>
      </c>
      <c r="D226" s="21">
        <f t="shared" si="22"/>
        <v>0</v>
      </c>
      <c r="E226" s="21"/>
      <c r="F226" s="39"/>
      <c r="G226" s="39"/>
      <c r="H226" s="39"/>
      <c r="I226" s="40"/>
      <c r="J226" s="28" t="s">
        <v>27</v>
      </c>
      <c r="K226" s="29" t="s">
        <v>27</v>
      </c>
      <c r="L226" s="30" t="s">
        <v>27</v>
      </c>
    </row>
    <row r="227" spans="1:12">
      <c r="A227" s="65"/>
      <c r="B227" s="89" t="s">
        <v>397</v>
      </c>
      <c r="C227" s="90" t="s">
        <v>431</v>
      </c>
      <c r="D227" s="21">
        <f t="shared" si="22"/>
        <v>0</v>
      </c>
      <c r="E227" s="21"/>
      <c r="F227" s="39"/>
      <c r="G227" s="39"/>
      <c r="H227" s="39"/>
      <c r="I227" s="40"/>
      <c r="J227" s="28" t="s">
        <v>27</v>
      </c>
      <c r="K227" s="29" t="s">
        <v>27</v>
      </c>
      <c r="L227" s="30" t="s">
        <v>27</v>
      </c>
    </row>
    <row r="228" spans="1:12">
      <c r="A228" s="65"/>
      <c r="B228" s="89" t="s">
        <v>399</v>
      </c>
      <c r="C228" s="90" t="s">
        <v>432</v>
      </c>
      <c r="D228" s="21">
        <f t="shared" si="22"/>
        <v>0</v>
      </c>
      <c r="E228" s="21"/>
      <c r="F228" s="39"/>
      <c r="G228" s="39"/>
      <c r="H228" s="39"/>
      <c r="I228" s="40"/>
      <c r="J228" s="28" t="s">
        <v>27</v>
      </c>
      <c r="K228" s="29" t="s">
        <v>27</v>
      </c>
      <c r="L228" s="30" t="s">
        <v>27</v>
      </c>
    </row>
    <row r="229" spans="1:12">
      <c r="A229" s="65"/>
      <c r="B229" s="89" t="s">
        <v>401</v>
      </c>
      <c r="C229" s="90" t="s">
        <v>433</v>
      </c>
      <c r="D229" s="21">
        <f t="shared" si="22"/>
        <v>0</v>
      </c>
      <c r="E229" s="21"/>
      <c r="F229" s="39"/>
      <c r="G229" s="39"/>
      <c r="H229" s="39"/>
      <c r="I229" s="40"/>
      <c r="J229" s="28" t="s">
        <v>27</v>
      </c>
      <c r="K229" s="29" t="s">
        <v>27</v>
      </c>
      <c r="L229" s="30" t="s">
        <v>27</v>
      </c>
    </row>
    <row r="230" spans="1:12">
      <c r="A230" s="152" t="s">
        <v>434</v>
      </c>
      <c r="B230" s="153"/>
      <c r="C230" s="91" t="s">
        <v>435</v>
      </c>
      <c r="D230" s="21">
        <f t="shared" si="22"/>
        <v>0</v>
      </c>
      <c r="E230" s="21"/>
      <c r="F230" s="39"/>
      <c r="G230" s="39"/>
      <c r="H230" s="39"/>
      <c r="I230" s="40"/>
      <c r="J230" s="28" t="s">
        <v>27</v>
      </c>
      <c r="K230" s="29" t="s">
        <v>27</v>
      </c>
      <c r="L230" s="30" t="s">
        <v>27</v>
      </c>
    </row>
    <row r="231" spans="1:12">
      <c r="A231" s="92"/>
      <c r="B231" s="89" t="s">
        <v>397</v>
      </c>
      <c r="C231" s="91" t="s">
        <v>436</v>
      </c>
      <c r="D231" s="21">
        <f t="shared" si="22"/>
        <v>0</v>
      </c>
      <c r="E231" s="21"/>
      <c r="F231" s="39"/>
      <c r="G231" s="39"/>
      <c r="H231" s="39"/>
      <c r="I231" s="40"/>
      <c r="J231" s="28" t="s">
        <v>27</v>
      </c>
      <c r="K231" s="29" t="s">
        <v>27</v>
      </c>
      <c r="L231" s="30" t="s">
        <v>27</v>
      </c>
    </row>
    <row r="232" spans="1:12">
      <c r="A232" s="92"/>
      <c r="B232" s="89" t="s">
        <v>399</v>
      </c>
      <c r="C232" s="91" t="s">
        <v>437</v>
      </c>
      <c r="D232" s="21">
        <f t="shared" si="22"/>
        <v>0</v>
      </c>
      <c r="E232" s="21"/>
      <c r="F232" s="39"/>
      <c r="G232" s="39"/>
      <c r="H232" s="39"/>
      <c r="I232" s="40"/>
      <c r="J232" s="28" t="s">
        <v>27</v>
      </c>
      <c r="K232" s="29" t="s">
        <v>27</v>
      </c>
      <c r="L232" s="30" t="s">
        <v>27</v>
      </c>
    </row>
    <row r="233" spans="1:12">
      <c r="A233" s="92"/>
      <c r="B233" s="89" t="s">
        <v>401</v>
      </c>
      <c r="C233" s="91" t="s">
        <v>438</v>
      </c>
      <c r="D233" s="21">
        <f t="shared" si="22"/>
        <v>0</v>
      </c>
      <c r="E233" s="21"/>
      <c r="F233" s="39"/>
      <c r="G233" s="39"/>
      <c r="H233" s="39"/>
      <c r="I233" s="40"/>
      <c r="J233" s="28" t="s">
        <v>27</v>
      </c>
      <c r="K233" s="29" t="s">
        <v>27</v>
      </c>
      <c r="L233" s="30" t="s">
        <v>27</v>
      </c>
    </row>
    <row r="234" spans="1:12">
      <c r="A234" s="152" t="s">
        <v>439</v>
      </c>
      <c r="B234" s="153"/>
      <c r="C234" s="91" t="s">
        <v>440</v>
      </c>
      <c r="D234" s="21">
        <f t="shared" si="22"/>
        <v>0</v>
      </c>
      <c r="E234" s="21"/>
      <c r="F234" s="39"/>
      <c r="G234" s="39"/>
      <c r="H234" s="39"/>
      <c r="I234" s="40"/>
      <c r="J234" s="28" t="s">
        <v>27</v>
      </c>
      <c r="K234" s="29" t="s">
        <v>27</v>
      </c>
      <c r="L234" s="30" t="s">
        <v>27</v>
      </c>
    </row>
    <row r="235" spans="1:12">
      <c r="A235" s="92"/>
      <c r="B235" s="89" t="s">
        <v>397</v>
      </c>
      <c r="C235" s="91" t="s">
        <v>441</v>
      </c>
      <c r="D235" s="21">
        <f t="shared" si="22"/>
        <v>0</v>
      </c>
      <c r="E235" s="21"/>
      <c r="F235" s="39"/>
      <c r="G235" s="39"/>
      <c r="H235" s="39"/>
      <c r="I235" s="40"/>
      <c r="J235" s="28" t="s">
        <v>27</v>
      </c>
      <c r="K235" s="29" t="s">
        <v>27</v>
      </c>
      <c r="L235" s="30" t="s">
        <v>27</v>
      </c>
    </row>
    <row r="236" spans="1:12">
      <c r="A236" s="92"/>
      <c r="B236" s="89" t="s">
        <v>399</v>
      </c>
      <c r="C236" s="91" t="s">
        <v>442</v>
      </c>
      <c r="D236" s="21">
        <f t="shared" si="22"/>
        <v>0</v>
      </c>
      <c r="E236" s="21"/>
      <c r="F236" s="39"/>
      <c r="G236" s="39"/>
      <c r="H236" s="39"/>
      <c r="I236" s="40"/>
      <c r="J236" s="28" t="s">
        <v>27</v>
      </c>
      <c r="K236" s="29" t="s">
        <v>27</v>
      </c>
      <c r="L236" s="30" t="s">
        <v>27</v>
      </c>
    </row>
    <row r="237" spans="1:12">
      <c r="A237" s="92"/>
      <c r="B237" s="89" t="s">
        <v>401</v>
      </c>
      <c r="C237" s="91" t="s">
        <v>443</v>
      </c>
      <c r="D237" s="21">
        <f t="shared" si="22"/>
        <v>0</v>
      </c>
      <c r="E237" s="21"/>
      <c r="F237" s="39"/>
      <c r="G237" s="39"/>
      <c r="H237" s="39"/>
      <c r="I237" s="40"/>
      <c r="J237" s="28" t="s">
        <v>27</v>
      </c>
      <c r="K237" s="29" t="s">
        <v>27</v>
      </c>
      <c r="L237" s="30" t="s">
        <v>27</v>
      </c>
    </row>
    <row r="238" spans="1:12">
      <c r="A238" s="154" t="s">
        <v>444</v>
      </c>
      <c r="B238" s="155"/>
      <c r="C238" s="91" t="s">
        <v>445</v>
      </c>
      <c r="D238" s="21">
        <f t="shared" si="22"/>
        <v>0</v>
      </c>
      <c r="E238" s="21"/>
      <c r="F238" s="39"/>
      <c r="G238" s="39"/>
      <c r="H238" s="39"/>
      <c r="I238" s="40"/>
      <c r="J238" s="28" t="s">
        <v>27</v>
      </c>
      <c r="K238" s="29" t="s">
        <v>27</v>
      </c>
      <c r="L238" s="30" t="s">
        <v>27</v>
      </c>
    </row>
    <row r="239" spans="1:12">
      <c r="A239" s="120"/>
      <c r="B239" s="89" t="s">
        <v>397</v>
      </c>
      <c r="C239" s="91" t="s">
        <v>446</v>
      </c>
      <c r="D239" s="21">
        <f t="shared" si="22"/>
        <v>0</v>
      </c>
      <c r="E239" s="21"/>
      <c r="F239" s="39"/>
      <c r="G239" s="39"/>
      <c r="H239" s="39"/>
      <c r="I239" s="40"/>
      <c r="J239" s="28" t="s">
        <v>27</v>
      </c>
      <c r="K239" s="29" t="s">
        <v>27</v>
      </c>
      <c r="L239" s="30" t="s">
        <v>27</v>
      </c>
    </row>
    <row r="240" spans="1:12">
      <c r="A240" s="120"/>
      <c r="B240" s="89" t="s">
        <v>399</v>
      </c>
      <c r="C240" s="91" t="s">
        <v>447</v>
      </c>
      <c r="D240" s="21">
        <f t="shared" si="22"/>
        <v>0</v>
      </c>
      <c r="E240" s="21"/>
      <c r="F240" s="39"/>
      <c r="G240" s="39"/>
      <c r="H240" s="39"/>
      <c r="I240" s="40"/>
      <c r="J240" s="28" t="s">
        <v>27</v>
      </c>
      <c r="K240" s="29" t="s">
        <v>27</v>
      </c>
      <c r="L240" s="30" t="s">
        <v>27</v>
      </c>
    </row>
    <row r="241" spans="1:12">
      <c r="A241" s="120"/>
      <c r="B241" s="89" t="s">
        <v>401</v>
      </c>
      <c r="C241" s="91" t="s">
        <v>448</v>
      </c>
      <c r="D241" s="21">
        <f t="shared" si="22"/>
        <v>0</v>
      </c>
      <c r="E241" s="21"/>
      <c r="F241" s="39"/>
      <c r="G241" s="39"/>
      <c r="H241" s="39"/>
      <c r="I241" s="40"/>
      <c r="J241" s="28" t="s">
        <v>27</v>
      </c>
      <c r="K241" s="29" t="s">
        <v>27</v>
      </c>
      <c r="L241" s="30" t="s">
        <v>27</v>
      </c>
    </row>
    <row r="242" spans="1:12">
      <c r="A242" s="154" t="s">
        <v>449</v>
      </c>
      <c r="B242" s="155"/>
      <c r="C242" s="91" t="s">
        <v>450</v>
      </c>
      <c r="D242" s="21">
        <f t="shared" ref="D242:D272" si="23">SUM(F242+G242+H242+I242)</f>
        <v>0</v>
      </c>
      <c r="E242" s="21"/>
      <c r="F242" s="39"/>
      <c r="G242" s="39"/>
      <c r="H242" s="39"/>
      <c r="I242" s="40"/>
      <c r="J242" s="28" t="s">
        <v>27</v>
      </c>
      <c r="K242" s="29" t="s">
        <v>27</v>
      </c>
      <c r="L242" s="30" t="s">
        <v>27</v>
      </c>
    </row>
    <row r="243" spans="1:12">
      <c r="A243" s="120"/>
      <c r="B243" s="89" t="s">
        <v>397</v>
      </c>
      <c r="C243" s="91" t="s">
        <v>451</v>
      </c>
      <c r="D243" s="21">
        <f t="shared" si="23"/>
        <v>0</v>
      </c>
      <c r="E243" s="21"/>
      <c r="F243" s="39"/>
      <c r="G243" s="39"/>
      <c r="H243" s="39"/>
      <c r="I243" s="40"/>
      <c r="J243" s="28" t="s">
        <v>27</v>
      </c>
      <c r="K243" s="29" t="s">
        <v>27</v>
      </c>
      <c r="L243" s="30" t="s">
        <v>27</v>
      </c>
    </row>
    <row r="244" spans="1:12">
      <c r="A244" s="120"/>
      <c r="B244" s="89" t="s">
        <v>399</v>
      </c>
      <c r="C244" s="91" t="s">
        <v>452</v>
      </c>
      <c r="D244" s="21">
        <f t="shared" si="23"/>
        <v>0</v>
      </c>
      <c r="E244" s="21"/>
      <c r="F244" s="39"/>
      <c r="G244" s="39"/>
      <c r="H244" s="39"/>
      <c r="I244" s="40"/>
      <c r="J244" s="28" t="s">
        <v>27</v>
      </c>
      <c r="K244" s="29" t="s">
        <v>27</v>
      </c>
      <c r="L244" s="30" t="s">
        <v>27</v>
      </c>
    </row>
    <row r="245" spans="1:12">
      <c r="A245" s="120"/>
      <c r="B245" s="89" t="s">
        <v>401</v>
      </c>
      <c r="C245" s="91" t="s">
        <v>453</v>
      </c>
      <c r="D245" s="21">
        <f t="shared" si="23"/>
        <v>0</v>
      </c>
      <c r="E245" s="21"/>
      <c r="F245" s="39"/>
      <c r="G245" s="39"/>
      <c r="H245" s="39"/>
      <c r="I245" s="40"/>
      <c r="J245" s="28" t="s">
        <v>27</v>
      </c>
      <c r="K245" s="29" t="s">
        <v>27</v>
      </c>
      <c r="L245" s="30" t="s">
        <v>27</v>
      </c>
    </row>
    <row r="246" spans="1:12">
      <c r="A246" s="148" t="s">
        <v>454</v>
      </c>
      <c r="B246" s="149"/>
      <c r="C246" s="91" t="s">
        <v>455</v>
      </c>
      <c r="D246" s="21">
        <f t="shared" si="23"/>
        <v>0</v>
      </c>
      <c r="E246" s="21"/>
      <c r="F246" s="39"/>
      <c r="G246" s="39"/>
      <c r="H246" s="39"/>
      <c r="I246" s="40"/>
      <c r="J246" s="28" t="s">
        <v>27</v>
      </c>
      <c r="K246" s="29" t="s">
        <v>27</v>
      </c>
      <c r="L246" s="30" t="s">
        <v>27</v>
      </c>
    </row>
    <row r="247" spans="1:12">
      <c r="A247" s="120"/>
      <c r="B247" s="89" t="s">
        <v>397</v>
      </c>
      <c r="C247" s="91" t="s">
        <v>456</v>
      </c>
      <c r="D247" s="21">
        <f t="shared" si="23"/>
        <v>0</v>
      </c>
      <c r="E247" s="21"/>
      <c r="F247" s="39"/>
      <c r="G247" s="39"/>
      <c r="H247" s="39"/>
      <c r="I247" s="40"/>
      <c r="J247" s="28" t="s">
        <v>27</v>
      </c>
      <c r="K247" s="29" t="s">
        <v>27</v>
      </c>
      <c r="L247" s="30" t="s">
        <v>27</v>
      </c>
    </row>
    <row r="248" spans="1:12">
      <c r="A248" s="120"/>
      <c r="B248" s="89" t="s">
        <v>399</v>
      </c>
      <c r="C248" s="91" t="s">
        <v>457</v>
      </c>
      <c r="D248" s="21">
        <f t="shared" si="23"/>
        <v>0</v>
      </c>
      <c r="E248" s="21"/>
      <c r="F248" s="39"/>
      <c r="G248" s="39"/>
      <c r="H248" s="39"/>
      <c r="I248" s="40"/>
      <c r="J248" s="28" t="s">
        <v>27</v>
      </c>
      <c r="K248" s="29" t="s">
        <v>27</v>
      </c>
      <c r="L248" s="30" t="s">
        <v>27</v>
      </c>
    </row>
    <row r="249" spans="1:12">
      <c r="A249" s="120"/>
      <c r="B249" s="89" t="s">
        <v>401</v>
      </c>
      <c r="C249" s="91" t="s">
        <v>458</v>
      </c>
      <c r="D249" s="21">
        <f t="shared" si="23"/>
        <v>0</v>
      </c>
      <c r="E249" s="21"/>
      <c r="F249" s="39"/>
      <c r="G249" s="39"/>
      <c r="H249" s="39"/>
      <c r="I249" s="40"/>
      <c r="J249" s="28" t="s">
        <v>27</v>
      </c>
      <c r="K249" s="29" t="s">
        <v>27</v>
      </c>
      <c r="L249" s="30" t="s">
        <v>27</v>
      </c>
    </row>
    <row r="250" spans="1:12">
      <c r="A250" s="148" t="s">
        <v>459</v>
      </c>
      <c r="B250" s="149"/>
      <c r="C250" s="91">
        <v>56.27</v>
      </c>
      <c r="D250" s="21">
        <f t="shared" si="23"/>
        <v>0</v>
      </c>
      <c r="E250" s="21"/>
      <c r="F250" s="39"/>
      <c r="G250" s="39"/>
      <c r="H250" s="39"/>
      <c r="I250" s="40"/>
      <c r="J250" s="28" t="s">
        <v>27</v>
      </c>
      <c r="K250" s="29" t="s">
        <v>27</v>
      </c>
      <c r="L250" s="30" t="s">
        <v>27</v>
      </c>
    </row>
    <row r="251" spans="1:12">
      <c r="A251" s="120"/>
      <c r="B251" s="89" t="s">
        <v>397</v>
      </c>
      <c r="C251" s="91" t="s">
        <v>460</v>
      </c>
      <c r="D251" s="21">
        <f t="shared" si="23"/>
        <v>0</v>
      </c>
      <c r="E251" s="21"/>
      <c r="F251" s="39"/>
      <c r="G251" s="39"/>
      <c r="H251" s="39"/>
      <c r="I251" s="40"/>
      <c r="J251" s="28" t="s">
        <v>27</v>
      </c>
      <c r="K251" s="29" t="s">
        <v>27</v>
      </c>
      <c r="L251" s="30" t="s">
        <v>27</v>
      </c>
    </row>
    <row r="252" spans="1:12">
      <c r="A252" s="120"/>
      <c r="B252" s="89" t="s">
        <v>399</v>
      </c>
      <c r="C252" s="91" t="s">
        <v>461</v>
      </c>
      <c r="D252" s="21">
        <f t="shared" si="23"/>
        <v>0</v>
      </c>
      <c r="E252" s="21"/>
      <c r="F252" s="39"/>
      <c r="G252" s="39"/>
      <c r="H252" s="39"/>
      <c r="I252" s="40"/>
      <c r="J252" s="28" t="s">
        <v>27</v>
      </c>
      <c r="K252" s="29" t="s">
        <v>27</v>
      </c>
      <c r="L252" s="30" t="s">
        <v>27</v>
      </c>
    </row>
    <row r="253" spans="1:12">
      <c r="A253" s="120"/>
      <c r="B253" s="89" t="s">
        <v>401</v>
      </c>
      <c r="C253" s="91" t="s">
        <v>462</v>
      </c>
      <c r="D253" s="21">
        <f t="shared" si="23"/>
        <v>0</v>
      </c>
      <c r="E253" s="21"/>
      <c r="F253" s="39"/>
      <c r="G253" s="39"/>
      <c r="H253" s="39"/>
      <c r="I253" s="40"/>
      <c r="J253" s="28" t="s">
        <v>27</v>
      </c>
      <c r="K253" s="29" t="s">
        <v>27</v>
      </c>
      <c r="L253" s="30" t="s">
        <v>27</v>
      </c>
    </row>
    <row r="254" spans="1:12">
      <c r="A254" s="148" t="s">
        <v>463</v>
      </c>
      <c r="B254" s="149"/>
      <c r="C254" s="91">
        <v>56.28</v>
      </c>
      <c r="D254" s="21">
        <f t="shared" si="23"/>
        <v>0</v>
      </c>
      <c r="E254" s="21"/>
      <c r="F254" s="39"/>
      <c r="G254" s="39"/>
      <c r="H254" s="39"/>
      <c r="I254" s="40"/>
      <c r="J254" s="28" t="s">
        <v>27</v>
      </c>
      <c r="K254" s="29" t="s">
        <v>27</v>
      </c>
      <c r="L254" s="30" t="s">
        <v>27</v>
      </c>
    </row>
    <row r="255" spans="1:12">
      <c r="A255" s="120"/>
      <c r="B255" s="89" t="s">
        <v>397</v>
      </c>
      <c r="C255" s="91" t="s">
        <v>464</v>
      </c>
      <c r="D255" s="21">
        <f t="shared" si="23"/>
        <v>0</v>
      </c>
      <c r="E255" s="21"/>
      <c r="F255" s="39"/>
      <c r="G255" s="39"/>
      <c r="H255" s="39"/>
      <c r="I255" s="40"/>
      <c r="J255" s="28" t="s">
        <v>27</v>
      </c>
      <c r="K255" s="29" t="s">
        <v>27</v>
      </c>
      <c r="L255" s="30" t="s">
        <v>27</v>
      </c>
    </row>
    <row r="256" spans="1:12">
      <c r="A256" s="120"/>
      <c r="B256" s="89" t="s">
        <v>399</v>
      </c>
      <c r="C256" s="91" t="s">
        <v>465</v>
      </c>
      <c r="D256" s="21">
        <f t="shared" si="23"/>
        <v>0</v>
      </c>
      <c r="E256" s="21"/>
      <c r="F256" s="39"/>
      <c r="G256" s="39"/>
      <c r="H256" s="39"/>
      <c r="I256" s="40"/>
      <c r="J256" s="28" t="s">
        <v>27</v>
      </c>
      <c r="K256" s="29" t="s">
        <v>27</v>
      </c>
      <c r="L256" s="30" t="s">
        <v>27</v>
      </c>
    </row>
    <row r="257" spans="1:12">
      <c r="A257" s="120"/>
      <c r="B257" s="89" t="s">
        <v>401</v>
      </c>
      <c r="C257" s="91" t="s">
        <v>466</v>
      </c>
      <c r="D257" s="21">
        <f t="shared" si="23"/>
        <v>0</v>
      </c>
      <c r="E257" s="21"/>
      <c r="F257" s="39"/>
      <c r="G257" s="39"/>
      <c r="H257" s="39"/>
      <c r="I257" s="40"/>
      <c r="J257" s="28" t="s">
        <v>27</v>
      </c>
      <c r="K257" s="29" t="s">
        <v>27</v>
      </c>
      <c r="L257" s="30" t="s">
        <v>27</v>
      </c>
    </row>
    <row r="258" spans="1:12" ht="15.75">
      <c r="A258" s="69" t="s">
        <v>467</v>
      </c>
      <c r="B258" s="94"/>
      <c r="C258" s="23" t="s">
        <v>468</v>
      </c>
      <c r="D258" s="21">
        <f t="shared" si="23"/>
        <v>477</v>
      </c>
      <c r="E258" s="21">
        <f>SUM(E259+0)</f>
        <v>0</v>
      </c>
      <c r="F258" s="21">
        <f>SUM(F259+0)</f>
        <v>80</v>
      </c>
      <c r="G258" s="21">
        <f t="shared" ref="G258:I258" si="24">SUM(G259+0)</f>
        <v>80</v>
      </c>
      <c r="H258" s="21">
        <f t="shared" si="24"/>
        <v>50</v>
      </c>
      <c r="I258" s="21">
        <f t="shared" si="24"/>
        <v>267</v>
      </c>
      <c r="J258" s="28"/>
      <c r="K258" s="29"/>
      <c r="L258" s="30"/>
    </row>
    <row r="259" spans="1:12">
      <c r="A259" s="43" t="s">
        <v>469</v>
      </c>
      <c r="B259" s="42"/>
      <c r="C259" s="95">
        <v>71</v>
      </c>
      <c r="D259" s="21">
        <f t="shared" si="23"/>
        <v>477</v>
      </c>
      <c r="E259" s="21">
        <f>SUM(E260+0)</f>
        <v>0</v>
      </c>
      <c r="F259" s="21">
        <f>SUM(F260+0)</f>
        <v>80</v>
      </c>
      <c r="G259" s="21">
        <f t="shared" ref="G259:I259" si="25">SUM(G260+0)</f>
        <v>80</v>
      </c>
      <c r="H259" s="21">
        <f t="shared" si="25"/>
        <v>50</v>
      </c>
      <c r="I259" s="21">
        <f t="shared" si="25"/>
        <v>267</v>
      </c>
      <c r="J259" s="21"/>
      <c r="K259" s="21"/>
      <c r="L259" s="22"/>
    </row>
    <row r="260" spans="1:12">
      <c r="A260" s="121" t="s">
        <v>470</v>
      </c>
      <c r="B260" s="42"/>
      <c r="C260" s="95" t="s">
        <v>471</v>
      </c>
      <c r="D260" s="21">
        <f t="shared" si="23"/>
        <v>477</v>
      </c>
      <c r="E260" s="21">
        <f>SUM(E261:E264)</f>
        <v>0</v>
      </c>
      <c r="F260" s="21">
        <f>SUM(F261:F264)</f>
        <v>80</v>
      </c>
      <c r="G260" s="21">
        <f t="shared" ref="G260:I260" si="26">SUM(G261:G264)</f>
        <v>80</v>
      </c>
      <c r="H260" s="21">
        <f t="shared" si="26"/>
        <v>50</v>
      </c>
      <c r="I260" s="21">
        <f t="shared" si="26"/>
        <v>267</v>
      </c>
      <c r="J260" s="28" t="s">
        <v>27</v>
      </c>
      <c r="K260" s="29" t="s">
        <v>27</v>
      </c>
      <c r="L260" s="30" t="s">
        <v>27</v>
      </c>
    </row>
    <row r="261" spans="1:12">
      <c r="A261" s="121"/>
      <c r="B261" s="42" t="s">
        <v>472</v>
      </c>
      <c r="C261" s="96" t="s">
        <v>473</v>
      </c>
      <c r="D261" s="21">
        <f t="shared" si="23"/>
        <v>0</v>
      </c>
      <c r="E261" s="21"/>
      <c r="F261" s="21"/>
      <c r="G261" s="21"/>
      <c r="H261" s="21"/>
      <c r="I261" s="27"/>
      <c r="J261" s="28" t="s">
        <v>27</v>
      </c>
      <c r="K261" s="29" t="s">
        <v>27</v>
      </c>
      <c r="L261" s="30" t="s">
        <v>27</v>
      </c>
    </row>
    <row r="262" spans="1:12">
      <c r="A262" s="97"/>
      <c r="B262" s="47" t="s">
        <v>474</v>
      </c>
      <c r="C262" s="96" t="s">
        <v>475</v>
      </c>
      <c r="D262" s="21">
        <f t="shared" si="23"/>
        <v>477</v>
      </c>
      <c r="E262" s="21"/>
      <c r="F262" s="21">
        <v>80</v>
      </c>
      <c r="G262" s="21">
        <v>80</v>
      </c>
      <c r="H262" s="21">
        <v>50</v>
      </c>
      <c r="I262" s="27">
        <v>267</v>
      </c>
      <c r="J262" s="28" t="s">
        <v>27</v>
      </c>
      <c r="K262" s="29" t="s">
        <v>27</v>
      </c>
      <c r="L262" s="30" t="s">
        <v>27</v>
      </c>
    </row>
    <row r="263" spans="1:12">
      <c r="A263" s="121"/>
      <c r="B263" s="32" t="s">
        <v>476</v>
      </c>
      <c r="C263" s="96" t="s">
        <v>477</v>
      </c>
      <c r="D263" s="21">
        <f t="shared" si="23"/>
        <v>0</v>
      </c>
      <c r="E263" s="21"/>
      <c r="F263" s="21"/>
      <c r="G263" s="21"/>
      <c r="H263" s="21"/>
      <c r="I263" s="27"/>
      <c r="J263" s="28" t="s">
        <v>27</v>
      </c>
      <c r="K263" s="29" t="s">
        <v>27</v>
      </c>
      <c r="L263" s="30" t="s">
        <v>27</v>
      </c>
    </row>
    <row r="264" spans="1:12">
      <c r="A264" s="121"/>
      <c r="B264" s="32" t="s">
        <v>478</v>
      </c>
      <c r="C264" s="96" t="s">
        <v>479</v>
      </c>
      <c r="D264" s="21">
        <f t="shared" si="23"/>
        <v>0</v>
      </c>
      <c r="E264" s="21"/>
      <c r="F264" s="21"/>
      <c r="G264" s="21"/>
      <c r="H264" s="21"/>
      <c r="I264" s="27"/>
      <c r="J264" s="28" t="s">
        <v>27</v>
      </c>
      <c r="K264" s="29" t="s">
        <v>27</v>
      </c>
      <c r="L264" s="30" t="s">
        <v>27</v>
      </c>
    </row>
    <row r="265" spans="1:12">
      <c r="A265" s="121" t="s">
        <v>480</v>
      </c>
      <c r="B265" s="32"/>
      <c r="C265" s="95" t="s">
        <v>481</v>
      </c>
      <c r="D265" s="21">
        <f t="shared" si="23"/>
        <v>0</v>
      </c>
      <c r="E265" s="21"/>
      <c r="F265" s="21"/>
      <c r="G265" s="21"/>
      <c r="H265" s="21"/>
      <c r="I265" s="27"/>
      <c r="J265" s="28" t="s">
        <v>27</v>
      </c>
      <c r="K265" s="29" t="s">
        <v>27</v>
      </c>
      <c r="L265" s="30" t="s">
        <v>27</v>
      </c>
    </row>
    <row r="266" spans="1:12">
      <c r="A266" s="43" t="s">
        <v>482</v>
      </c>
      <c r="B266" s="32"/>
      <c r="C266" s="95">
        <v>72</v>
      </c>
      <c r="D266" s="21">
        <f t="shared" si="23"/>
        <v>0</v>
      </c>
      <c r="E266" s="21"/>
      <c r="F266" s="21"/>
      <c r="G266" s="21"/>
      <c r="H266" s="21"/>
      <c r="I266" s="27"/>
      <c r="J266" s="21"/>
      <c r="K266" s="21"/>
      <c r="L266" s="22"/>
    </row>
    <row r="267" spans="1:12">
      <c r="A267" s="98" t="s">
        <v>483</v>
      </c>
      <c r="B267" s="99"/>
      <c r="C267" s="95" t="s">
        <v>484</v>
      </c>
      <c r="D267" s="21">
        <f t="shared" si="23"/>
        <v>0</v>
      </c>
      <c r="E267" s="21"/>
      <c r="F267" s="21"/>
      <c r="G267" s="21"/>
      <c r="H267" s="21"/>
      <c r="I267" s="27"/>
      <c r="J267" s="28" t="s">
        <v>27</v>
      </c>
      <c r="K267" s="29" t="s">
        <v>27</v>
      </c>
      <c r="L267" s="30" t="s">
        <v>27</v>
      </c>
    </row>
    <row r="268" spans="1:12">
      <c r="A268" s="98"/>
      <c r="B268" s="32" t="s">
        <v>485</v>
      </c>
      <c r="C268" s="33" t="s">
        <v>486</v>
      </c>
      <c r="D268" s="21">
        <f t="shared" si="23"/>
        <v>0</v>
      </c>
      <c r="E268" s="21"/>
      <c r="F268" s="21"/>
      <c r="G268" s="21"/>
      <c r="H268" s="21"/>
      <c r="I268" s="27"/>
      <c r="J268" s="28" t="s">
        <v>27</v>
      </c>
      <c r="K268" s="29" t="s">
        <v>27</v>
      </c>
      <c r="L268" s="30" t="s">
        <v>27</v>
      </c>
    </row>
    <row r="269" spans="1:12">
      <c r="A269" s="98" t="s">
        <v>487</v>
      </c>
      <c r="B269" s="99"/>
      <c r="C269" s="100">
        <v>75</v>
      </c>
      <c r="D269" s="21">
        <f t="shared" si="23"/>
        <v>0</v>
      </c>
      <c r="E269" s="21"/>
      <c r="F269" s="21"/>
      <c r="G269" s="21"/>
      <c r="H269" s="21"/>
      <c r="I269" s="27"/>
      <c r="J269" s="28"/>
      <c r="K269" s="29"/>
      <c r="L269" s="30"/>
    </row>
    <row r="270" spans="1:12">
      <c r="A270" s="69" t="s">
        <v>488</v>
      </c>
      <c r="B270" s="70"/>
      <c r="C270" s="19" t="s">
        <v>317</v>
      </c>
      <c r="D270" s="21">
        <f t="shared" si="23"/>
        <v>0</v>
      </c>
      <c r="E270" s="21"/>
      <c r="F270" s="21"/>
      <c r="G270" s="21"/>
      <c r="H270" s="21"/>
      <c r="I270" s="27"/>
      <c r="J270" s="21"/>
      <c r="K270" s="21"/>
      <c r="L270" s="22"/>
    </row>
    <row r="271" spans="1:12" ht="15.75">
      <c r="A271" s="72" t="s">
        <v>489</v>
      </c>
      <c r="B271" s="51"/>
      <c r="C271" s="23" t="s">
        <v>325</v>
      </c>
      <c r="D271" s="21">
        <f t="shared" si="23"/>
        <v>0</v>
      </c>
      <c r="E271" s="21"/>
      <c r="F271" s="21"/>
      <c r="G271" s="21"/>
      <c r="H271" s="21"/>
      <c r="I271" s="27"/>
      <c r="J271" s="21"/>
      <c r="K271" s="21"/>
      <c r="L271" s="22"/>
    </row>
    <row r="272" spans="1:12">
      <c r="A272" s="141" t="s">
        <v>490</v>
      </c>
      <c r="B272" s="142"/>
      <c r="C272" s="19" t="s">
        <v>491</v>
      </c>
      <c r="D272" s="21">
        <f t="shared" si="23"/>
        <v>0</v>
      </c>
      <c r="E272" s="21"/>
      <c r="F272" s="21"/>
      <c r="G272" s="21"/>
      <c r="H272" s="21"/>
      <c r="I272" s="27"/>
      <c r="J272" s="28" t="s">
        <v>27</v>
      </c>
      <c r="K272" s="29" t="s">
        <v>27</v>
      </c>
      <c r="L272" s="30" t="s">
        <v>27</v>
      </c>
    </row>
    <row r="273" spans="1:12" ht="15.75">
      <c r="A273" s="143" t="s">
        <v>492</v>
      </c>
      <c r="B273" s="144"/>
      <c r="C273" s="23" t="s">
        <v>345</v>
      </c>
      <c r="D273" s="28" t="s">
        <v>27</v>
      </c>
      <c r="E273" s="28" t="s">
        <v>27</v>
      </c>
      <c r="F273" s="29" t="s">
        <v>27</v>
      </c>
      <c r="G273" s="28" t="s">
        <v>27</v>
      </c>
      <c r="H273" s="28" t="s">
        <v>27</v>
      </c>
      <c r="I273" s="29" t="s">
        <v>27</v>
      </c>
      <c r="J273" s="28" t="s">
        <v>27</v>
      </c>
      <c r="K273" s="29" t="s">
        <v>27</v>
      </c>
      <c r="L273" s="30" t="s">
        <v>27</v>
      </c>
    </row>
    <row r="274" spans="1:12">
      <c r="A274" s="145" t="s">
        <v>493</v>
      </c>
      <c r="B274" s="146"/>
      <c r="C274" s="19" t="s">
        <v>347</v>
      </c>
      <c r="D274" s="28" t="s">
        <v>27</v>
      </c>
      <c r="E274" s="28" t="s">
        <v>27</v>
      </c>
      <c r="F274" s="29" t="s">
        <v>27</v>
      </c>
      <c r="G274" s="28" t="s">
        <v>27</v>
      </c>
      <c r="H274" s="28" t="s">
        <v>27</v>
      </c>
      <c r="I274" s="29" t="s">
        <v>27</v>
      </c>
      <c r="J274" s="28" t="s">
        <v>27</v>
      </c>
      <c r="K274" s="29" t="s">
        <v>27</v>
      </c>
      <c r="L274" s="30" t="s">
        <v>27</v>
      </c>
    </row>
    <row r="275" spans="1:12" ht="25.5">
      <c r="A275" s="121"/>
      <c r="B275" s="73" t="s">
        <v>494</v>
      </c>
      <c r="C275" s="19" t="s">
        <v>495</v>
      </c>
      <c r="D275" s="28" t="s">
        <v>27</v>
      </c>
      <c r="E275" s="28" t="s">
        <v>27</v>
      </c>
      <c r="F275" s="29" t="s">
        <v>27</v>
      </c>
      <c r="G275" s="28" t="s">
        <v>27</v>
      </c>
      <c r="H275" s="28" t="s">
        <v>27</v>
      </c>
      <c r="I275" s="29" t="s">
        <v>27</v>
      </c>
      <c r="J275" s="28" t="s">
        <v>27</v>
      </c>
      <c r="K275" s="29" t="s">
        <v>27</v>
      </c>
      <c r="L275" s="30" t="s">
        <v>27</v>
      </c>
    </row>
    <row r="276" spans="1:12">
      <c r="A276" s="74" t="s">
        <v>350</v>
      </c>
      <c r="B276" s="75"/>
      <c r="C276" s="19" t="s">
        <v>351</v>
      </c>
      <c r="D276" s="21">
        <f t="shared" ref="D276:D280" si="27">SUM(F276+G276+H276+I276)</f>
        <v>0</v>
      </c>
      <c r="E276" s="21"/>
      <c r="F276" s="21"/>
      <c r="G276" s="21"/>
      <c r="H276" s="21"/>
      <c r="I276" s="27"/>
      <c r="J276" s="21"/>
      <c r="K276" s="21"/>
      <c r="L276" s="22"/>
    </row>
    <row r="277" spans="1:12">
      <c r="A277" s="121" t="s">
        <v>496</v>
      </c>
      <c r="B277" s="18"/>
      <c r="C277" s="76" t="s">
        <v>353</v>
      </c>
      <c r="D277" s="21">
        <f t="shared" si="27"/>
        <v>0</v>
      </c>
      <c r="E277" s="21"/>
      <c r="F277" s="21"/>
      <c r="G277" s="21"/>
      <c r="H277" s="21"/>
      <c r="I277" s="27"/>
      <c r="J277" s="21"/>
      <c r="K277" s="21"/>
      <c r="L277" s="22"/>
    </row>
    <row r="278" spans="1:12">
      <c r="A278" s="65"/>
      <c r="B278" s="83" t="s">
        <v>497</v>
      </c>
      <c r="C278" s="77" t="s">
        <v>498</v>
      </c>
      <c r="D278" s="21">
        <f t="shared" si="27"/>
        <v>0</v>
      </c>
      <c r="E278" s="21"/>
      <c r="F278" s="21"/>
      <c r="G278" s="21"/>
      <c r="H278" s="21"/>
      <c r="I278" s="27"/>
      <c r="J278" s="21"/>
      <c r="K278" s="21"/>
      <c r="L278" s="22"/>
    </row>
    <row r="279" spans="1:12">
      <c r="A279" s="78" t="s">
        <v>499</v>
      </c>
      <c r="B279" s="79"/>
      <c r="C279" s="76" t="s">
        <v>357</v>
      </c>
      <c r="D279" s="21">
        <f t="shared" si="27"/>
        <v>0</v>
      </c>
      <c r="E279" s="80"/>
      <c r="F279" s="80"/>
      <c r="G279" s="80"/>
      <c r="H279" s="80"/>
      <c r="I279" s="81"/>
      <c r="J279" s="80"/>
      <c r="K279" s="80"/>
      <c r="L279" s="82"/>
    </row>
    <row r="280" spans="1:12" ht="15.75" thickBot="1">
      <c r="A280" s="101"/>
      <c r="B280" s="102" t="s">
        <v>500</v>
      </c>
      <c r="C280" s="103" t="s">
        <v>501</v>
      </c>
      <c r="D280" s="21">
        <f t="shared" si="27"/>
        <v>0</v>
      </c>
      <c r="E280" s="104"/>
      <c r="F280" s="104"/>
      <c r="G280" s="104"/>
      <c r="H280" s="104"/>
      <c r="I280" s="105"/>
      <c r="J280" s="104"/>
      <c r="K280" s="104"/>
      <c r="L280" s="106"/>
    </row>
    <row r="282" spans="1:12" ht="38.25">
      <c r="A282" s="108" t="s">
        <v>502</v>
      </c>
      <c r="B282" s="109" t="s">
        <v>503</v>
      </c>
      <c r="C282" s="109"/>
    </row>
    <row r="283" spans="1:12">
      <c r="A283" s="108"/>
      <c r="B283" s="109"/>
      <c r="C283" s="109"/>
    </row>
    <row r="284" spans="1:12">
      <c r="A284" s="147" t="s">
        <v>504</v>
      </c>
      <c r="B284" s="147"/>
      <c r="F284" s="110"/>
    </row>
    <row r="285" spans="1:12">
      <c r="A285" s="140" t="s">
        <v>506</v>
      </c>
      <c r="B285" s="140"/>
    </row>
    <row r="286" spans="1:12">
      <c r="A286" s="140" t="s">
        <v>507</v>
      </c>
      <c r="B286" s="140"/>
      <c r="F286" s="1" t="s">
        <v>508</v>
      </c>
    </row>
    <row r="287" spans="1:12" ht="38.25">
      <c r="A287" s="111"/>
      <c r="B287" s="111" t="s">
        <v>509</v>
      </c>
      <c r="C287" s="112"/>
      <c r="D287" s="113"/>
      <c r="E287" s="113"/>
      <c r="F287" s="113"/>
      <c r="G287" s="113"/>
      <c r="H287" s="113"/>
    </row>
    <row r="288" spans="1:12">
      <c r="A288" s="140"/>
      <c r="B288" s="140"/>
      <c r="C288" s="113"/>
      <c r="D288" s="113"/>
      <c r="E288" s="113"/>
      <c r="F288" s="113"/>
      <c r="G288" s="113"/>
      <c r="H288" s="113"/>
    </row>
    <row r="290" spans="2:5">
      <c r="B290" s="110" t="s">
        <v>510</v>
      </c>
      <c r="E290" s="110" t="s">
        <v>511</v>
      </c>
    </row>
  </sheetData>
  <mergeCells count="65">
    <mergeCell ref="B5:I5"/>
    <mergeCell ref="B7:I7"/>
    <mergeCell ref="H8:I8"/>
    <mergeCell ref="J8:K8"/>
    <mergeCell ref="A9:B11"/>
    <mergeCell ref="C9:C11"/>
    <mergeCell ref="D9:I9"/>
    <mergeCell ref="J9:L9"/>
    <mergeCell ref="D10:E10"/>
    <mergeCell ref="F10:I10"/>
    <mergeCell ref="A80:B80"/>
    <mergeCell ref="J10:J11"/>
    <mergeCell ref="K10:K11"/>
    <mergeCell ref="L10:L11"/>
    <mergeCell ref="A12:B12"/>
    <mergeCell ref="A13:B13"/>
    <mergeCell ref="A15:B15"/>
    <mergeCell ref="A16:B16"/>
    <mergeCell ref="A46:B46"/>
    <mergeCell ref="A67:B67"/>
    <mergeCell ref="A74:B74"/>
    <mergeCell ref="A75:B75"/>
    <mergeCell ref="A152:B152"/>
    <mergeCell ref="A83:B83"/>
    <mergeCell ref="A84:B84"/>
    <mergeCell ref="A88:B88"/>
    <mergeCell ref="A91:B91"/>
    <mergeCell ref="A93:B93"/>
    <mergeCell ref="A106:B106"/>
    <mergeCell ref="A122:B122"/>
    <mergeCell ref="A123:B123"/>
    <mergeCell ref="A136:B136"/>
    <mergeCell ref="A139:B139"/>
    <mergeCell ref="A148:B148"/>
    <mergeCell ref="A206:B206"/>
    <mergeCell ref="A153:B153"/>
    <mergeCell ref="A156:B156"/>
    <mergeCell ref="A163:B163"/>
    <mergeCell ref="A166:B166"/>
    <mergeCell ref="A175:B175"/>
    <mergeCell ref="A176:B176"/>
    <mergeCell ref="A183:B183"/>
    <mergeCell ref="A184:B184"/>
    <mergeCell ref="A190:B190"/>
    <mergeCell ref="A201:B201"/>
    <mergeCell ref="A202:B202"/>
    <mergeCell ref="A254:B254"/>
    <mergeCell ref="A210:B210"/>
    <mergeCell ref="A214:B214"/>
    <mergeCell ref="A218:B218"/>
    <mergeCell ref="A222:B222"/>
    <mergeCell ref="A226:B226"/>
    <mergeCell ref="A230:B230"/>
    <mergeCell ref="A234:B234"/>
    <mergeCell ref="A238:B238"/>
    <mergeCell ref="A242:B242"/>
    <mergeCell ref="A246:B246"/>
    <mergeCell ref="A250:B250"/>
    <mergeCell ref="A288:B288"/>
    <mergeCell ref="A272:B272"/>
    <mergeCell ref="A273:B273"/>
    <mergeCell ref="A274:B274"/>
    <mergeCell ref="A284:B284"/>
    <mergeCell ref="A285:B285"/>
    <mergeCell ref="A286:B286"/>
  </mergeCells>
  <pageMargins left="0.7" right="0.7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0"/>
  <sheetViews>
    <sheetView topLeftCell="A40" workbookViewId="0">
      <selection activeCell="F64" sqref="F64"/>
    </sheetView>
  </sheetViews>
  <sheetFormatPr defaultRowHeight="15"/>
  <cols>
    <col min="1" max="1" width="5.140625" style="1" customWidth="1"/>
    <col min="2" max="2" width="44.7109375" style="107" customWidth="1"/>
    <col min="3" max="3" width="9.5703125" style="1" customWidth="1"/>
    <col min="4" max="4" width="9.140625" style="1" customWidth="1"/>
    <col min="5" max="5" width="9" style="1" customWidth="1"/>
    <col min="6" max="6" width="8.28515625" style="1" customWidth="1"/>
    <col min="7" max="7" width="7.28515625" style="1" customWidth="1"/>
    <col min="8" max="8" width="6.5703125" style="1" customWidth="1"/>
    <col min="9" max="9" width="8.28515625" style="1" customWidth="1"/>
    <col min="10" max="10" width="6.42578125" style="1" customWidth="1"/>
    <col min="11" max="11" width="5.140625" style="1" customWidth="1"/>
    <col min="12" max="12" width="9.140625" style="1"/>
  </cols>
  <sheetData>
    <row r="1" spans="1:12">
      <c r="B1" s="2" t="s">
        <v>0</v>
      </c>
      <c r="C1" s="2"/>
      <c r="D1" s="2"/>
      <c r="E1" s="2"/>
      <c r="F1" s="2"/>
      <c r="G1" s="2"/>
    </row>
    <row r="2" spans="1:12">
      <c r="B2" s="3" t="s">
        <v>1</v>
      </c>
      <c r="C2" s="2"/>
      <c r="D2" s="2"/>
      <c r="E2" s="2"/>
      <c r="F2" s="2"/>
      <c r="G2" s="2"/>
    </row>
    <row r="3" spans="1:12">
      <c r="B3" s="3" t="s">
        <v>2</v>
      </c>
      <c r="C3" s="2"/>
      <c r="D3" s="2"/>
      <c r="E3" s="2"/>
      <c r="F3" s="2"/>
      <c r="G3" s="2"/>
    </row>
    <row r="4" spans="1:12">
      <c r="B4" s="2" t="s">
        <v>3</v>
      </c>
      <c r="C4" s="2"/>
      <c r="D4" s="2"/>
      <c r="E4" s="2"/>
      <c r="F4" s="2"/>
      <c r="G4" s="2"/>
    </row>
    <row r="5" spans="1:12" ht="18">
      <c r="A5" s="4"/>
      <c r="B5" s="196" t="s">
        <v>4</v>
      </c>
      <c r="C5" s="196"/>
      <c r="D5" s="196"/>
      <c r="E5" s="196"/>
      <c r="F5" s="196"/>
      <c r="G5" s="196"/>
      <c r="H5" s="196"/>
      <c r="I5" s="196"/>
      <c r="L5"/>
    </row>
    <row r="6" spans="1:12" ht="18">
      <c r="A6" s="127" t="s">
        <v>5</v>
      </c>
      <c r="B6" s="127"/>
      <c r="C6" s="127"/>
      <c r="D6" s="127"/>
      <c r="E6" s="127"/>
      <c r="F6" s="127"/>
      <c r="G6" s="127"/>
      <c r="H6" s="127"/>
      <c r="I6" s="127"/>
    </row>
    <row r="7" spans="1:12">
      <c r="B7" s="197"/>
      <c r="C7" s="197"/>
      <c r="D7" s="197"/>
      <c r="E7" s="197"/>
      <c r="F7" s="197"/>
      <c r="G7" s="197"/>
      <c r="H7" s="197"/>
      <c r="I7" s="197"/>
    </row>
    <row r="8" spans="1:12" ht="15.75" thickBot="1">
      <c r="B8" s="130" t="s">
        <v>519</v>
      </c>
      <c r="C8" s="5"/>
      <c r="D8" s="5"/>
      <c r="E8" s="5"/>
      <c r="F8" s="5"/>
      <c r="G8" s="5"/>
      <c r="H8" s="198"/>
      <c r="I8" s="198"/>
      <c r="J8" s="198" t="s">
        <v>6</v>
      </c>
      <c r="K8" s="198"/>
      <c r="L8"/>
    </row>
    <row r="9" spans="1:12">
      <c r="A9" s="199" t="s">
        <v>7</v>
      </c>
      <c r="B9" s="200"/>
      <c r="C9" s="205" t="s">
        <v>8</v>
      </c>
      <c r="D9" s="208" t="s">
        <v>9</v>
      </c>
      <c r="E9" s="208"/>
      <c r="F9" s="209"/>
      <c r="G9" s="209"/>
      <c r="H9" s="209"/>
      <c r="I9" s="209"/>
      <c r="J9" s="210" t="s">
        <v>10</v>
      </c>
      <c r="K9" s="210"/>
      <c r="L9" s="211"/>
    </row>
    <row r="10" spans="1:12">
      <c r="A10" s="201"/>
      <c r="B10" s="202"/>
      <c r="C10" s="206"/>
      <c r="D10" s="212" t="s">
        <v>11</v>
      </c>
      <c r="E10" s="212"/>
      <c r="F10" s="213" t="s">
        <v>12</v>
      </c>
      <c r="G10" s="213"/>
      <c r="H10" s="213"/>
      <c r="I10" s="214"/>
      <c r="J10" s="182">
        <v>2015</v>
      </c>
      <c r="K10" s="182">
        <v>2016</v>
      </c>
      <c r="L10" s="184">
        <v>2017</v>
      </c>
    </row>
    <row r="11" spans="1:12" ht="79.5" thickBot="1">
      <c r="A11" s="203"/>
      <c r="B11" s="204"/>
      <c r="C11" s="207"/>
      <c r="D11" s="6" t="s">
        <v>13</v>
      </c>
      <c r="E11" s="7" t="s">
        <v>14</v>
      </c>
      <c r="F11" s="8" t="s">
        <v>15</v>
      </c>
      <c r="G11" s="8" t="s">
        <v>16</v>
      </c>
      <c r="H11" s="8" t="s">
        <v>17</v>
      </c>
      <c r="I11" s="9" t="s">
        <v>18</v>
      </c>
      <c r="J11" s="183"/>
      <c r="K11" s="183"/>
      <c r="L11" s="185"/>
    </row>
    <row r="12" spans="1:12" ht="15.75">
      <c r="A12" s="186" t="s">
        <v>19</v>
      </c>
      <c r="B12" s="187"/>
      <c r="C12" s="10"/>
      <c r="D12" s="80">
        <f t="shared" ref="D12:D16" si="0">SUM(F12+G12+H12+I12)</f>
        <v>1700</v>
      </c>
      <c r="E12" s="10"/>
      <c r="F12" s="117">
        <f>SUM(F13+F183)</f>
        <v>700</v>
      </c>
      <c r="G12" s="117">
        <f t="shared" ref="G12:I12" si="1">SUM(G13+G183)</f>
        <v>483</v>
      </c>
      <c r="H12" s="117">
        <f t="shared" si="1"/>
        <v>238</v>
      </c>
      <c r="I12" s="117">
        <f t="shared" si="1"/>
        <v>279</v>
      </c>
      <c r="J12" s="11"/>
      <c r="K12" s="11"/>
      <c r="L12" s="12"/>
    </row>
    <row r="13" spans="1:12" ht="15.75">
      <c r="A13" s="188" t="s">
        <v>20</v>
      </c>
      <c r="B13" s="189"/>
      <c r="C13" s="13"/>
      <c r="D13" s="131">
        <f t="shared" si="0"/>
        <v>1700</v>
      </c>
      <c r="E13" s="14"/>
      <c r="F13" s="118">
        <f>SUM(F14+F175)</f>
        <v>700</v>
      </c>
      <c r="G13" s="118">
        <f t="shared" ref="G13:I13" si="2">SUM(G14+G175)</f>
        <v>483</v>
      </c>
      <c r="H13" s="118">
        <f t="shared" si="2"/>
        <v>238</v>
      </c>
      <c r="I13" s="118">
        <f t="shared" si="2"/>
        <v>279</v>
      </c>
      <c r="J13" s="15"/>
      <c r="K13" s="15"/>
      <c r="L13" s="16"/>
    </row>
    <row r="14" spans="1:12">
      <c r="A14" s="17" t="s">
        <v>21</v>
      </c>
      <c r="B14" s="18"/>
      <c r="C14" s="19" t="s">
        <v>22</v>
      </c>
      <c r="D14" s="80">
        <f t="shared" si="0"/>
        <v>1700</v>
      </c>
      <c r="E14" s="20"/>
      <c r="F14" s="119">
        <f>SUM(F15+F46+F142+F148)</f>
        <v>700</v>
      </c>
      <c r="G14" s="119">
        <f t="shared" ref="G14:I14" si="3">SUM(G15+G46+G142+G148)</f>
        <v>483</v>
      </c>
      <c r="H14" s="119">
        <f t="shared" si="3"/>
        <v>238</v>
      </c>
      <c r="I14" s="119">
        <f t="shared" si="3"/>
        <v>279</v>
      </c>
      <c r="J14" s="21"/>
      <c r="K14" s="21"/>
      <c r="L14" s="22"/>
    </row>
    <row r="15" spans="1:12" ht="15.75">
      <c r="A15" s="190" t="s">
        <v>23</v>
      </c>
      <c r="B15" s="178"/>
      <c r="C15" s="23" t="s">
        <v>24</v>
      </c>
      <c r="D15" s="21">
        <f t="shared" si="0"/>
        <v>0</v>
      </c>
      <c r="E15" s="24"/>
      <c r="F15" s="21">
        <f>SUM(F16+F39)</f>
        <v>0</v>
      </c>
      <c r="G15" s="21">
        <f t="shared" ref="G15:I15" si="4">SUM(G16+G39)</f>
        <v>0</v>
      </c>
      <c r="H15" s="21">
        <f t="shared" si="4"/>
        <v>0</v>
      </c>
      <c r="I15" s="21">
        <f t="shared" si="4"/>
        <v>0</v>
      </c>
      <c r="J15" s="24"/>
      <c r="K15" s="24"/>
      <c r="L15" s="26"/>
    </row>
    <row r="16" spans="1:12">
      <c r="A16" s="177" t="s">
        <v>25</v>
      </c>
      <c r="B16" s="178"/>
      <c r="C16" s="19" t="s">
        <v>26</v>
      </c>
      <c r="D16" s="21">
        <f t="shared" si="0"/>
        <v>0</v>
      </c>
      <c r="E16" s="21"/>
      <c r="F16" s="21">
        <f>SUM(F17:F31)</f>
        <v>0</v>
      </c>
      <c r="G16" s="21">
        <f t="shared" ref="G16:I16" si="5">SUM(G17:G31)</f>
        <v>0</v>
      </c>
      <c r="H16" s="21">
        <f t="shared" si="5"/>
        <v>0</v>
      </c>
      <c r="I16" s="21">
        <f t="shared" si="5"/>
        <v>0</v>
      </c>
      <c r="J16" s="28" t="s">
        <v>27</v>
      </c>
      <c r="K16" s="29" t="s">
        <v>27</v>
      </c>
      <c r="L16" s="30" t="s">
        <v>27</v>
      </c>
    </row>
    <row r="17" spans="1:12">
      <c r="A17" s="31"/>
      <c r="B17" s="32" t="s">
        <v>28</v>
      </c>
      <c r="C17" s="33" t="s">
        <v>29</v>
      </c>
      <c r="D17" s="21">
        <f>SUM(F17+G17+H17+I17)</f>
        <v>0</v>
      </c>
      <c r="E17" s="21"/>
      <c r="F17" s="21"/>
      <c r="G17" s="21"/>
      <c r="H17" s="21"/>
      <c r="I17" s="27"/>
      <c r="J17" s="28" t="s">
        <v>27</v>
      </c>
      <c r="K17" s="29" t="s">
        <v>27</v>
      </c>
      <c r="L17" s="30" t="s">
        <v>27</v>
      </c>
    </row>
    <row r="18" spans="1:12">
      <c r="A18" s="34"/>
      <c r="B18" s="32" t="s">
        <v>30</v>
      </c>
      <c r="C18" s="33" t="s">
        <v>31</v>
      </c>
      <c r="D18" s="21">
        <f t="shared" ref="D18:D81" si="6">SUM(F18+G18+H18+I18)</f>
        <v>0</v>
      </c>
      <c r="E18" s="35"/>
      <c r="F18" s="35"/>
      <c r="G18" s="35"/>
      <c r="H18" s="35"/>
      <c r="I18" s="36"/>
      <c r="J18" s="28" t="s">
        <v>27</v>
      </c>
      <c r="K18" s="29" t="s">
        <v>27</v>
      </c>
      <c r="L18" s="30" t="s">
        <v>27</v>
      </c>
    </row>
    <row r="19" spans="1:12">
      <c r="A19" s="34"/>
      <c r="B19" s="32" t="s">
        <v>32</v>
      </c>
      <c r="C19" s="33" t="s">
        <v>33</v>
      </c>
      <c r="D19" s="21">
        <f t="shared" si="6"/>
        <v>0</v>
      </c>
      <c r="E19" s="35"/>
      <c r="F19" s="35"/>
      <c r="G19" s="35"/>
      <c r="H19" s="35"/>
      <c r="I19" s="36"/>
      <c r="J19" s="28" t="s">
        <v>27</v>
      </c>
      <c r="K19" s="29" t="s">
        <v>27</v>
      </c>
      <c r="L19" s="30" t="s">
        <v>27</v>
      </c>
    </row>
    <row r="20" spans="1:12">
      <c r="A20" s="31"/>
      <c r="B20" s="32" t="s">
        <v>34</v>
      </c>
      <c r="C20" s="33" t="s">
        <v>35</v>
      </c>
      <c r="D20" s="21">
        <f t="shared" si="6"/>
        <v>0</v>
      </c>
      <c r="E20" s="21"/>
      <c r="F20" s="37"/>
      <c r="G20" s="37"/>
      <c r="H20" s="37"/>
      <c r="I20" s="38"/>
      <c r="J20" s="28" t="s">
        <v>27</v>
      </c>
      <c r="K20" s="29" t="s">
        <v>27</v>
      </c>
      <c r="L20" s="30" t="s">
        <v>27</v>
      </c>
    </row>
    <row r="21" spans="1:12">
      <c r="A21" s="31"/>
      <c r="B21" s="32" t="s">
        <v>36</v>
      </c>
      <c r="C21" s="33" t="s">
        <v>37</v>
      </c>
      <c r="D21" s="21">
        <f t="shared" si="6"/>
        <v>0</v>
      </c>
      <c r="E21" s="39"/>
      <c r="F21" s="37"/>
      <c r="G21" s="37"/>
      <c r="H21" s="37"/>
      <c r="I21" s="38"/>
      <c r="J21" s="28" t="s">
        <v>27</v>
      </c>
      <c r="K21" s="29" t="s">
        <v>27</v>
      </c>
      <c r="L21" s="30" t="s">
        <v>27</v>
      </c>
    </row>
    <row r="22" spans="1:12">
      <c r="A22" s="31"/>
      <c r="B22" s="32" t="s">
        <v>38</v>
      </c>
      <c r="C22" s="33" t="s">
        <v>39</v>
      </c>
      <c r="D22" s="21">
        <f t="shared" si="6"/>
        <v>0</v>
      </c>
      <c r="E22" s="39"/>
      <c r="F22" s="39"/>
      <c r="G22" s="39"/>
      <c r="H22" s="39"/>
      <c r="I22" s="40"/>
      <c r="J22" s="28" t="s">
        <v>27</v>
      </c>
      <c r="K22" s="29" t="s">
        <v>27</v>
      </c>
      <c r="L22" s="30" t="s">
        <v>27</v>
      </c>
    </row>
    <row r="23" spans="1:12">
      <c r="A23" s="31"/>
      <c r="B23" s="32" t="s">
        <v>40</v>
      </c>
      <c r="C23" s="33" t="s">
        <v>41</v>
      </c>
      <c r="D23" s="21">
        <f t="shared" si="6"/>
        <v>0</v>
      </c>
      <c r="E23" s="39"/>
      <c r="F23" s="37"/>
      <c r="G23" s="37"/>
      <c r="H23" s="37"/>
      <c r="I23" s="38"/>
      <c r="J23" s="28" t="s">
        <v>27</v>
      </c>
      <c r="K23" s="29" t="s">
        <v>27</v>
      </c>
      <c r="L23" s="30" t="s">
        <v>27</v>
      </c>
    </row>
    <row r="24" spans="1:12">
      <c r="A24" s="31"/>
      <c r="B24" s="32" t="s">
        <v>42</v>
      </c>
      <c r="C24" s="33" t="s">
        <v>43</v>
      </c>
      <c r="D24" s="21">
        <f t="shared" si="6"/>
        <v>0</v>
      </c>
      <c r="E24" s="39"/>
      <c r="F24" s="39"/>
      <c r="G24" s="39"/>
      <c r="H24" s="39"/>
      <c r="I24" s="40"/>
      <c r="J24" s="28" t="s">
        <v>27</v>
      </c>
      <c r="K24" s="29" t="s">
        <v>27</v>
      </c>
      <c r="L24" s="30" t="s">
        <v>27</v>
      </c>
    </row>
    <row r="25" spans="1:12">
      <c r="A25" s="31"/>
      <c r="B25" s="32" t="s">
        <v>44</v>
      </c>
      <c r="C25" s="33" t="s">
        <v>45</v>
      </c>
      <c r="D25" s="21">
        <f t="shared" si="6"/>
        <v>0</v>
      </c>
      <c r="E25" s="39"/>
      <c r="F25" s="39"/>
      <c r="G25" s="39"/>
      <c r="H25" s="39"/>
      <c r="I25" s="40"/>
      <c r="J25" s="28" t="s">
        <v>27</v>
      </c>
      <c r="K25" s="29" t="s">
        <v>27</v>
      </c>
      <c r="L25" s="30" t="s">
        <v>27</v>
      </c>
    </row>
    <row r="26" spans="1:12">
      <c r="A26" s="31"/>
      <c r="B26" s="32" t="s">
        <v>46</v>
      </c>
      <c r="C26" s="33" t="s">
        <v>47</v>
      </c>
      <c r="D26" s="21">
        <f t="shared" si="6"/>
        <v>0</v>
      </c>
      <c r="E26" s="39"/>
      <c r="F26" s="39"/>
      <c r="G26" s="39"/>
      <c r="H26" s="39"/>
      <c r="I26" s="40"/>
      <c r="J26" s="28" t="s">
        <v>27</v>
      </c>
      <c r="K26" s="29" t="s">
        <v>27</v>
      </c>
      <c r="L26" s="30" t="s">
        <v>27</v>
      </c>
    </row>
    <row r="27" spans="1:12">
      <c r="A27" s="121"/>
      <c r="B27" s="42" t="s">
        <v>48</v>
      </c>
      <c r="C27" s="33" t="s">
        <v>49</v>
      </c>
      <c r="D27" s="21">
        <f t="shared" si="6"/>
        <v>0</v>
      </c>
      <c r="E27" s="39"/>
      <c r="F27" s="39"/>
      <c r="G27" s="39"/>
      <c r="H27" s="39"/>
      <c r="I27" s="40"/>
      <c r="J27" s="28" t="s">
        <v>27</v>
      </c>
      <c r="K27" s="29" t="s">
        <v>27</v>
      </c>
      <c r="L27" s="30" t="s">
        <v>27</v>
      </c>
    </row>
    <row r="28" spans="1:12">
      <c r="A28" s="121"/>
      <c r="B28" s="42" t="s">
        <v>50</v>
      </c>
      <c r="C28" s="33" t="s">
        <v>51</v>
      </c>
      <c r="D28" s="21">
        <f t="shared" si="6"/>
        <v>0</v>
      </c>
      <c r="E28" s="39"/>
      <c r="F28" s="39"/>
      <c r="G28" s="39"/>
      <c r="H28" s="39"/>
      <c r="I28" s="40"/>
      <c r="J28" s="28" t="s">
        <v>27</v>
      </c>
      <c r="K28" s="29" t="s">
        <v>27</v>
      </c>
      <c r="L28" s="30" t="s">
        <v>27</v>
      </c>
    </row>
    <row r="29" spans="1:12">
      <c r="A29" s="121"/>
      <c r="B29" s="42" t="s">
        <v>52</v>
      </c>
      <c r="C29" s="33" t="s">
        <v>53</v>
      </c>
      <c r="D29" s="21">
        <f t="shared" si="6"/>
        <v>0</v>
      </c>
      <c r="E29" s="39"/>
      <c r="F29" s="39"/>
      <c r="G29" s="39"/>
      <c r="H29" s="39"/>
      <c r="I29" s="40"/>
      <c r="J29" s="28" t="s">
        <v>27</v>
      </c>
      <c r="K29" s="29" t="s">
        <v>27</v>
      </c>
      <c r="L29" s="30" t="s">
        <v>27</v>
      </c>
    </row>
    <row r="30" spans="1:12">
      <c r="A30" s="121"/>
      <c r="B30" s="42" t="s">
        <v>54</v>
      </c>
      <c r="C30" s="33" t="s">
        <v>55</v>
      </c>
      <c r="D30" s="21">
        <f t="shared" si="6"/>
        <v>0</v>
      </c>
      <c r="E30" s="39"/>
      <c r="F30" s="39"/>
      <c r="G30" s="39"/>
      <c r="H30" s="39"/>
      <c r="I30" s="40"/>
      <c r="J30" s="28" t="s">
        <v>27</v>
      </c>
      <c r="K30" s="29" t="s">
        <v>27</v>
      </c>
      <c r="L30" s="30" t="s">
        <v>27</v>
      </c>
    </row>
    <row r="31" spans="1:12">
      <c r="A31" s="121"/>
      <c r="B31" s="32" t="s">
        <v>56</v>
      </c>
      <c r="C31" s="33" t="s">
        <v>57</v>
      </c>
      <c r="D31" s="21">
        <f t="shared" si="6"/>
        <v>0</v>
      </c>
      <c r="E31" s="39"/>
      <c r="F31" s="39"/>
      <c r="G31" s="39"/>
      <c r="H31" s="39"/>
      <c r="I31" s="40"/>
      <c r="J31" s="28" t="s">
        <v>27</v>
      </c>
      <c r="K31" s="29" t="s">
        <v>27</v>
      </c>
      <c r="L31" s="30" t="s">
        <v>27</v>
      </c>
    </row>
    <row r="32" spans="1:12">
      <c r="A32" s="121" t="s">
        <v>58</v>
      </c>
      <c r="B32" s="32"/>
      <c r="C32" s="19" t="s">
        <v>59</v>
      </c>
      <c r="D32" s="21">
        <f t="shared" si="6"/>
        <v>0</v>
      </c>
      <c r="E32" s="39"/>
      <c r="F32" s="39"/>
      <c r="G32" s="39"/>
      <c r="H32" s="39"/>
      <c r="I32" s="40"/>
      <c r="J32" s="28" t="s">
        <v>27</v>
      </c>
      <c r="K32" s="29" t="s">
        <v>27</v>
      </c>
      <c r="L32" s="30" t="s">
        <v>27</v>
      </c>
    </row>
    <row r="33" spans="1:12">
      <c r="A33" s="121"/>
      <c r="B33" s="32" t="s">
        <v>60</v>
      </c>
      <c r="C33" s="33" t="s">
        <v>61</v>
      </c>
      <c r="D33" s="21">
        <f t="shared" si="6"/>
        <v>0</v>
      </c>
      <c r="E33" s="39"/>
      <c r="F33" s="39"/>
      <c r="G33" s="39"/>
      <c r="H33" s="39"/>
      <c r="I33" s="40"/>
      <c r="J33" s="28" t="s">
        <v>27</v>
      </c>
      <c r="K33" s="29" t="s">
        <v>27</v>
      </c>
      <c r="L33" s="30" t="s">
        <v>27</v>
      </c>
    </row>
    <row r="34" spans="1:12">
      <c r="A34" s="121"/>
      <c r="B34" s="32" t="s">
        <v>62</v>
      </c>
      <c r="C34" s="33" t="s">
        <v>63</v>
      </c>
      <c r="D34" s="21">
        <f t="shared" si="6"/>
        <v>0</v>
      </c>
      <c r="E34" s="39"/>
      <c r="F34" s="39"/>
      <c r="G34" s="39"/>
      <c r="H34" s="39"/>
      <c r="I34" s="40"/>
      <c r="J34" s="28" t="s">
        <v>27</v>
      </c>
      <c r="K34" s="29" t="s">
        <v>27</v>
      </c>
      <c r="L34" s="30" t="s">
        <v>27</v>
      </c>
    </row>
    <row r="35" spans="1:12">
      <c r="A35" s="121"/>
      <c r="B35" s="32" t="s">
        <v>64</v>
      </c>
      <c r="C35" s="33" t="s">
        <v>65</v>
      </c>
      <c r="D35" s="21">
        <f t="shared" si="6"/>
        <v>0</v>
      </c>
      <c r="E35" s="39"/>
      <c r="F35" s="39"/>
      <c r="G35" s="39"/>
      <c r="H35" s="39"/>
      <c r="I35" s="40"/>
      <c r="J35" s="28" t="s">
        <v>27</v>
      </c>
      <c r="K35" s="29" t="s">
        <v>27</v>
      </c>
      <c r="L35" s="30" t="s">
        <v>27</v>
      </c>
    </row>
    <row r="36" spans="1:12">
      <c r="A36" s="121"/>
      <c r="B36" s="32" t="s">
        <v>66</v>
      </c>
      <c r="C36" s="33" t="s">
        <v>67</v>
      </c>
      <c r="D36" s="21">
        <f t="shared" si="6"/>
        <v>0</v>
      </c>
      <c r="E36" s="39"/>
      <c r="F36" s="39"/>
      <c r="G36" s="39"/>
      <c r="H36" s="39"/>
      <c r="I36" s="40"/>
      <c r="J36" s="28" t="s">
        <v>27</v>
      </c>
      <c r="K36" s="29" t="s">
        <v>27</v>
      </c>
      <c r="L36" s="30" t="s">
        <v>27</v>
      </c>
    </row>
    <row r="37" spans="1:12">
      <c r="A37" s="121"/>
      <c r="B37" s="42" t="s">
        <v>68</v>
      </c>
      <c r="C37" s="33" t="s">
        <v>69</v>
      </c>
      <c r="D37" s="21">
        <f t="shared" si="6"/>
        <v>0</v>
      </c>
      <c r="E37" s="39"/>
      <c r="F37" s="39"/>
      <c r="G37" s="39"/>
      <c r="H37" s="39"/>
      <c r="I37" s="40"/>
      <c r="J37" s="28" t="s">
        <v>27</v>
      </c>
      <c r="K37" s="29" t="s">
        <v>27</v>
      </c>
      <c r="L37" s="30" t="s">
        <v>27</v>
      </c>
    </row>
    <row r="38" spans="1:12">
      <c r="A38" s="31"/>
      <c r="B38" s="32" t="s">
        <v>70</v>
      </c>
      <c r="C38" s="33" t="s">
        <v>71</v>
      </c>
      <c r="D38" s="21">
        <f t="shared" si="6"/>
        <v>0</v>
      </c>
      <c r="E38" s="39"/>
      <c r="F38" s="39"/>
      <c r="G38" s="39"/>
      <c r="H38" s="39"/>
      <c r="I38" s="40"/>
      <c r="J38" s="28" t="s">
        <v>27</v>
      </c>
      <c r="K38" s="29" t="s">
        <v>27</v>
      </c>
      <c r="L38" s="30" t="s">
        <v>27</v>
      </c>
    </row>
    <row r="39" spans="1:12">
      <c r="A39" s="43" t="s">
        <v>72</v>
      </c>
      <c r="B39" s="42"/>
      <c r="C39" s="19" t="s">
        <v>73</v>
      </c>
      <c r="D39" s="21">
        <f t="shared" si="6"/>
        <v>0</v>
      </c>
      <c r="E39" s="21"/>
      <c r="F39" s="21">
        <f>SUM(F40:F45)</f>
        <v>0</v>
      </c>
      <c r="G39" s="21">
        <f t="shared" ref="G39:I39" si="7">SUM(G40:G45)</f>
        <v>0</v>
      </c>
      <c r="H39" s="21">
        <f t="shared" si="7"/>
        <v>0</v>
      </c>
      <c r="I39" s="21">
        <f t="shared" si="7"/>
        <v>0</v>
      </c>
      <c r="J39" s="28" t="s">
        <v>27</v>
      </c>
      <c r="K39" s="29" t="s">
        <v>27</v>
      </c>
      <c r="L39" s="30" t="s">
        <v>27</v>
      </c>
    </row>
    <row r="40" spans="1:12">
      <c r="A40" s="121"/>
      <c r="B40" s="44" t="s">
        <v>74</v>
      </c>
      <c r="C40" s="33" t="s">
        <v>75</v>
      </c>
      <c r="D40" s="21">
        <f t="shared" si="6"/>
        <v>0</v>
      </c>
      <c r="E40" s="21"/>
      <c r="F40" s="21"/>
      <c r="G40" s="21"/>
      <c r="H40" s="21"/>
      <c r="I40" s="27"/>
      <c r="J40" s="28" t="s">
        <v>27</v>
      </c>
      <c r="K40" s="29" t="s">
        <v>27</v>
      </c>
      <c r="L40" s="30" t="s">
        <v>27</v>
      </c>
    </row>
    <row r="41" spans="1:12">
      <c r="A41" s="43"/>
      <c r="B41" s="42" t="s">
        <v>76</v>
      </c>
      <c r="C41" s="33" t="s">
        <v>77</v>
      </c>
      <c r="D41" s="21">
        <f t="shared" si="6"/>
        <v>0</v>
      </c>
      <c r="E41" s="21"/>
      <c r="F41" s="21"/>
      <c r="G41" s="21"/>
      <c r="H41" s="21"/>
      <c r="I41" s="27"/>
      <c r="J41" s="28" t="s">
        <v>27</v>
      </c>
      <c r="K41" s="29" t="s">
        <v>27</v>
      </c>
      <c r="L41" s="30" t="s">
        <v>27</v>
      </c>
    </row>
    <row r="42" spans="1:12">
      <c r="A42" s="43"/>
      <c r="B42" s="42" t="s">
        <v>78</v>
      </c>
      <c r="C42" s="33" t="s">
        <v>79</v>
      </c>
      <c r="D42" s="21">
        <f t="shared" si="6"/>
        <v>0</v>
      </c>
      <c r="E42" s="21"/>
      <c r="F42" s="21"/>
      <c r="G42" s="21"/>
      <c r="H42" s="21"/>
      <c r="I42" s="27"/>
      <c r="J42" s="28" t="s">
        <v>27</v>
      </c>
      <c r="K42" s="29" t="s">
        <v>27</v>
      </c>
      <c r="L42" s="30" t="s">
        <v>27</v>
      </c>
    </row>
    <row r="43" spans="1:12" ht="25.5">
      <c r="A43" s="43"/>
      <c r="B43" s="45" t="s">
        <v>80</v>
      </c>
      <c r="C43" s="33" t="s">
        <v>81</v>
      </c>
      <c r="D43" s="21">
        <f t="shared" si="6"/>
        <v>0</v>
      </c>
      <c r="E43" s="21"/>
      <c r="F43" s="21"/>
      <c r="G43" s="21"/>
      <c r="H43" s="21"/>
      <c r="I43" s="27"/>
      <c r="J43" s="28" t="s">
        <v>27</v>
      </c>
      <c r="K43" s="29" t="s">
        <v>27</v>
      </c>
      <c r="L43" s="30" t="s">
        <v>27</v>
      </c>
    </row>
    <row r="44" spans="1:12" ht="25.5">
      <c r="A44" s="43"/>
      <c r="B44" s="45" t="s">
        <v>82</v>
      </c>
      <c r="C44" s="33" t="s">
        <v>83</v>
      </c>
      <c r="D44" s="21">
        <f t="shared" si="6"/>
        <v>0</v>
      </c>
      <c r="E44" s="21"/>
      <c r="F44" s="21"/>
      <c r="G44" s="21"/>
      <c r="H44" s="21"/>
      <c r="I44" s="27"/>
      <c r="J44" s="28" t="s">
        <v>27</v>
      </c>
      <c r="K44" s="29" t="s">
        <v>27</v>
      </c>
      <c r="L44" s="30" t="s">
        <v>27</v>
      </c>
    </row>
    <row r="45" spans="1:12">
      <c r="A45" s="43"/>
      <c r="B45" s="42" t="s">
        <v>84</v>
      </c>
      <c r="C45" s="33" t="s">
        <v>85</v>
      </c>
      <c r="D45" s="21">
        <f t="shared" si="6"/>
        <v>0</v>
      </c>
      <c r="E45" s="21"/>
      <c r="F45" s="21"/>
      <c r="G45" s="21"/>
      <c r="H45" s="21"/>
      <c r="I45" s="27"/>
      <c r="J45" s="28" t="s">
        <v>27</v>
      </c>
      <c r="K45" s="29" t="s">
        <v>27</v>
      </c>
      <c r="L45" s="30" t="s">
        <v>27</v>
      </c>
    </row>
    <row r="46" spans="1:12" ht="15.75">
      <c r="A46" s="191" t="s">
        <v>86</v>
      </c>
      <c r="B46" s="192"/>
      <c r="C46" s="23" t="s">
        <v>87</v>
      </c>
      <c r="D46" s="80">
        <f t="shared" si="6"/>
        <v>1700</v>
      </c>
      <c r="E46" s="133"/>
      <c r="F46" s="80">
        <f>SUM(F47+F58+F59+F62+F67+F71+F74+F76+F78+F79+F93)</f>
        <v>700</v>
      </c>
      <c r="G46" s="80">
        <f t="shared" ref="G46:I46" si="8">SUM(G47+G58+G59+G62+G67+G71+G74+G76+G78+G79+G93)</f>
        <v>483</v>
      </c>
      <c r="H46" s="80">
        <f t="shared" si="8"/>
        <v>238</v>
      </c>
      <c r="I46" s="80">
        <f t="shared" si="8"/>
        <v>279</v>
      </c>
      <c r="J46" s="24"/>
      <c r="K46" s="24"/>
      <c r="L46" s="26"/>
    </row>
    <row r="47" spans="1:12">
      <c r="A47" s="46" t="s">
        <v>88</v>
      </c>
      <c r="B47" s="32"/>
      <c r="C47" s="19" t="s">
        <v>89</v>
      </c>
      <c r="D47" s="21">
        <f t="shared" si="6"/>
        <v>0</v>
      </c>
      <c r="E47" s="21"/>
      <c r="F47" s="21">
        <f>SUM(F48:F57)</f>
        <v>0</v>
      </c>
      <c r="G47" s="21">
        <f t="shared" ref="G47:I47" si="9">SUM(G48:G57)</f>
        <v>0</v>
      </c>
      <c r="H47" s="21">
        <f t="shared" si="9"/>
        <v>0</v>
      </c>
      <c r="I47" s="21">
        <f t="shared" si="9"/>
        <v>0</v>
      </c>
      <c r="J47" s="28" t="s">
        <v>27</v>
      </c>
      <c r="K47" s="29" t="s">
        <v>27</v>
      </c>
      <c r="L47" s="30" t="s">
        <v>27</v>
      </c>
    </row>
    <row r="48" spans="1:12">
      <c r="A48" s="43"/>
      <c r="B48" s="42" t="s">
        <v>90</v>
      </c>
      <c r="C48" s="33" t="s">
        <v>91</v>
      </c>
      <c r="D48" s="21">
        <f t="shared" si="6"/>
        <v>0</v>
      </c>
      <c r="E48" s="21"/>
      <c r="F48" s="21"/>
      <c r="G48" s="21"/>
      <c r="H48" s="21"/>
      <c r="I48" s="27"/>
      <c r="J48" s="28" t="s">
        <v>27</v>
      </c>
      <c r="K48" s="29" t="s">
        <v>27</v>
      </c>
      <c r="L48" s="30" t="s">
        <v>27</v>
      </c>
    </row>
    <row r="49" spans="1:12">
      <c r="A49" s="43"/>
      <c r="B49" s="42" t="s">
        <v>92</v>
      </c>
      <c r="C49" s="33" t="s">
        <v>93</v>
      </c>
      <c r="D49" s="21">
        <f t="shared" si="6"/>
        <v>0</v>
      </c>
      <c r="E49" s="21"/>
      <c r="F49" s="21"/>
      <c r="G49" s="21"/>
      <c r="H49" s="21"/>
      <c r="I49" s="27"/>
      <c r="J49" s="28" t="s">
        <v>27</v>
      </c>
      <c r="K49" s="29" t="s">
        <v>27</v>
      </c>
      <c r="L49" s="30" t="s">
        <v>27</v>
      </c>
    </row>
    <row r="50" spans="1:12">
      <c r="A50" s="43"/>
      <c r="B50" s="42" t="s">
        <v>94</v>
      </c>
      <c r="C50" s="33" t="s">
        <v>95</v>
      </c>
      <c r="D50" s="21">
        <f t="shared" si="6"/>
        <v>0</v>
      </c>
      <c r="E50" s="21"/>
      <c r="F50" s="21"/>
      <c r="G50" s="21"/>
      <c r="H50" s="21"/>
      <c r="I50" s="27"/>
      <c r="J50" s="28" t="s">
        <v>27</v>
      </c>
      <c r="K50" s="29" t="s">
        <v>27</v>
      </c>
      <c r="L50" s="30" t="s">
        <v>27</v>
      </c>
    </row>
    <row r="51" spans="1:12">
      <c r="A51" s="43"/>
      <c r="B51" s="42" t="s">
        <v>96</v>
      </c>
      <c r="C51" s="33" t="s">
        <v>97</v>
      </c>
      <c r="D51" s="21">
        <f t="shared" si="6"/>
        <v>0</v>
      </c>
      <c r="E51" s="21"/>
      <c r="F51" s="21"/>
      <c r="G51" s="21"/>
      <c r="H51" s="21"/>
      <c r="I51" s="27"/>
      <c r="J51" s="28" t="s">
        <v>27</v>
      </c>
      <c r="K51" s="29" t="s">
        <v>27</v>
      </c>
      <c r="L51" s="30" t="s">
        <v>27</v>
      </c>
    </row>
    <row r="52" spans="1:12">
      <c r="A52" s="43"/>
      <c r="B52" s="42" t="s">
        <v>98</v>
      </c>
      <c r="C52" s="33" t="s">
        <v>99</v>
      </c>
      <c r="D52" s="21">
        <f t="shared" si="6"/>
        <v>0</v>
      </c>
      <c r="E52" s="21"/>
      <c r="F52" s="21"/>
      <c r="G52" s="21"/>
      <c r="H52" s="21"/>
      <c r="I52" s="27"/>
      <c r="J52" s="28" t="s">
        <v>27</v>
      </c>
      <c r="K52" s="29" t="s">
        <v>27</v>
      </c>
      <c r="L52" s="30" t="s">
        <v>27</v>
      </c>
    </row>
    <row r="53" spans="1:12">
      <c r="A53" s="43"/>
      <c r="B53" s="42" t="s">
        <v>100</v>
      </c>
      <c r="C53" s="33" t="s">
        <v>101</v>
      </c>
      <c r="D53" s="21">
        <f t="shared" si="6"/>
        <v>0</v>
      </c>
      <c r="E53" s="21"/>
      <c r="F53" s="21"/>
      <c r="G53" s="21"/>
      <c r="H53" s="21"/>
      <c r="I53" s="27"/>
      <c r="J53" s="28" t="s">
        <v>27</v>
      </c>
      <c r="K53" s="29" t="s">
        <v>27</v>
      </c>
      <c r="L53" s="30" t="s">
        <v>27</v>
      </c>
    </row>
    <row r="54" spans="1:12">
      <c r="A54" s="43"/>
      <c r="B54" s="42" t="s">
        <v>102</v>
      </c>
      <c r="C54" s="33" t="s">
        <v>103</v>
      </c>
      <c r="D54" s="21">
        <f t="shared" si="6"/>
        <v>0</v>
      </c>
      <c r="E54" s="21"/>
      <c r="F54" s="21"/>
      <c r="G54" s="21"/>
      <c r="H54" s="21"/>
      <c r="I54" s="27"/>
      <c r="J54" s="28" t="s">
        <v>27</v>
      </c>
      <c r="K54" s="29" t="s">
        <v>27</v>
      </c>
      <c r="L54" s="30" t="s">
        <v>27</v>
      </c>
    </row>
    <row r="55" spans="1:12">
      <c r="A55" s="43"/>
      <c r="B55" s="42" t="s">
        <v>104</v>
      </c>
      <c r="C55" s="33" t="s">
        <v>105</v>
      </c>
      <c r="D55" s="21">
        <f t="shared" si="6"/>
        <v>0</v>
      </c>
      <c r="E55" s="21"/>
      <c r="F55" s="21"/>
      <c r="G55" s="21"/>
      <c r="H55" s="21"/>
      <c r="I55" s="27"/>
      <c r="J55" s="28" t="s">
        <v>27</v>
      </c>
      <c r="K55" s="29" t="s">
        <v>27</v>
      </c>
      <c r="L55" s="30" t="s">
        <v>27</v>
      </c>
    </row>
    <row r="56" spans="1:12" ht="26.25">
      <c r="A56" s="43"/>
      <c r="B56" s="47" t="s">
        <v>106</v>
      </c>
      <c r="C56" s="33" t="s">
        <v>107</v>
      </c>
      <c r="D56" s="21">
        <f t="shared" si="6"/>
        <v>0</v>
      </c>
      <c r="E56" s="21"/>
      <c r="F56" s="21"/>
      <c r="G56" s="21"/>
      <c r="H56" s="21"/>
      <c r="I56" s="27"/>
      <c r="J56" s="28" t="s">
        <v>27</v>
      </c>
      <c r="K56" s="29" t="s">
        <v>27</v>
      </c>
      <c r="L56" s="30" t="s">
        <v>27</v>
      </c>
    </row>
    <row r="57" spans="1:12">
      <c r="A57" s="43"/>
      <c r="B57" s="42" t="s">
        <v>108</v>
      </c>
      <c r="C57" s="33" t="s">
        <v>109</v>
      </c>
      <c r="D57" s="21">
        <f t="shared" si="6"/>
        <v>0</v>
      </c>
      <c r="E57" s="21"/>
      <c r="F57" s="21"/>
      <c r="G57" s="21"/>
      <c r="H57" s="21"/>
      <c r="I57" s="27"/>
      <c r="J57" s="28" t="s">
        <v>27</v>
      </c>
      <c r="K57" s="29" t="s">
        <v>27</v>
      </c>
      <c r="L57" s="30" t="s">
        <v>27</v>
      </c>
    </row>
    <row r="58" spans="1:12">
      <c r="A58" s="121" t="s">
        <v>110</v>
      </c>
      <c r="B58" s="32"/>
      <c r="C58" s="19" t="s">
        <v>111</v>
      </c>
      <c r="D58" s="21">
        <f t="shared" si="6"/>
        <v>0</v>
      </c>
      <c r="E58" s="21"/>
      <c r="F58" s="21"/>
      <c r="G58" s="21"/>
      <c r="H58" s="21"/>
      <c r="I58" s="27"/>
      <c r="J58" s="28" t="s">
        <v>27</v>
      </c>
      <c r="K58" s="29" t="s">
        <v>27</v>
      </c>
      <c r="L58" s="30" t="s">
        <v>27</v>
      </c>
    </row>
    <row r="59" spans="1:12">
      <c r="A59" s="121" t="s">
        <v>112</v>
      </c>
      <c r="B59" s="18"/>
      <c r="C59" s="19" t="s">
        <v>113</v>
      </c>
      <c r="D59" s="80">
        <f t="shared" si="6"/>
        <v>1700</v>
      </c>
      <c r="E59" s="80"/>
      <c r="F59" s="80">
        <f>SUM(F60+F61)</f>
        <v>700</v>
      </c>
      <c r="G59" s="80">
        <f t="shared" ref="G59:I59" si="10">SUM(G60+G61)</f>
        <v>483</v>
      </c>
      <c r="H59" s="80">
        <f t="shared" si="10"/>
        <v>238</v>
      </c>
      <c r="I59" s="80">
        <f t="shared" si="10"/>
        <v>279</v>
      </c>
      <c r="J59" s="28" t="s">
        <v>27</v>
      </c>
      <c r="K59" s="29" t="s">
        <v>27</v>
      </c>
      <c r="L59" s="30" t="s">
        <v>27</v>
      </c>
    </row>
    <row r="60" spans="1:12">
      <c r="A60" s="121"/>
      <c r="B60" s="47" t="s">
        <v>114</v>
      </c>
      <c r="C60" s="33" t="s">
        <v>115</v>
      </c>
      <c r="D60" s="21">
        <f t="shared" si="6"/>
        <v>1700</v>
      </c>
      <c r="E60" s="21"/>
      <c r="F60" s="21">
        <v>700</v>
      </c>
      <c r="G60" s="21">
        <v>483</v>
      </c>
      <c r="H60" s="21">
        <v>238</v>
      </c>
      <c r="I60" s="27">
        <v>279</v>
      </c>
      <c r="J60" s="28" t="s">
        <v>27</v>
      </c>
      <c r="K60" s="29" t="s">
        <v>27</v>
      </c>
      <c r="L60" s="30" t="s">
        <v>27</v>
      </c>
    </row>
    <row r="61" spans="1:12">
      <c r="A61" s="121"/>
      <c r="B61" s="47" t="s">
        <v>116</v>
      </c>
      <c r="C61" s="33" t="s">
        <v>117</v>
      </c>
      <c r="D61" s="21">
        <f t="shared" si="6"/>
        <v>0</v>
      </c>
      <c r="E61" s="21"/>
      <c r="F61" s="21"/>
      <c r="G61" s="21"/>
      <c r="H61" s="21"/>
      <c r="I61" s="27"/>
      <c r="J61" s="28" t="s">
        <v>27</v>
      </c>
      <c r="K61" s="29" t="s">
        <v>27</v>
      </c>
      <c r="L61" s="30" t="s">
        <v>27</v>
      </c>
    </row>
    <row r="62" spans="1:12">
      <c r="A62" s="121" t="s">
        <v>118</v>
      </c>
      <c r="B62" s="18"/>
      <c r="C62" s="19" t="s">
        <v>119</v>
      </c>
      <c r="D62" s="21">
        <f t="shared" si="6"/>
        <v>0</v>
      </c>
      <c r="E62" s="21"/>
      <c r="F62" s="21"/>
      <c r="G62" s="21"/>
      <c r="H62" s="21"/>
      <c r="I62" s="27"/>
      <c r="J62" s="28" t="s">
        <v>27</v>
      </c>
      <c r="K62" s="29" t="s">
        <v>27</v>
      </c>
      <c r="L62" s="30" t="s">
        <v>27</v>
      </c>
    </row>
    <row r="63" spans="1:12">
      <c r="A63" s="43"/>
      <c r="B63" s="42" t="s">
        <v>120</v>
      </c>
      <c r="C63" s="33" t="s">
        <v>121</v>
      </c>
      <c r="D63" s="21">
        <f t="shared" si="6"/>
        <v>0</v>
      </c>
      <c r="E63" s="21"/>
      <c r="F63" s="21"/>
      <c r="G63" s="21"/>
      <c r="H63" s="21"/>
      <c r="I63" s="27"/>
      <c r="J63" s="28" t="s">
        <v>27</v>
      </c>
      <c r="K63" s="29" t="s">
        <v>27</v>
      </c>
      <c r="L63" s="30" t="s">
        <v>27</v>
      </c>
    </row>
    <row r="64" spans="1:12">
      <c r="A64" s="43"/>
      <c r="B64" s="42" t="s">
        <v>122</v>
      </c>
      <c r="C64" s="33" t="s">
        <v>123</v>
      </c>
      <c r="D64" s="21">
        <f t="shared" si="6"/>
        <v>0</v>
      </c>
      <c r="E64" s="21"/>
      <c r="F64" s="21"/>
      <c r="G64" s="21"/>
      <c r="H64" s="21"/>
      <c r="I64" s="27"/>
      <c r="J64" s="28" t="s">
        <v>27</v>
      </c>
      <c r="K64" s="29" t="s">
        <v>27</v>
      </c>
      <c r="L64" s="30" t="s">
        <v>27</v>
      </c>
    </row>
    <row r="65" spans="1:12">
      <c r="A65" s="43"/>
      <c r="B65" s="42" t="s">
        <v>124</v>
      </c>
      <c r="C65" s="33" t="s">
        <v>125</v>
      </c>
      <c r="D65" s="21">
        <f t="shared" si="6"/>
        <v>0</v>
      </c>
      <c r="E65" s="21"/>
      <c r="F65" s="21"/>
      <c r="G65" s="21"/>
      <c r="H65" s="21"/>
      <c r="I65" s="27"/>
      <c r="J65" s="28" t="s">
        <v>27</v>
      </c>
      <c r="K65" s="29" t="s">
        <v>27</v>
      </c>
      <c r="L65" s="30" t="s">
        <v>27</v>
      </c>
    </row>
    <row r="66" spans="1:12">
      <c r="A66" s="43"/>
      <c r="B66" s="42" t="s">
        <v>126</v>
      </c>
      <c r="C66" s="33" t="s">
        <v>127</v>
      </c>
      <c r="D66" s="21">
        <f t="shared" si="6"/>
        <v>0</v>
      </c>
      <c r="E66" s="21"/>
      <c r="F66" s="21"/>
      <c r="G66" s="21"/>
      <c r="H66" s="21"/>
      <c r="I66" s="27"/>
      <c r="J66" s="28" t="s">
        <v>27</v>
      </c>
      <c r="K66" s="29" t="s">
        <v>27</v>
      </c>
      <c r="L66" s="30" t="s">
        <v>27</v>
      </c>
    </row>
    <row r="67" spans="1:12">
      <c r="A67" s="193" t="s">
        <v>128</v>
      </c>
      <c r="B67" s="178"/>
      <c r="C67" s="19" t="s">
        <v>129</v>
      </c>
      <c r="D67" s="21">
        <f t="shared" si="6"/>
        <v>0</v>
      </c>
      <c r="E67" s="21"/>
      <c r="F67" s="21"/>
      <c r="G67" s="21"/>
      <c r="H67" s="21"/>
      <c r="I67" s="27"/>
      <c r="J67" s="28" t="s">
        <v>27</v>
      </c>
      <c r="K67" s="29" t="s">
        <v>27</v>
      </c>
      <c r="L67" s="30" t="s">
        <v>27</v>
      </c>
    </row>
    <row r="68" spans="1:12">
      <c r="A68" s="43"/>
      <c r="B68" s="42" t="s">
        <v>130</v>
      </c>
      <c r="C68" s="33" t="s">
        <v>131</v>
      </c>
      <c r="D68" s="21">
        <f t="shared" si="6"/>
        <v>0</v>
      </c>
      <c r="E68" s="21"/>
      <c r="F68" s="21"/>
      <c r="G68" s="21"/>
      <c r="H68" s="21"/>
      <c r="I68" s="27"/>
      <c r="J68" s="28" t="s">
        <v>27</v>
      </c>
      <c r="K68" s="29" t="s">
        <v>27</v>
      </c>
      <c r="L68" s="30" t="s">
        <v>27</v>
      </c>
    </row>
    <row r="69" spans="1:12">
      <c r="A69" s="43"/>
      <c r="B69" s="42" t="s">
        <v>132</v>
      </c>
      <c r="C69" s="33" t="s">
        <v>133</v>
      </c>
      <c r="D69" s="21">
        <f t="shared" si="6"/>
        <v>0</v>
      </c>
      <c r="E69" s="21"/>
      <c r="F69" s="21"/>
      <c r="G69" s="21"/>
      <c r="H69" s="21"/>
      <c r="I69" s="27"/>
      <c r="J69" s="28" t="s">
        <v>27</v>
      </c>
      <c r="K69" s="29" t="s">
        <v>27</v>
      </c>
      <c r="L69" s="30" t="s">
        <v>27</v>
      </c>
    </row>
    <row r="70" spans="1:12">
      <c r="A70" s="43"/>
      <c r="B70" s="42" t="s">
        <v>134</v>
      </c>
      <c r="C70" s="33" t="s">
        <v>135</v>
      </c>
      <c r="D70" s="21">
        <f t="shared" si="6"/>
        <v>0</v>
      </c>
      <c r="E70" s="21"/>
      <c r="F70" s="21"/>
      <c r="G70" s="21"/>
      <c r="H70" s="21"/>
      <c r="I70" s="27"/>
      <c r="J70" s="28" t="s">
        <v>27</v>
      </c>
      <c r="K70" s="29" t="s">
        <v>27</v>
      </c>
      <c r="L70" s="30" t="s">
        <v>27</v>
      </c>
    </row>
    <row r="71" spans="1:12">
      <c r="A71" s="48" t="s">
        <v>136</v>
      </c>
      <c r="B71" s="18"/>
      <c r="C71" s="19" t="s">
        <v>137</v>
      </c>
      <c r="D71" s="21">
        <f t="shared" si="6"/>
        <v>0</v>
      </c>
      <c r="E71" s="21"/>
      <c r="F71" s="21"/>
      <c r="G71" s="21"/>
      <c r="H71" s="21"/>
      <c r="I71" s="27"/>
      <c r="J71" s="28" t="s">
        <v>27</v>
      </c>
      <c r="K71" s="29" t="s">
        <v>27</v>
      </c>
      <c r="L71" s="30" t="s">
        <v>27</v>
      </c>
    </row>
    <row r="72" spans="1:12">
      <c r="A72" s="43"/>
      <c r="B72" s="42" t="s">
        <v>138</v>
      </c>
      <c r="C72" s="33" t="s">
        <v>139</v>
      </c>
      <c r="D72" s="21">
        <f t="shared" si="6"/>
        <v>0</v>
      </c>
      <c r="E72" s="21"/>
      <c r="F72" s="21"/>
      <c r="G72" s="21"/>
      <c r="H72" s="21"/>
      <c r="I72" s="27"/>
      <c r="J72" s="28" t="s">
        <v>27</v>
      </c>
      <c r="K72" s="29" t="s">
        <v>27</v>
      </c>
      <c r="L72" s="30" t="s">
        <v>27</v>
      </c>
    </row>
    <row r="73" spans="1:12">
      <c r="A73" s="43"/>
      <c r="B73" s="42" t="s">
        <v>140</v>
      </c>
      <c r="C73" s="33" t="s">
        <v>141</v>
      </c>
      <c r="D73" s="21">
        <f t="shared" si="6"/>
        <v>0</v>
      </c>
      <c r="E73" s="21"/>
      <c r="F73" s="21"/>
      <c r="G73" s="21"/>
      <c r="H73" s="21"/>
      <c r="I73" s="27"/>
      <c r="J73" s="28" t="s">
        <v>27</v>
      </c>
      <c r="K73" s="29" t="s">
        <v>27</v>
      </c>
      <c r="L73" s="30" t="s">
        <v>27</v>
      </c>
    </row>
    <row r="74" spans="1:12">
      <c r="A74" s="194" t="s">
        <v>142</v>
      </c>
      <c r="B74" s="195"/>
      <c r="C74" s="19" t="s">
        <v>143</v>
      </c>
      <c r="D74" s="21">
        <f t="shared" si="6"/>
        <v>0</v>
      </c>
      <c r="E74" s="21"/>
      <c r="F74" s="21"/>
      <c r="G74" s="21"/>
      <c r="H74" s="21"/>
      <c r="I74" s="27"/>
      <c r="J74" s="28" t="s">
        <v>27</v>
      </c>
      <c r="K74" s="29" t="s">
        <v>27</v>
      </c>
      <c r="L74" s="30" t="s">
        <v>27</v>
      </c>
    </row>
    <row r="75" spans="1:12">
      <c r="A75" s="194" t="s">
        <v>144</v>
      </c>
      <c r="B75" s="195"/>
      <c r="C75" s="19" t="s">
        <v>145</v>
      </c>
      <c r="D75" s="21">
        <f t="shared" si="6"/>
        <v>0</v>
      </c>
      <c r="E75" s="21"/>
      <c r="F75" s="21"/>
      <c r="G75" s="21"/>
      <c r="H75" s="21"/>
      <c r="I75" s="27"/>
      <c r="J75" s="28" t="s">
        <v>27</v>
      </c>
      <c r="K75" s="29" t="s">
        <v>27</v>
      </c>
      <c r="L75" s="30" t="s">
        <v>27</v>
      </c>
    </row>
    <row r="76" spans="1:12">
      <c r="A76" s="121" t="s">
        <v>146</v>
      </c>
      <c r="B76" s="18"/>
      <c r="C76" s="19" t="s">
        <v>147</v>
      </c>
      <c r="D76" s="21">
        <f t="shared" si="6"/>
        <v>0</v>
      </c>
      <c r="E76" s="21"/>
      <c r="F76" s="21"/>
      <c r="G76" s="21"/>
      <c r="H76" s="21"/>
      <c r="I76" s="27"/>
      <c r="J76" s="28" t="s">
        <v>27</v>
      </c>
      <c r="K76" s="29" t="s">
        <v>27</v>
      </c>
      <c r="L76" s="30" t="s">
        <v>27</v>
      </c>
    </row>
    <row r="77" spans="1:12">
      <c r="A77" s="121" t="s">
        <v>148</v>
      </c>
      <c r="B77" s="18"/>
      <c r="C77" s="19" t="s">
        <v>149</v>
      </c>
      <c r="D77" s="21">
        <f t="shared" si="6"/>
        <v>0</v>
      </c>
      <c r="E77" s="21"/>
      <c r="F77" s="21"/>
      <c r="G77" s="21"/>
      <c r="H77" s="21"/>
      <c r="I77" s="27"/>
      <c r="J77" s="28" t="s">
        <v>27</v>
      </c>
      <c r="K77" s="29" t="s">
        <v>27</v>
      </c>
      <c r="L77" s="30" t="s">
        <v>27</v>
      </c>
    </row>
    <row r="78" spans="1:12">
      <c r="A78" s="121" t="s">
        <v>150</v>
      </c>
      <c r="B78" s="18"/>
      <c r="C78" s="19" t="s">
        <v>151</v>
      </c>
      <c r="D78" s="21">
        <f t="shared" si="6"/>
        <v>0</v>
      </c>
      <c r="E78" s="21"/>
      <c r="F78" s="21"/>
      <c r="G78" s="21"/>
      <c r="H78" s="21"/>
      <c r="I78" s="27"/>
      <c r="J78" s="28" t="s">
        <v>27</v>
      </c>
      <c r="K78" s="29" t="s">
        <v>27</v>
      </c>
      <c r="L78" s="30" t="s">
        <v>27</v>
      </c>
    </row>
    <row r="79" spans="1:12">
      <c r="A79" s="121" t="s">
        <v>152</v>
      </c>
      <c r="B79" s="18"/>
      <c r="C79" s="19" t="s">
        <v>153</v>
      </c>
      <c r="D79" s="21">
        <f t="shared" si="6"/>
        <v>0</v>
      </c>
      <c r="E79" s="21"/>
      <c r="F79" s="21"/>
      <c r="G79" s="21"/>
      <c r="H79" s="21"/>
      <c r="I79" s="27"/>
      <c r="J79" s="28" t="s">
        <v>27</v>
      </c>
      <c r="K79" s="29" t="s">
        <v>27</v>
      </c>
      <c r="L79" s="30" t="s">
        <v>27</v>
      </c>
    </row>
    <row r="80" spans="1:12">
      <c r="A80" s="177" t="s">
        <v>154</v>
      </c>
      <c r="B80" s="178"/>
      <c r="C80" s="19" t="s">
        <v>155</v>
      </c>
      <c r="D80" s="21">
        <f t="shared" si="6"/>
        <v>0</v>
      </c>
      <c r="E80" s="21"/>
      <c r="F80" s="21"/>
      <c r="G80" s="21"/>
      <c r="H80" s="21"/>
      <c r="I80" s="27"/>
      <c r="J80" s="28" t="s">
        <v>27</v>
      </c>
      <c r="K80" s="29" t="s">
        <v>27</v>
      </c>
      <c r="L80" s="30" t="s">
        <v>27</v>
      </c>
    </row>
    <row r="81" spans="1:12">
      <c r="A81" s="121" t="s">
        <v>156</v>
      </c>
      <c r="B81" s="18"/>
      <c r="C81" s="19" t="s">
        <v>157</v>
      </c>
      <c r="D81" s="21">
        <f t="shared" si="6"/>
        <v>0</v>
      </c>
      <c r="E81" s="21"/>
      <c r="F81" s="21"/>
      <c r="G81" s="21"/>
      <c r="H81" s="21"/>
      <c r="I81" s="27"/>
      <c r="J81" s="28" t="s">
        <v>27</v>
      </c>
      <c r="K81" s="29" t="s">
        <v>27</v>
      </c>
      <c r="L81" s="30" t="s">
        <v>27</v>
      </c>
    </row>
    <row r="82" spans="1:12">
      <c r="A82" s="121" t="s">
        <v>158</v>
      </c>
      <c r="B82" s="18"/>
      <c r="C82" s="19" t="s">
        <v>159</v>
      </c>
      <c r="D82" s="21">
        <f t="shared" ref="D82:D145" si="11">SUM(F82+G82+H82+I82)</f>
        <v>0</v>
      </c>
      <c r="E82" s="21"/>
      <c r="F82" s="21"/>
      <c r="G82" s="21"/>
      <c r="H82" s="21"/>
      <c r="I82" s="27"/>
      <c r="J82" s="28" t="s">
        <v>27</v>
      </c>
      <c r="K82" s="29" t="s">
        <v>27</v>
      </c>
      <c r="L82" s="30" t="s">
        <v>27</v>
      </c>
    </row>
    <row r="83" spans="1:12">
      <c r="A83" s="175" t="s">
        <v>160</v>
      </c>
      <c r="B83" s="176"/>
      <c r="C83" s="19" t="s">
        <v>161</v>
      </c>
      <c r="D83" s="21">
        <f t="shared" si="11"/>
        <v>0</v>
      </c>
      <c r="E83" s="21"/>
      <c r="F83" s="21"/>
      <c r="G83" s="21"/>
      <c r="H83" s="21"/>
      <c r="I83" s="27"/>
      <c r="J83" s="28" t="s">
        <v>27</v>
      </c>
      <c r="K83" s="29" t="s">
        <v>27</v>
      </c>
      <c r="L83" s="30" t="s">
        <v>27</v>
      </c>
    </row>
    <row r="84" spans="1:12">
      <c r="A84" s="177" t="s">
        <v>162</v>
      </c>
      <c r="B84" s="178"/>
      <c r="C84" s="19" t="s">
        <v>163</v>
      </c>
      <c r="D84" s="21">
        <f t="shared" si="11"/>
        <v>0</v>
      </c>
      <c r="E84" s="21"/>
      <c r="F84" s="21"/>
      <c r="G84" s="21"/>
      <c r="H84" s="21"/>
      <c r="I84" s="27"/>
      <c r="J84" s="28" t="s">
        <v>27</v>
      </c>
      <c r="K84" s="29" t="s">
        <v>27</v>
      </c>
      <c r="L84" s="30" t="s">
        <v>27</v>
      </c>
    </row>
    <row r="85" spans="1:12">
      <c r="A85" s="121" t="s">
        <v>164</v>
      </c>
      <c r="B85" s="18"/>
      <c r="C85" s="19" t="s">
        <v>165</v>
      </c>
      <c r="D85" s="21">
        <f t="shared" si="11"/>
        <v>0</v>
      </c>
      <c r="E85" s="21"/>
      <c r="F85" s="21"/>
      <c r="G85" s="21"/>
      <c r="H85" s="21"/>
      <c r="I85" s="27"/>
      <c r="J85" s="28" t="s">
        <v>27</v>
      </c>
      <c r="K85" s="29" t="s">
        <v>27</v>
      </c>
      <c r="L85" s="30" t="s">
        <v>27</v>
      </c>
    </row>
    <row r="86" spans="1:12">
      <c r="A86" s="121" t="s">
        <v>166</v>
      </c>
      <c r="B86" s="18"/>
      <c r="C86" s="19" t="s">
        <v>167</v>
      </c>
      <c r="D86" s="21">
        <f t="shared" si="11"/>
        <v>0</v>
      </c>
      <c r="E86" s="21"/>
      <c r="F86" s="21"/>
      <c r="G86" s="21"/>
      <c r="H86" s="21"/>
      <c r="I86" s="27"/>
      <c r="J86" s="28" t="s">
        <v>27</v>
      </c>
      <c r="K86" s="29" t="s">
        <v>27</v>
      </c>
      <c r="L86" s="30" t="s">
        <v>27</v>
      </c>
    </row>
    <row r="87" spans="1:12">
      <c r="A87" s="121" t="s">
        <v>168</v>
      </c>
      <c r="B87" s="18"/>
      <c r="C87" s="19" t="s">
        <v>169</v>
      </c>
      <c r="D87" s="21">
        <f t="shared" si="11"/>
        <v>0</v>
      </c>
      <c r="E87" s="21"/>
      <c r="F87" s="21"/>
      <c r="G87" s="21"/>
      <c r="H87" s="21"/>
      <c r="I87" s="27"/>
      <c r="J87" s="28" t="s">
        <v>27</v>
      </c>
      <c r="K87" s="29" t="s">
        <v>27</v>
      </c>
      <c r="L87" s="30" t="s">
        <v>27</v>
      </c>
    </row>
    <row r="88" spans="1:12">
      <c r="A88" s="177" t="s">
        <v>170</v>
      </c>
      <c r="B88" s="178"/>
      <c r="C88" s="19" t="s">
        <v>171</v>
      </c>
      <c r="D88" s="21">
        <f t="shared" si="11"/>
        <v>0</v>
      </c>
      <c r="E88" s="21"/>
      <c r="F88" s="21"/>
      <c r="G88" s="21"/>
      <c r="H88" s="21"/>
      <c r="I88" s="27"/>
      <c r="J88" s="28" t="s">
        <v>27</v>
      </c>
      <c r="K88" s="29" t="s">
        <v>27</v>
      </c>
      <c r="L88" s="30" t="s">
        <v>27</v>
      </c>
    </row>
    <row r="89" spans="1:12">
      <c r="A89" s="121"/>
      <c r="B89" s="42" t="s">
        <v>172</v>
      </c>
      <c r="C89" s="33" t="s">
        <v>173</v>
      </c>
      <c r="D89" s="21">
        <f t="shared" si="11"/>
        <v>0</v>
      </c>
      <c r="E89" s="21"/>
      <c r="F89" s="21"/>
      <c r="G89" s="21"/>
      <c r="H89" s="21"/>
      <c r="I89" s="27"/>
      <c r="J89" s="28" t="s">
        <v>27</v>
      </c>
      <c r="K89" s="29" t="s">
        <v>27</v>
      </c>
      <c r="L89" s="30" t="s">
        <v>27</v>
      </c>
    </row>
    <row r="90" spans="1:12">
      <c r="A90" s="121"/>
      <c r="B90" s="42" t="s">
        <v>174</v>
      </c>
      <c r="C90" s="33" t="s">
        <v>175</v>
      </c>
      <c r="D90" s="21">
        <f t="shared" si="11"/>
        <v>0</v>
      </c>
      <c r="E90" s="21"/>
      <c r="F90" s="21"/>
      <c r="G90" s="21"/>
      <c r="H90" s="21"/>
      <c r="I90" s="27"/>
      <c r="J90" s="28" t="s">
        <v>27</v>
      </c>
      <c r="K90" s="29" t="s">
        <v>27</v>
      </c>
      <c r="L90" s="30" t="s">
        <v>27</v>
      </c>
    </row>
    <row r="91" spans="1:12">
      <c r="A91" s="175" t="s">
        <v>176</v>
      </c>
      <c r="B91" s="176"/>
      <c r="C91" s="19" t="s">
        <v>177</v>
      </c>
      <c r="D91" s="21">
        <f t="shared" si="11"/>
        <v>0</v>
      </c>
      <c r="E91" s="21"/>
      <c r="F91" s="21"/>
      <c r="G91" s="21"/>
      <c r="H91" s="21"/>
      <c r="I91" s="27"/>
      <c r="J91" s="28" t="s">
        <v>27</v>
      </c>
      <c r="K91" s="29" t="s">
        <v>27</v>
      </c>
      <c r="L91" s="30" t="s">
        <v>27</v>
      </c>
    </row>
    <row r="92" spans="1:12">
      <c r="A92" s="121" t="s">
        <v>178</v>
      </c>
      <c r="B92" s="122"/>
      <c r="C92" s="19" t="s">
        <v>179</v>
      </c>
      <c r="D92" s="21">
        <f t="shared" si="11"/>
        <v>0</v>
      </c>
      <c r="E92" s="39"/>
      <c r="F92" s="39"/>
      <c r="G92" s="39"/>
      <c r="H92" s="39"/>
      <c r="I92" s="40"/>
      <c r="J92" s="28" t="s">
        <v>27</v>
      </c>
      <c r="K92" s="29" t="s">
        <v>27</v>
      </c>
      <c r="L92" s="30" t="s">
        <v>27</v>
      </c>
    </row>
    <row r="93" spans="1:12">
      <c r="A93" s="177" t="s">
        <v>180</v>
      </c>
      <c r="B93" s="178"/>
      <c r="C93" s="19" t="s">
        <v>181</v>
      </c>
      <c r="D93" s="21">
        <f t="shared" si="11"/>
        <v>0</v>
      </c>
      <c r="E93" s="21"/>
      <c r="F93" s="21"/>
      <c r="G93" s="21"/>
      <c r="H93" s="21"/>
      <c r="I93" s="27"/>
      <c r="J93" s="28" t="s">
        <v>27</v>
      </c>
      <c r="K93" s="29" t="s">
        <v>27</v>
      </c>
      <c r="L93" s="30" t="s">
        <v>27</v>
      </c>
    </row>
    <row r="94" spans="1:12">
      <c r="A94" s="121"/>
      <c r="B94" s="42" t="s">
        <v>182</v>
      </c>
      <c r="C94" s="33" t="s">
        <v>183</v>
      </c>
      <c r="D94" s="21">
        <f t="shared" si="11"/>
        <v>0</v>
      </c>
      <c r="E94" s="21"/>
      <c r="F94" s="21"/>
      <c r="G94" s="21"/>
      <c r="H94" s="21"/>
      <c r="I94" s="27"/>
      <c r="J94" s="28" t="s">
        <v>27</v>
      </c>
      <c r="K94" s="29" t="s">
        <v>27</v>
      </c>
      <c r="L94" s="30" t="s">
        <v>27</v>
      </c>
    </row>
    <row r="95" spans="1:12">
      <c r="A95" s="43"/>
      <c r="B95" s="42" t="s">
        <v>184</v>
      </c>
      <c r="C95" s="33" t="s">
        <v>185</v>
      </c>
      <c r="D95" s="21">
        <f t="shared" si="11"/>
        <v>0</v>
      </c>
      <c r="E95" s="21"/>
      <c r="F95" s="21"/>
      <c r="G95" s="21"/>
      <c r="H95" s="21"/>
      <c r="I95" s="27"/>
      <c r="J95" s="28" t="s">
        <v>27</v>
      </c>
      <c r="K95" s="29" t="s">
        <v>27</v>
      </c>
      <c r="L95" s="30" t="s">
        <v>27</v>
      </c>
    </row>
    <row r="96" spans="1:12">
      <c r="A96" s="43"/>
      <c r="B96" s="42" t="s">
        <v>186</v>
      </c>
      <c r="C96" s="33" t="s">
        <v>187</v>
      </c>
      <c r="D96" s="21">
        <f t="shared" si="11"/>
        <v>0</v>
      </c>
      <c r="E96" s="21"/>
      <c r="F96" s="21"/>
      <c r="G96" s="21"/>
      <c r="H96" s="21"/>
      <c r="I96" s="27"/>
      <c r="J96" s="28" t="s">
        <v>27</v>
      </c>
      <c r="K96" s="29" t="s">
        <v>27</v>
      </c>
      <c r="L96" s="30" t="s">
        <v>27</v>
      </c>
    </row>
    <row r="97" spans="1:12">
      <c r="A97" s="43"/>
      <c r="B97" s="42" t="s">
        <v>188</v>
      </c>
      <c r="C97" s="33" t="s">
        <v>189</v>
      </c>
      <c r="D97" s="21">
        <f t="shared" si="11"/>
        <v>0</v>
      </c>
      <c r="E97" s="21"/>
      <c r="F97" s="21"/>
      <c r="G97" s="21"/>
      <c r="H97" s="21"/>
      <c r="I97" s="27"/>
      <c r="J97" s="28" t="s">
        <v>27</v>
      </c>
      <c r="K97" s="29" t="s">
        <v>27</v>
      </c>
      <c r="L97" s="30" t="s">
        <v>27</v>
      </c>
    </row>
    <row r="98" spans="1:12">
      <c r="A98" s="43"/>
      <c r="B98" s="42" t="s">
        <v>190</v>
      </c>
      <c r="C98" s="33" t="s">
        <v>191</v>
      </c>
      <c r="D98" s="21">
        <f t="shared" si="11"/>
        <v>0</v>
      </c>
      <c r="E98" s="21"/>
      <c r="F98" s="21"/>
      <c r="G98" s="21"/>
      <c r="H98" s="21"/>
      <c r="I98" s="27"/>
      <c r="J98" s="28" t="s">
        <v>27</v>
      </c>
      <c r="K98" s="29" t="s">
        <v>27</v>
      </c>
      <c r="L98" s="30" t="s">
        <v>27</v>
      </c>
    </row>
    <row r="99" spans="1:12">
      <c r="A99" s="43"/>
      <c r="B99" s="42" t="s">
        <v>192</v>
      </c>
      <c r="C99" s="33" t="s">
        <v>193</v>
      </c>
      <c r="D99" s="21">
        <f t="shared" si="11"/>
        <v>0</v>
      </c>
      <c r="E99" s="21"/>
      <c r="F99" s="21"/>
      <c r="G99" s="21"/>
      <c r="H99" s="21"/>
      <c r="I99" s="27"/>
      <c r="J99" s="28" t="s">
        <v>27</v>
      </c>
      <c r="K99" s="29" t="s">
        <v>27</v>
      </c>
      <c r="L99" s="30" t="s">
        <v>27</v>
      </c>
    </row>
    <row r="100" spans="1:12">
      <c r="A100" s="43"/>
      <c r="B100" s="42" t="s">
        <v>194</v>
      </c>
      <c r="C100" s="33" t="s">
        <v>195</v>
      </c>
      <c r="D100" s="21">
        <f t="shared" si="11"/>
        <v>0</v>
      </c>
      <c r="E100" s="21"/>
      <c r="F100" s="21"/>
      <c r="G100" s="21"/>
      <c r="H100" s="21"/>
      <c r="I100" s="27"/>
      <c r="J100" s="28" t="s">
        <v>27</v>
      </c>
      <c r="K100" s="29" t="s">
        <v>27</v>
      </c>
      <c r="L100" s="30" t="s">
        <v>27</v>
      </c>
    </row>
    <row r="101" spans="1:12">
      <c r="A101" s="121"/>
      <c r="B101" s="42" t="s">
        <v>196</v>
      </c>
      <c r="C101" s="33" t="s">
        <v>197</v>
      </c>
      <c r="D101" s="21">
        <f t="shared" si="11"/>
        <v>0</v>
      </c>
      <c r="E101" s="21"/>
      <c r="F101" s="21"/>
      <c r="G101" s="21"/>
      <c r="H101" s="21"/>
      <c r="I101" s="27"/>
      <c r="J101" s="28" t="s">
        <v>27</v>
      </c>
      <c r="K101" s="29" t="s">
        <v>27</v>
      </c>
      <c r="L101" s="30" t="s">
        <v>27</v>
      </c>
    </row>
    <row r="102" spans="1:12" ht="15.75">
      <c r="A102" s="50" t="s">
        <v>198</v>
      </c>
      <c r="B102" s="51"/>
      <c r="C102" s="23" t="s">
        <v>199</v>
      </c>
      <c r="D102" s="21">
        <f t="shared" si="11"/>
        <v>0</v>
      </c>
      <c r="E102" s="24"/>
      <c r="F102" s="24"/>
      <c r="G102" s="24"/>
      <c r="H102" s="24"/>
      <c r="I102" s="25"/>
      <c r="J102" s="24"/>
      <c r="K102" s="24"/>
      <c r="L102" s="26"/>
    </row>
    <row r="103" spans="1:12">
      <c r="A103" s="31" t="s">
        <v>200</v>
      </c>
      <c r="B103" s="18"/>
      <c r="C103" s="19" t="s">
        <v>201</v>
      </c>
      <c r="D103" s="21">
        <f t="shared" si="11"/>
        <v>0</v>
      </c>
      <c r="E103" s="21"/>
      <c r="F103" s="21"/>
      <c r="G103" s="21"/>
      <c r="H103" s="21"/>
      <c r="I103" s="27"/>
      <c r="J103" s="28" t="s">
        <v>27</v>
      </c>
      <c r="K103" s="29" t="s">
        <v>27</v>
      </c>
      <c r="L103" s="30" t="s">
        <v>27</v>
      </c>
    </row>
    <row r="104" spans="1:12">
      <c r="A104" s="121"/>
      <c r="B104" s="32" t="s">
        <v>202</v>
      </c>
      <c r="C104" s="33" t="s">
        <v>203</v>
      </c>
      <c r="D104" s="21">
        <f t="shared" si="11"/>
        <v>0</v>
      </c>
      <c r="E104" s="21"/>
      <c r="F104" s="21"/>
      <c r="G104" s="21"/>
      <c r="H104" s="21"/>
      <c r="I104" s="27"/>
      <c r="J104" s="28" t="s">
        <v>27</v>
      </c>
      <c r="K104" s="29" t="s">
        <v>27</v>
      </c>
      <c r="L104" s="30" t="s">
        <v>27</v>
      </c>
    </row>
    <row r="105" spans="1:12">
      <c r="A105" s="121"/>
      <c r="B105" s="32" t="s">
        <v>204</v>
      </c>
      <c r="C105" s="33" t="s">
        <v>205</v>
      </c>
      <c r="D105" s="21">
        <f t="shared" si="11"/>
        <v>0</v>
      </c>
      <c r="E105" s="21"/>
      <c r="F105" s="21"/>
      <c r="G105" s="21"/>
      <c r="H105" s="21"/>
      <c r="I105" s="27"/>
      <c r="J105" s="28" t="s">
        <v>27</v>
      </c>
      <c r="K105" s="29" t="s">
        <v>27</v>
      </c>
      <c r="L105" s="30" t="s">
        <v>27</v>
      </c>
    </row>
    <row r="106" spans="1:12">
      <c r="A106" s="162" t="s">
        <v>206</v>
      </c>
      <c r="B106" s="146"/>
      <c r="C106" s="19" t="s">
        <v>207</v>
      </c>
      <c r="D106" s="21">
        <f t="shared" si="11"/>
        <v>0</v>
      </c>
      <c r="E106" s="21"/>
      <c r="F106" s="21"/>
      <c r="G106" s="21"/>
      <c r="H106" s="21"/>
      <c r="I106" s="27"/>
      <c r="J106" s="28" t="s">
        <v>27</v>
      </c>
      <c r="K106" s="29" t="s">
        <v>27</v>
      </c>
      <c r="L106" s="30" t="s">
        <v>27</v>
      </c>
    </row>
    <row r="107" spans="1:12">
      <c r="A107" s="31"/>
      <c r="B107" s="32" t="s">
        <v>208</v>
      </c>
      <c r="C107" s="33" t="s">
        <v>209</v>
      </c>
      <c r="D107" s="21">
        <f t="shared" si="11"/>
        <v>0</v>
      </c>
      <c r="E107" s="21"/>
      <c r="F107" s="21"/>
      <c r="G107" s="21"/>
      <c r="H107" s="21"/>
      <c r="I107" s="27"/>
      <c r="J107" s="28" t="s">
        <v>27</v>
      </c>
      <c r="K107" s="29" t="s">
        <v>27</v>
      </c>
      <c r="L107" s="30" t="s">
        <v>27</v>
      </c>
    </row>
    <row r="108" spans="1:12" ht="26.25">
      <c r="A108" s="121"/>
      <c r="B108" s="47" t="s">
        <v>210</v>
      </c>
      <c r="C108" s="33" t="s">
        <v>211</v>
      </c>
      <c r="D108" s="21">
        <f t="shared" si="11"/>
        <v>0</v>
      </c>
      <c r="E108" s="21"/>
      <c r="F108" s="21"/>
      <c r="G108" s="21"/>
      <c r="H108" s="21"/>
      <c r="I108" s="27"/>
      <c r="J108" s="28" t="s">
        <v>27</v>
      </c>
      <c r="K108" s="29" t="s">
        <v>27</v>
      </c>
      <c r="L108" s="30" t="s">
        <v>27</v>
      </c>
    </row>
    <row r="109" spans="1:12">
      <c r="A109" s="121"/>
      <c r="B109" s="52" t="s">
        <v>212</v>
      </c>
      <c r="C109" s="33" t="s">
        <v>213</v>
      </c>
      <c r="D109" s="21">
        <f t="shared" si="11"/>
        <v>0</v>
      </c>
      <c r="E109" s="21"/>
      <c r="F109" s="21"/>
      <c r="G109" s="21"/>
      <c r="H109" s="21"/>
      <c r="I109" s="27"/>
      <c r="J109" s="28" t="s">
        <v>27</v>
      </c>
      <c r="K109" s="29" t="s">
        <v>27</v>
      </c>
      <c r="L109" s="30" t="s">
        <v>27</v>
      </c>
    </row>
    <row r="110" spans="1:12">
      <c r="A110" s="121"/>
      <c r="B110" s="52" t="s">
        <v>214</v>
      </c>
      <c r="C110" s="33" t="s">
        <v>215</v>
      </c>
      <c r="D110" s="21">
        <f t="shared" si="11"/>
        <v>0</v>
      </c>
      <c r="E110" s="21"/>
      <c r="F110" s="21"/>
      <c r="G110" s="21"/>
      <c r="H110" s="21"/>
      <c r="I110" s="27"/>
      <c r="J110" s="28" t="s">
        <v>27</v>
      </c>
      <c r="K110" s="29" t="s">
        <v>27</v>
      </c>
      <c r="L110" s="30" t="s">
        <v>27</v>
      </c>
    </row>
    <row r="111" spans="1:12">
      <c r="A111" s="53" t="s">
        <v>216</v>
      </c>
      <c r="B111" s="54"/>
      <c r="C111" s="19" t="s">
        <v>217</v>
      </c>
      <c r="D111" s="21">
        <f t="shared" si="11"/>
        <v>0</v>
      </c>
      <c r="E111" s="21"/>
      <c r="F111" s="21"/>
      <c r="G111" s="21"/>
      <c r="H111" s="21"/>
      <c r="I111" s="27"/>
      <c r="J111" s="28" t="s">
        <v>27</v>
      </c>
      <c r="K111" s="29" t="s">
        <v>27</v>
      </c>
      <c r="L111" s="30" t="s">
        <v>27</v>
      </c>
    </row>
    <row r="112" spans="1:12">
      <c r="A112" s="53"/>
      <c r="B112" s="32" t="s">
        <v>218</v>
      </c>
      <c r="C112" s="33" t="s">
        <v>219</v>
      </c>
      <c r="D112" s="21">
        <f t="shared" si="11"/>
        <v>0</v>
      </c>
      <c r="E112" s="21"/>
      <c r="F112" s="21"/>
      <c r="G112" s="21"/>
      <c r="H112" s="21"/>
      <c r="I112" s="27"/>
      <c r="J112" s="28" t="s">
        <v>27</v>
      </c>
      <c r="K112" s="29" t="s">
        <v>27</v>
      </c>
      <c r="L112" s="30" t="s">
        <v>27</v>
      </c>
    </row>
    <row r="113" spans="1:12">
      <c r="A113" s="121"/>
      <c r="B113" s="32" t="s">
        <v>220</v>
      </c>
      <c r="C113" s="33" t="s">
        <v>221</v>
      </c>
      <c r="D113" s="21">
        <f t="shared" si="11"/>
        <v>0</v>
      </c>
      <c r="E113" s="21"/>
      <c r="F113" s="21"/>
      <c r="G113" s="21"/>
      <c r="H113" s="21"/>
      <c r="I113" s="27"/>
      <c r="J113" s="28" t="s">
        <v>27</v>
      </c>
      <c r="K113" s="29" t="s">
        <v>27</v>
      </c>
      <c r="L113" s="30" t="s">
        <v>27</v>
      </c>
    </row>
    <row r="114" spans="1:12" ht="26.25">
      <c r="A114" s="121"/>
      <c r="B114" s="47" t="s">
        <v>222</v>
      </c>
      <c r="C114" s="33" t="s">
        <v>223</v>
      </c>
      <c r="D114" s="21">
        <f t="shared" si="11"/>
        <v>0</v>
      </c>
      <c r="E114" s="21"/>
      <c r="F114" s="21"/>
      <c r="G114" s="21"/>
      <c r="H114" s="21"/>
      <c r="I114" s="27"/>
      <c r="J114" s="28" t="s">
        <v>27</v>
      </c>
      <c r="K114" s="29" t="s">
        <v>27</v>
      </c>
      <c r="L114" s="30" t="s">
        <v>27</v>
      </c>
    </row>
    <row r="115" spans="1:12">
      <c r="A115" s="121"/>
      <c r="B115" s="47" t="s">
        <v>224</v>
      </c>
      <c r="C115" s="33" t="s">
        <v>225</v>
      </c>
      <c r="D115" s="21">
        <f t="shared" si="11"/>
        <v>0</v>
      </c>
      <c r="E115" s="21"/>
      <c r="F115" s="21"/>
      <c r="G115" s="21"/>
      <c r="H115" s="21"/>
      <c r="I115" s="27"/>
      <c r="J115" s="28" t="s">
        <v>27</v>
      </c>
      <c r="K115" s="29" t="s">
        <v>27</v>
      </c>
      <c r="L115" s="30" t="s">
        <v>27</v>
      </c>
    </row>
    <row r="116" spans="1:12" ht="15.75">
      <c r="A116" s="50" t="s">
        <v>226</v>
      </c>
      <c r="B116" s="55"/>
      <c r="C116" s="23" t="s">
        <v>227</v>
      </c>
      <c r="D116" s="21">
        <f t="shared" si="11"/>
        <v>0</v>
      </c>
      <c r="E116" s="24"/>
      <c r="F116" s="24"/>
      <c r="G116" s="24"/>
      <c r="H116" s="24"/>
      <c r="I116" s="25"/>
      <c r="J116" s="24"/>
      <c r="K116" s="24"/>
      <c r="L116" s="26"/>
    </row>
    <row r="117" spans="1:12">
      <c r="A117" s="121"/>
      <c r="B117" s="56" t="s">
        <v>228</v>
      </c>
      <c r="C117" s="57" t="s">
        <v>229</v>
      </c>
      <c r="D117" s="21">
        <f t="shared" si="11"/>
        <v>0</v>
      </c>
      <c r="E117" s="21"/>
      <c r="F117" s="21"/>
      <c r="G117" s="21"/>
      <c r="H117" s="21"/>
      <c r="I117" s="27"/>
      <c r="J117" s="28" t="s">
        <v>27</v>
      </c>
      <c r="K117" s="29" t="s">
        <v>27</v>
      </c>
      <c r="L117" s="30" t="s">
        <v>27</v>
      </c>
    </row>
    <row r="118" spans="1:12" ht="45">
      <c r="A118" s="121"/>
      <c r="B118" s="58" t="s">
        <v>230</v>
      </c>
      <c r="C118" s="57" t="s">
        <v>231</v>
      </c>
      <c r="D118" s="21">
        <f t="shared" si="11"/>
        <v>0</v>
      </c>
      <c r="E118" s="21"/>
      <c r="F118" s="21"/>
      <c r="G118" s="21"/>
      <c r="H118" s="21"/>
      <c r="I118" s="27"/>
      <c r="J118" s="28" t="s">
        <v>27</v>
      </c>
      <c r="K118" s="29" t="s">
        <v>27</v>
      </c>
      <c r="L118" s="30" t="s">
        <v>27</v>
      </c>
    </row>
    <row r="119" spans="1:12">
      <c r="A119" s="121"/>
      <c r="B119" s="59" t="s">
        <v>232</v>
      </c>
      <c r="C119" s="57" t="s">
        <v>233</v>
      </c>
      <c r="D119" s="21">
        <f t="shared" si="11"/>
        <v>0</v>
      </c>
      <c r="E119" s="21"/>
      <c r="F119" s="21"/>
      <c r="G119" s="21"/>
      <c r="H119" s="21"/>
      <c r="I119" s="27"/>
      <c r="J119" s="28" t="s">
        <v>27</v>
      </c>
      <c r="K119" s="29" t="s">
        <v>27</v>
      </c>
      <c r="L119" s="30" t="s">
        <v>27</v>
      </c>
    </row>
    <row r="120" spans="1:12" ht="15.75">
      <c r="A120" s="60" t="s">
        <v>234</v>
      </c>
      <c r="B120" s="61"/>
      <c r="C120" s="62" t="s">
        <v>235</v>
      </c>
      <c r="D120" s="21">
        <f t="shared" si="11"/>
        <v>0</v>
      </c>
      <c r="E120" s="21"/>
      <c r="F120" s="21"/>
      <c r="G120" s="21"/>
      <c r="H120" s="21"/>
      <c r="I120" s="27"/>
      <c r="J120" s="21"/>
      <c r="K120" s="21"/>
      <c r="L120" s="22"/>
    </row>
    <row r="121" spans="1:12">
      <c r="A121" s="121" t="s">
        <v>236</v>
      </c>
      <c r="B121" s="42"/>
      <c r="C121" s="19" t="s">
        <v>237</v>
      </c>
      <c r="D121" s="21">
        <f t="shared" si="11"/>
        <v>0</v>
      </c>
      <c r="E121" s="21"/>
      <c r="F121" s="21"/>
      <c r="G121" s="21"/>
      <c r="H121" s="21"/>
      <c r="I121" s="27"/>
      <c r="J121" s="28" t="s">
        <v>27</v>
      </c>
      <c r="K121" s="29" t="s">
        <v>27</v>
      </c>
      <c r="L121" s="30" t="s">
        <v>27</v>
      </c>
    </row>
    <row r="122" spans="1:12" ht="15.75">
      <c r="A122" s="179" t="s">
        <v>238</v>
      </c>
      <c r="B122" s="180"/>
      <c r="C122" s="23" t="s">
        <v>239</v>
      </c>
      <c r="D122" s="21">
        <f t="shared" si="11"/>
        <v>0</v>
      </c>
      <c r="E122" s="24"/>
      <c r="F122" s="24"/>
      <c r="G122" s="24"/>
      <c r="H122" s="24"/>
      <c r="I122" s="25"/>
      <c r="J122" s="24"/>
      <c r="K122" s="24"/>
      <c r="L122" s="26"/>
    </row>
    <row r="123" spans="1:12">
      <c r="A123" s="169" t="s">
        <v>240</v>
      </c>
      <c r="B123" s="181"/>
      <c r="C123" s="19" t="s">
        <v>241</v>
      </c>
      <c r="D123" s="21">
        <f t="shared" si="11"/>
        <v>0</v>
      </c>
      <c r="E123" s="21"/>
      <c r="F123" s="21"/>
      <c r="G123" s="21"/>
      <c r="H123" s="21"/>
      <c r="I123" s="27"/>
      <c r="J123" s="28" t="s">
        <v>27</v>
      </c>
      <c r="K123" s="29" t="s">
        <v>27</v>
      </c>
      <c r="L123" s="30" t="s">
        <v>27</v>
      </c>
    </row>
    <row r="124" spans="1:12">
      <c r="A124" s="121"/>
      <c r="B124" s="42" t="s">
        <v>242</v>
      </c>
      <c r="C124" s="33" t="s">
        <v>243</v>
      </c>
      <c r="D124" s="21">
        <f t="shared" si="11"/>
        <v>0</v>
      </c>
      <c r="E124" s="21"/>
      <c r="F124" s="21"/>
      <c r="G124" s="21"/>
      <c r="H124" s="21"/>
      <c r="I124" s="27"/>
      <c r="J124" s="28" t="s">
        <v>27</v>
      </c>
      <c r="K124" s="29" t="s">
        <v>27</v>
      </c>
      <c r="L124" s="30" t="s">
        <v>27</v>
      </c>
    </row>
    <row r="125" spans="1:12">
      <c r="A125" s="121"/>
      <c r="B125" s="52" t="s">
        <v>244</v>
      </c>
      <c r="C125" s="33" t="s">
        <v>245</v>
      </c>
      <c r="D125" s="21">
        <f t="shared" si="11"/>
        <v>0</v>
      </c>
      <c r="E125" s="21"/>
      <c r="F125" s="21"/>
      <c r="G125" s="21"/>
      <c r="H125" s="21"/>
      <c r="I125" s="27"/>
      <c r="J125" s="28" t="s">
        <v>27</v>
      </c>
      <c r="K125" s="29" t="s">
        <v>27</v>
      </c>
      <c r="L125" s="30" t="s">
        <v>27</v>
      </c>
    </row>
    <row r="126" spans="1:12">
      <c r="A126" s="121"/>
      <c r="B126" s="52" t="s">
        <v>246</v>
      </c>
      <c r="C126" s="33" t="s">
        <v>247</v>
      </c>
      <c r="D126" s="21">
        <f t="shared" si="11"/>
        <v>0</v>
      </c>
      <c r="E126" s="21"/>
      <c r="F126" s="21"/>
      <c r="G126" s="21"/>
      <c r="H126" s="21"/>
      <c r="I126" s="27"/>
      <c r="J126" s="28" t="s">
        <v>27</v>
      </c>
      <c r="K126" s="29" t="s">
        <v>27</v>
      </c>
      <c r="L126" s="30" t="s">
        <v>27</v>
      </c>
    </row>
    <row r="127" spans="1:12" ht="26.25">
      <c r="A127" s="121"/>
      <c r="B127" s="47" t="s">
        <v>248</v>
      </c>
      <c r="C127" s="33" t="s">
        <v>249</v>
      </c>
      <c r="D127" s="21">
        <f t="shared" si="11"/>
        <v>0</v>
      </c>
      <c r="E127" s="21"/>
      <c r="F127" s="21"/>
      <c r="G127" s="21"/>
      <c r="H127" s="21"/>
      <c r="I127" s="27"/>
      <c r="J127" s="28" t="s">
        <v>27</v>
      </c>
      <c r="K127" s="29" t="s">
        <v>27</v>
      </c>
      <c r="L127" s="30" t="s">
        <v>27</v>
      </c>
    </row>
    <row r="128" spans="1:12" ht="26.25">
      <c r="A128" s="121"/>
      <c r="B128" s="47" t="s">
        <v>250</v>
      </c>
      <c r="C128" s="33" t="s">
        <v>251</v>
      </c>
      <c r="D128" s="21">
        <f t="shared" si="11"/>
        <v>0</v>
      </c>
      <c r="E128" s="21"/>
      <c r="F128" s="21"/>
      <c r="G128" s="21"/>
      <c r="H128" s="21"/>
      <c r="I128" s="27"/>
      <c r="J128" s="28" t="s">
        <v>27</v>
      </c>
      <c r="K128" s="29" t="s">
        <v>27</v>
      </c>
      <c r="L128" s="30" t="s">
        <v>27</v>
      </c>
    </row>
    <row r="129" spans="1:12" ht="51.75">
      <c r="A129" s="63"/>
      <c r="B129" s="47" t="s">
        <v>252</v>
      </c>
      <c r="C129" s="33" t="s">
        <v>253</v>
      </c>
      <c r="D129" s="21">
        <f t="shared" si="11"/>
        <v>0</v>
      </c>
      <c r="E129" s="21"/>
      <c r="F129" s="21"/>
      <c r="G129" s="21"/>
      <c r="H129" s="21"/>
      <c r="I129" s="27"/>
      <c r="J129" s="28" t="s">
        <v>27</v>
      </c>
      <c r="K129" s="29" t="s">
        <v>27</v>
      </c>
      <c r="L129" s="30" t="s">
        <v>27</v>
      </c>
    </row>
    <row r="130" spans="1:12" ht="39">
      <c r="A130" s="63"/>
      <c r="B130" s="47" t="s">
        <v>254</v>
      </c>
      <c r="C130" s="33" t="s">
        <v>255</v>
      </c>
      <c r="D130" s="21">
        <f t="shared" si="11"/>
        <v>0</v>
      </c>
      <c r="E130" s="21"/>
      <c r="F130" s="21"/>
      <c r="G130" s="21"/>
      <c r="H130" s="21"/>
      <c r="I130" s="27"/>
      <c r="J130" s="28" t="s">
        <v>27</v>
      </c>
      <c r="K130" s="29" t="s">
        <v>27</v>
      </c>
      <c r="L130" s="30" t="s">
        <v>27</v>
      </c>
    </row>
    <row r="131" spans="1:12" ht="26.25">
      <c r="A131" s="63"/>
      <c r="B131" s="47" t="s">
        <v>256</v>
      </c>
      <c r="C131" s="33" t="s">
        <v>257</v>
      </c>
      <c r="D131" s="21">
        <f t="shared" si="11"/>
        <v>0</v>
      </c>
      <c r="E131" s="21"/>
      <c r="F131" s="21"/>
      <c r="G131" s="21"/>
      <c r="H131" s="21"/>
      <c r="I131" s="27"/>
      <c r="J131" s="28" t="s">
        <v>27</v>
      </c>
      <c r="K131" s="29" t="s">
        <v>27</v>
      </c>
      <c r="L131" s="30" t="s">
        <v>27</v>
      </c>
    </row>
    <row r="132" spans="1:12" ht="26.25">
      <c r="A132" s="63"/>
      <c r="B132" s="47" t="s">
        <v>258</v>
      </c>
      <c r="C132" s="33" t="s">
        <v>259</v>
      </c>
      <c r="D132" s="21">
        <f t="shared" si="11"/>
        <v>0</v>
      </c>
      <c r="E132" s="21"/>
      <c r="F132" s="21"/>
      <c r="G132" s="21"/>
      <c r="H132" s="21"/>
      <c r="I132" s="27"/>
      <c r="J132" s="28" t="s">
        <v>27</v>
      </c>
      <c r="K132" s="29" t="s">
        <v>27</v>
      </c>
      <c r="L132" s="30" t="s">
        <v>27</v>
      </c>
    </row>
    <row r="133" spans="1:12" ht="26.25">
      <c r="A133" s="63"/>
      <c r="B133" s="47" t="s">
        <v>260</v>
      </c>
      <c r="C133" s="33" t="s">
        <v>261</v>
      </c>
      <c r="D133" s="21">
        <f t="shared" si="11"/>
        <v>0</v>
      </c>
      <c r="E133" s="21"/>
      <c r="F133" s="21"/>
      <c r="G133" s="21"/>
      <c r="H133" s="21"/>
      <c r="I133" s="27"/>
      <c r="J133" s="28" t="s">
        <v>27</v>
      </c>
      <c r="K133" s="29" t="s">
        <v>27</v>
      </c>
      <c r="L133" s="30" t="s">
        <v>27</v>
      </c>
    </row>
    <row r="134" spans="1:12" ht="26.25">
      <c r="A134" s="63"/>
      <c r="B134" s="47" t="s">
        <v>262</v>
      </c>
      <c r="C134" s="33" t="s">
        <v>263</v>
      </c>
      <c r="D134" s="21">
        <f t="shared" si="11"/>
        <v>0</v>
      </c>
      <c r="E134" s="21"/>
      <c r="F134" s="21"/>
      <c r="G134" s="21"/>
      <c r="H134" s="21"/>
      <c r="I134" s="27"/>
      <c r="J134" s="28" t="s">
        <v>27</v>
      </c>
      <c r="K134" s="29" t="s">
        <v>27</v>
      </c>
      <c r="L134" s="30" t="s">
        <v>27</v>
      </c>
    </row>
    <row r="135" spans="1:12" ht="15.75">
      <c r="A135" s="50" t="s">
        <v>264</v>
      </c>
      <c r="B135" s="51"/>
      <c r="C135" s="23" t="s">
        <v>265</v>
      </c>
      <c r="D135" s="21">
        <f t="shared" si="11"/>
        <v>0</v>
      </c>
      <c r="E135" s="24"/>
      <c r="F135" s="24"/>
      <c r="G135" s="24"/>
      <c r="H135" s="24"/>
      <c r="I135" s="25"/>
      <c r="J135" s="24"/>
      <c r="K135" s="24"/>
      <c r="L135" s="26"/>
    </row>
    <row r="136" spans="1:12" ht="15.75">
      <c r="A136" s="169" t="s">
        <v>266</v>
      </c>
      <c r="B136" s="170"/>
      <c r="C136" s="19" t="s">
        <v>267</v>
      </c>
      <c r="D136" s="21">
        <f t="shared" si="11"/>
        <v>0</v>
      </c>
      <c r="E136" s="24"/>
      <c r="F136" s="24"/>
      <c r="G136" s="24"/>
      <c r="H136" s="24"/>
      <c r="I136" s="25"/>
      <c r="J136" s="28" t="s">
        <v>27</v>
      </c>
      <c r="K136" s="29" t="s">
        <v>27</v>
      </c>
      <c r="L136" s="30" t="s">
        <v>27</v>
      </c>
    </row>
    <row r="137" spans="1:12" ht="15.75">
      <c r="A137" s="50"/>
      <c r="B137" s="42" t="s">
        <v>268</v>
      </c>
      <c r="C137" s="33" t="s">
        <v>269</v>
      </c>
      <c r="D137" s="21">
        <f t="shared" si="11"/>
        <v>0</v>
      </c>
      <c r="E137" s="24"/>
      <c r="F137" s="24"/>
      <c r="G137" s="24"/>
      <c r="H137" s="24"/>
      <c r="I137" s="25"/>
      <c r="J137" s="28" t="s">
        <v>27</v>
      </c>
      <c r="K137" s="29" t="s">
        <v>27</v>
      </c>
      <c r="L137" s="30" t="s">
        <v>27</v>
      </c>
    </row>
    <row r="138" spans="1:12" ht="39">
      <c r="A138" s="64"/>
      <c r="B138" s="47" t="s">
        <v>270</v>
      </c>
      <c r="C138" s="33" t="s">
        <v>271</v>
      </c>
      <c r="D138" s="21">
        <f t="shared" si="11"/>
        <v>0</v>
      </c>
      <c r="E138" s="21"/>
      <c r="F138" s="21"/>
      <c r="G138" s="21"/>
      <c r="H138" s="21"/>
      <c r="I138" s="27"/>
      <c r="J138" s="28" t="s">
        <v>27</v>
      </c>
      <c r="K138" s="29" t="s">
        <v>27</v>
      </c>
      <c r="L138" s="30" t="s">
        <v>27</v>
      </c>
    </row>
    <row r="139" spans="1:12">
      <c r="A139" s="169" t="s">
        <v>272</v>
      </c>
      <c r="B139" s="170"/>
      <c r="C139" s="19" t="s">
        <v>273</v>
      </c>
      <c r="D139" s="21">
        <f t="shared" si="11"/>
        <v>0</v>
      </c>
      <c r="E139" s="21"/>
      <c r="F139" s="21"/>
      <c r="G139" s="21"/>
      <c r="H139" s="21"/>
      <c r="I139" s="27"/>
      <c r="J139" s="28" t="s">
        <v>27</v>
      </c>
      <c r="K139" s="29" t="s">
        <v>27</v>
      </c>
      <c r="L139" s="30" t="s">
        <v>27</v>
      </c>
    </row>
    <row r="140" spans="1:12">
      <c r="A140" s="65"/>
      <c r="B140" s="42" t="s">
        <v>274</v>
      </c>
      <c r="C140" s="33" t="s">
        <v>275</v>
      </c>
      <c r="D140" s="21">
        <f t="shared" si="11"/>
        <v>0</v>
      </c>
      <c r="E140" s="21"/>
      <c r="F140" s="21"/>
      <c r="G140" s="21"/>
      <c r="H140" s="21"/>
      <c r="I140" s="27"/>
      <c r="J140" s="28" t="s">
        <v>27</v>
      </c>
      <c r="K140" s="29" t="s">
        <v>27</v>
      </c>
      <c r="L140" s="30" t="s">
        <v>27</v>
      </c>
    </row>
    <row r="141" spans="1:12">
      <c r="A141" s="65"/>
      <c r="B141" s="42" t="s">
        <v>276</v>
      </c>
      <c r="C141" s="33" t="s">
        <v>277</v>
      </c>
      <c r="D141" s="21">
        <f t="shared" si="11"/>
        <v>0</v>
      </c>
      <c r="E141" s="21"/>
      <c r="F141" s="21"/>
      <c r="G141" s="21"/>
      <c r="H141" s="21"/>
      <c r="I141" s="27"/>
      <c r="J141" s="28" t="s">
        <v>27</v>
      </c>
      <c r="K141" s="29" t="s">
        <v>27</v>
      </c>
      <c r="L141" s="30" t="s">
        <v>27</v>
      </c>
    </row>
    <row r="142" spans="1:12">
      <c r="A142" s="121" t="s">
        <v>278</v>
      </c>
      <c r="B142" s="32"/>
      <c r="C142" s="19" t="s">
        <v>279</v>
      </c>
      <c r="D142" s="21">
        <f t="shared" si="11"/>
        <v>0</v>
      </c>
      <c r="E142" s="21"/>
      <c r="F142" s="21">
        <f>SUM(F143+0)</f>
        <v>0</v>
      </c>
      <c r="G142" s="21">
        <f t="shared" ref="G142:I142" si="12">SUM(G143+0)</f>
        <v>0</v>
      </c>
      <c r="H142" s="21">
        <f t="shared" si="12"/>
        <v>0</v>
      </c>
      <c r="I142" s="21">
        <f t="shared" si="12"/>
        <v>0</v>
      </c>
      <c r="J142" s="21"/>
      <c r="K142" s="21"/>
      <c r="L142" s="22"/>
    </row>
    <row r="143" spans="1:12">
      <c r="A143" s="66" t="s">
        <v>280</v>
      </c>
      <c r="B143" s="32"/>
      <c r="C143" s="19" t="s">
        <v>281</v>
      </c>
      <c r="D143" s="21">
        <f t="shared" si="11"/>
        <v>0</v>
      </c>
      <c r="E143" s="21"/>
      <c r="F143" s="21">
        <f>SUM(F144:F147)</f>
        <v>0</v>
      </c>
      <c r="G143" s="21">
        <f t="shared" ref="G143:I143" si="13">SUM(G144:G147)</f>
        <v>0</v>
      </c>
      <c r="H143" s="21">
        <f t="shared" si="13"/>
        <v>0</v>
      </c>
      <c r="I143" s="21">
        <f t="shared" si="13"/>
        <v>0</v>
      </c>
      <c r="J143" s="28" t="s">
        <v>27</v>
      </c>
      <c r="K143" s="29" t="s">
        <v>27</v>
      </c>
      <c r="L143" s="30" t="s">
        <v>27</v>
      </c>
    </row>
    <row r="144" spans="1:12">
      <c r="A144" s="121"/>
      <c r="B144" s="67" t="s">
        <v>282</v>
      </c>
      <c r="C144" s="33" t="s">
        <v>283</v>
      </c>
      <c r="D144" s="21">
        <f t="shared" si="11"/>
        <v>0</v>
      </c>
      <c r="E144" s="21"/>
      <c r="F144" s="21"/>
      <c r="G144" s="21"/>
      <c r="H144" s="21"/>
      <c r="I144" s="27"/>
      <c r="J144" s="28" t="s">
        <v>27</v>
      </c>
      <c r="K144" s="29" t="s">
        <v>27</v>
      </c>
      <c r="L144" s="30" t="s">
        <v>27</v>
      </c>
    </row>
    <row r="145" spans="1:12">
      <c r="A145" s="43"/>
      <c r="B145" s="67" t="s">
        <v>284</v>
      </c>
      <c r="C145" s="33" t="s">
        <v>285</v>
      </c>
      <c r="D145" s="21">
        <f t="shared" si="11"/>
        <v>0</v>
      </c>
      <c r="E145" s="21"/>
      <c r="F145" s="21"/>
      <c r="G145" s="21"/>
      <c r="H145" s="21"/>
      <c r="I145" s="27"/>
      <c r="J145" s="28" t="s">
        <v>27</v>
      </c>
      <c r="K145" s="29" t="s">
        <v>27</v>
      </c>
      <c r="L145" s="30" t="s">
        <v>27</v>
      </c>
    </row>
    <row r="146" spans="1:12">
      <c r="A146" s="43"/>
      <c r="B146" s="67" t="s">
        <v>286</v>
      </c>
      <c r="C146" s="33" t="s">
        <v>287</v>
      </c>
      <c r="D146" s="21">
        <f t="shared" ref="D146:D209" si="14">SUM(F146+G146+H146+I146)</f>
        <v>0</v>
      </c>
      <c r="E146" s="21"/>
      <c r="F146" s="21"/>
      <c r="G146" s="21"/>
      <c r="H146" s="21"/>
      <c r="I146" s="27"/>
      <c r="J146" s="28" t="s">
        <v>27</v>
      </c>
      <c r="K146" s="29" t="s">
        <v>27</v>
      </c>
      <c r="L146" s="30" t="s">
        <v>27</v>
      </c>
    </row>
    <row r="147" spans="1:12">
      <c r="A147" s="43"/>
      <c r="B147" s="67" t="s">
        <v>288</v>
      </c>
      <c r="C147" s="33" t="s">
        <v>289</v>
      </c>
      <c r="D147" s="21">
        <f t="shared" si="14"/>
        <v>0</v>
      </c>
      <c r="E147" s="21"/>
      <c r="F147" s="21"/>
      <c r="G147" s="21"/>
      <c r="H147" s="21"/>
      <c r="I147" s="27"/>
      <c r="J147" s="28" t="s">
        <v>27</v>
      </c>
      <c r="K147" s="29" t="s">
        <v>27</v>
      </c>
      <c r="L147" s="30" t="s">
        <v>27</v>
      </c>
    </row>
    <row r="148" spans="1:12" ht="15.75">
      <c r="A148" s="163" t="s">
        <v>290</v>
      </c>
      <c r="B148" s="164"/>
      <c r="C148" s="23" t="s">
        <v>291</v>
      </c>
      <c r="D148" s="21">
        <f t="shared" si="14"/>
        <v>0</v>
      </c>
      <c r="E148" s="24"/>
      <c r="F148" s="21">
        <f>SUM(F152+0)</f>
        <v>0</v>
      </c>
      <c r="G148" s="21">
        <f t="shared" ref="G148:I148" si="15">SUM(G152+0)</f>
        <v>0</v>
      </c>
      <c r="H148" s="21">
        <f t="shared" si="15"/>
        <v>0</v>
      </c>
      <c r="I148" s="21">
        <f t="shared" si="15"/>
        <v>0</v>
      </c>
      <c r="J148" s="24"/>
      <c r="K148" s="24"/>
      <c r="L148" s="26"/>
    </row>
    <row r="149" spans="1:12">
      <c r="A149" s="121" t="s">
        <v>292</v>
      </c>
      <c r="B149" s="18"/>
      <c r="C149" s="19" t="s">
        <v>293</v>
      </c>
      <c r="D149" s="21">
        <f t="shared" si="14"/>
        <v>0</v>
      </c>
      <c r="E149" s="21"/>
      <c r="F149" s="21"/>
      <c r="G149" s="21"/>
      <c r="H149" s="21"/>
      <c r="I149" s="27"/>
      <c r="J149" s="28" t="s">
        <v>27</v>
      </c>
      <c r="K149" s="29" t="s">
        <v>27</v>
      </c>
      <c r="L149" s="30" t="s">
        <v>27</v>
      </c>
    </row>
    <row r="150" spans="1:12">
      <c r="A150" s="48" t="s">
        <v>294</v>
      </c>
      <c r="B150" s="18"/>
      <c r="C150" s="19" t="s">
        <v>295</v>
      </c>
      <c r="D150" s="21">
        <f t="shared" si="14"/>
        <v>0</v>
      </c>
      <c r="E150" s="21"/>
      <c r="F150" s="21"/>
      <c r="G150" s="21"/>
      <c r="H150" s="21"/>
      <c r="I150" s="27"/>
      <c r="J150" s="28" t="s">
        <v>27</v>
      </c>
      <c r="K150" s="29" t="s">
        <v>27</v>
      </c>
      <c r="L150" s="30" t="s">
        <v>27</v>
      </c>
    </row>
    <row r="151" spans="1:12">
      <c r="A151" s="48" t="s">
        <v>296</v>
      </c>
      <c r="B151" s="18"/>
      <c r="C151" s="19" t="s">
        <v>297</v>
      </c>
      <c r="D151" s="21">
        <f t="shared" si="14"/>
        <v>0</v>
      </c>
      <c r="E151" s="21"/>
      <c r="F151" s="21"/>
      <c r="G151" s="21"/>
      <c r="H151" s="21"/>
      <c r="I151" s="27"/>
      <c r="J151" s="28" t="s">
        <v>27</v>
      </c>
      <c r="K151" s="29" t="s">
        <v>27</v>
      </c>
      <c r="L151" s="30" t="s">
        <v>27</v>
      </c>
    </row>
    <row r="152" spans="1:12">
      <c r="A152" s="156" t="s">
        <v>298</v>
      </c>
      <c r="B152" s="157"/>
      <c r="C152" s="19" t="s">
        <v>299</v>
      </c>
      <c r="D152" s="21">
        <f t="shared" si="14"/>
        <v>0</v>
      </c>
      <c r="E152" s="21"/>
      <c r="F152" s="21"/>
      <c r="G152" s="21"/>
      <c r="H152" s="21"/>
      <c r="I152" s="27"/>
      <c r="J152" s="28" t="s">
        <v>27</v>
      </c>
      <c r="K152" s="29" t="s">
        <v>27</v>
      </c>
      <c r="L152" s="30" t="s">
        <v>27</v>
      </c>
    </row>
    <row r="153" spans="1:12">
      <c r="A153" s="156" t="s">
        <v>300</v>
      </c>
      <c r="B153" s="157"/>
      <c r="C153" s="19" t="s">
        <v>301</v>
      </c>
      <c r="D153" s="21">
        <f t="shared" si="14"/>
        <v>0</v>
      </c>
      <c r="E153" s="21"/>
      <c r="F153" s="21"/>
      <c r="G153" s="21"/>
      <c r="H153" s="21"/>
      <c r="I153" s="27"/>
      <c r="J153" s="28" t="s">
        <v>27</v>
      </c>
      <c r="K153" s="29" t="s">
        <v>27</v>
      </c>
      <c r="L153" s="30" t="s">
        <v>27</v>
      </c>
    </row>
    <row r="154" spans="1:12">
      <c r="A154" s="48" t="s">
        <v>302</v>
      </c>
      <c r="B154" s="18"/>
      <c r="C154" s="19" t="s">
        <v>303</v>
      </c>
      <c r="D154" s="21">
        <f t="shared" si="14"/>
        <v>0</v>
      </c>
      <c r="E154" s="21"/>
      <c r="F154" s="21"/>
      <c r="G154" s="21"/>
      <c r="H154" s="21"/>
      <c r="I154" s="27"/>
      <c r="J154" s="28" t="s">
        <v>27</v>
      </c>
      <c r="K154" s="29" t="s">
        <v>27</v>
      </c>
      <c r="L154" s="30" t="s">
        <v>27</v>
      </c>
    </row>
    <row r="155" spans="1:12">
      <c r="A155" s="48" t="s">
        <v>304</v>
      </c>
      <c r="B155" s="18"/>
      <c r="C155" s="19" t="s">
        <v>305</v>
      </c>
      <c r="D155" s="21">
        <f t="shared" si="14"/>
        <v>0</v>
      </c>
      <c r="E155" s="21"/>
      <c r="F155" s="21"/>
      <c r="G155" s="21"/>
      <c r="H155" s="21"/>
      <c r="I155" s="27"/>
      <c r="J155" s="28" t="s">
        <v>27</v>
      </c>
      <c r="K155" s="29" t="s">
        <v>27</v>
      </c>
      <c r="L155" s="30" t="s">
        <v>27</v>
      </c>
    </row>
    <row r="156" spans="1:12">
      <c r="A156" s="158" t="s">
        <v>306</v>
      </c>
      <c r="B156" s="159"/>
      <c r="C156" s="19" t="s">
        <v>307</v>
      </c>
      <c r="D156" s="21">
        <f t="shared" si="14"/>
        <v>0</v>
      </c>
      <c r="E156" s="21"/>
      <c r="F156" s="21"/>
      <c r="G156" s="21"/>
      <c r="H156" s="21"/>
      <c r="I156" s="27"/>
      <c r="J156" s="28" t="s">
        <v>27</v>
      </c>
      <c r="K156" s="29" t="s">
        <v>27</v>
      </c>
      <c r="L156" s="30" t="s">
        <v>27</v>
      </c>
    </row>
    <row r="157" spans="1:12">
      <c r="A157" s="48" t="s">
        <v>308</v>
      </c>
      <c r="B157" s="18"/>
      <c r="C157" s="19" t="s">
        <v>309</v>
      </c>
      <c r="D157" s="21">
        <f t="shared" si="14"/>
        <v>0</v>
      </c>
      <c r="E157" s="21"/>
      <c r="F157" s="21"/>
      <c r="G157" s="21"/>
      <c r="H157" s="21"/>
      <c r="I157" s="27"/>
      <c r="J157" s="28" t="s">
        <v>27</v>
      </c>
      <c r="K157" s="29" t="s">
        <v>27</v>
      </c>
      <c r="L157" s="30" t="s">
        <v>27</v>
      </c>
    </row>
    <row r="158" spans="1:12">
      <c r="A158" s="48" t="s">
        <v>310</v>
      </c>
      <c r="B158" s="61"/>
      <c r="C158" s="19" t="s">
        <v>311</v>
      </c>
      <c r="D158" s="21">
        <f t="shared" si="14"/>
        <v>0</v>
      </c>
      <c r="E158" s="21"/>
      <c r="F158" s="21"/>
      <c r="G158" s="21"/>
      <c r="H158" s="21"/>
      <c r="I158" s="27"/>
      <c r="J158" s="28" t="s">
        <v>27</v>
      </c>
      <c r="K158" s="29" t="s">
        <v>27</v>
      </c>
      <c r="L158" s="30" t="s">
        <v>27</v>
      </c>
    </row>
    <row r="159" spans="1:12">
      <c r="A159" s="48" t="s">
        <v>312</v>
      </c>
      <c r="B159" s="61"/>
      <c r="C159" s="19" t="s">
        <v>313</v>
      </c>
      <c r="D159" s="21">
        <f t="shared" si="14"/>
        <v>0</v>
      </c>
      <c r="E159" s="21"/>
      <c r="F159" s="21"/>
      <c r="G159" s="21"/>
      <c r="H159" s="21"/>
      <c r="I159" s="27"/>
      <c r="J159" s="28" t="s">
        <v>27</v>
      </c>
      <c r="K159" s="29" t="s">
        <v>27</v>
      </c>
      <c r="L159" s="30" t="s">
        <v>27</v>
      </c>
    </row>
    <row r="160" spans="1:12">
      <c r="A160" s="68" t="s">
        <v>314</v>
      </c>
      <c r="B160" s="52"/>
      <c r="C160" s="19" t="s">
        <v>315</v>
      </c>
      <c r="D160" s="21">
        <f t="shared" si="14"/>
        <v>0</v>
      </c>
      <c r="E160" s="21"/>
      <c r="F160" s="21"/>
      <c r="G160" s="21"/>
      <c r="H160" s="21"/>
      <c r="I160" s="27"/>
      <c r="J160" s="28" t="s">
        <v>27</v>
      </c>
      <c r="K160" s="29" t="s">
        <v>27</v>
      </c>
      <c r="L160" s="30" t="s">
        <v>27</v>
      </c>
    </row>
    <row r="161" spans="1:12">
      <c r="A161" s="69" t="s">
        <v>316</v>
      </c>
      <c r="B161" s="70"/>
      <c r="C161" s="19" t="s">
        <v>317</v>
      </c>
      <c r="D161" s="21">
        <f t="shared" si="14"/>
        <v>0</v>
      </c>
      <c r="E161" s="21"/>
      <c r="F161" s="21"/>
      <c r="G161" s="21"/>
      <c r="H161" s="21"/>
      <c r="I161" s="27"/>
      <c r="J161" s="21"/>
      <c r="K161" s="21"/>
      <c r="L161" s="22"/>
    </row>
    <row r="162" spans="1:12" ht="15.75">
      <c r="A162" s="71" t="s">
        <v>318</v>
      </c>
      <c r="B162" s="51"/>
      <c r="C162" s="23" t="s">
        <v>319</v>
      </c>
      <c r="D162" s="21">
        <f t="shared" si="14"/>
        <v>0</v>
      </c>
      <c r="E162" s="24"/>
      <c r="F162" s="24"/>
      <c r="G162" s="24"/>
      <c r="H162" s="24"/>
      <c r="I162" s="25"/>
      <c r="J162" s="24"/>
      <c r="K162" s="24"/>
      <c r="L162" s="26"/>
    </row>
    <row r="163" spans="1:12">
      <c r="A163" s="160" t="s">
        <v>320</v>
      </c>
      <c r="B163" s="161"/>
      <c r="C163" s="19" t="s">
        <v>321</v>
      </c>
      <c r="D163" s="21">
        <f t="shared" si="14"/>
        <v>0</v>
      </c>
      <c r="E163" s="21"/>
      <c r="F163" s="21"/>
      <c r="G163" s="21"/>
      <c r="H163" s="21"/>
      <c r="I163" s="27"/>
      <c r="J163" s="28" t="s">
        <v>27</v>
      </c>
      <c r="K163" s="29" t="s">
        <v>27</v>
      </c>
      <c r="L163" s="30" t="s">
        <v>27</v>
      </c>
    </row>
    <row r="164" spans="1:12">
      <c r="A164" s="48" t="s">
        <v>322</v>
      </c>
      <c r="B164" s="18"/>
      <c r="C164" s="19" t="s">
        <v>323</v>
      </c>
      <c r="D164" s="21">
        <f t="shared" si="14"/>
        <v>0</v>
      </c>
      <c r="E164" s="21"/>
      <c r="F164" s="21"/>
      <c r="G164" s="21"/>
      <c r="H164" s="21"/>
      <c r="I164" s="27"/>
      <c r="J164" s="28" t="s">
        <v>27</v>
      </c>
      <c r="K164" s="29" t="s">
        <v>27</v>
      </c>
      <c r="L164" s="30" t="s">
        <v>27</v>
      </c>
    </row>
    <row r="165" spans="1:12" ht="15.75">
      <c r="A165" s="72" t="s">
        <v>324</v>
      </c>
      <c r="B165" s="51"/>
      <c r="C165" s="23" t="s">
        <v>325</v>
      </c>
      <c r="D165" s="21">
        <f t="shared" si="14"/>
        <v>0</v>
      </c>
      <c r="E165" s="24"/>
      <c r="F165" s="24"/>
      <c r="G165" s="24"/>
      <c r="H165" s="24"/>
      <c r="I165" s="25"/>
      <c r="J165" s="24"/>
      <c r="K165" s="24"/>
      <c r="L165" s="26"/>
    </row>
    <row r="166" spans="1:12">
      <c r="A166" s="162" t="s">
        <v>326</v>
      </c>
      <c r="B166" s="146"/>
      <c r="C166" s="19" t="s">
        <v>327</v>
      </c>
      <c r="D166" s="21">
        <f t="shared" si="14"/>
        <v>0</v>
      </c>
      <c r="E166" s="21"/>
      <c r="F166" s="21"/>
      <c r="G166" s="21"/>
      <c r="H166" s="21"/>
      <c r="I166" s="27"/>
      <c r="J166" s="28" t="s">
        <v>27</v>
      </c>
      <c r="K166" s="29" t="s">
        <v>27</v>
      </c>
      <c r="L166" s="30" t="s">
        <v>27</v>
      </c>
    </row>
    <row r="167" spans="1:12" ht="26.25">
      <c r="A167" s="121"/>
      <c r="B167" s="47" t="s">
        <v>328</v>
      </c>
      <c r="C167" s="33" t="s">
        <v>329</v>
      </c>
      <c r="D167" s="21">
        <f t="shared" si="14"/>
        <v>0</v>
      </c>
      <c r="E167" s="21"/>
      <c r="F167" s="21"/>
      <c r="G167" s="21"/>
      <c r="H167" s="21"/>
      <c r="I167" s="27"/>
      <c r="J167" s="28" t="s">
        <v>27</v>
      </c>
      <c r="K167" s="29" t="s">
        <v>27</v>
      </c>
      <c r="L167" s="30" t="s">
        <v>27</v>
      </c>
    </row>
    <row r="168" spans="1:12" ht="26.25">
      <c r="A168" s="121"/>
      <c r="B168" s="47" t="s">
        <v>330</v>
      </c>
      <c r="C168" s="33" t="s">
        <v>331</v>
      </c>
      <c r="D168" s="21">
        <f t="shared" si="14"/>
        <v>0</v>
      </c>
      <c r="E168" s="21"/>
      <c r="F168" s="21"/>
      <c r="G168" s="21"/>
      <c r="H168" s="21"/>
      <c r="I168" s="27"/>
      <c r="J168" s="28" t="s">
        <v>27</v>
      </c>
      <c r="K168" s="29" t="s">
        <v>27</v>
      </c>
      <c r="L168" s="30" t="s">
        <v>27</v>
      </c>
    </row>
    <row r="169" spans="1:12" ht="26.25">
      <c r="A169" s="121"/>
      <c r="B169" s="47" t="s">
        <v>332</v>
      </c>
      <c r="C169" s="33" t="s">
        <v>333</v>
      </c>
      <c r="D169" s="21">
        <f t="shared" si="14"/>
        <v>0</v>
      </c>
      <c r="E169" s="21"/>
      <c r="F169" s="21"/>
      <c r="G169" s="21"/>
      <c r="H169" s="21"/>
      <c r="I169" s="27"/>
      <c r="J169" s="28" t="s">
        <v>27</v>
      </c>
      <c r="K169" s="29" t="s">
        <v>27</v>
      </c>
      <c r="L169" s="30" t="s">
        <v>27</v>
      </c>
    </row>
    <row r="170" spans="1:12">
      <c r="A170" s="121"/>
      <c r="B170" s="32" t="s">
        <v>334</v>
      </c>
      <c r="C170" s="33" t="s">
        <v>335</v>
      </c>
      <c r="D170" s="21">
        <f t="shared" si="14"/>
        <v>0</v>
      </c>
      <c r="E170" s="21"/>
      <c r="F170" s="21"/>
      <c r="G170" s="21"/>
      <c r="H170" s="21"/>
      <c r="I170" s="27"/>
      <c r="J170" s="28" t="s">
        <v>27</v>
      </c>
      <c r="K170" s="29" t="s">
        <v>27</v>
      </c>
      <c r="L170" s="30" t="s">
        <v>27</v>
      </c>
    </row>
    <row r="171" spans="1:12">
      <c r="A171" s="31" t="s">
        <v>336</v>
      </c>
      <c r="B171" s="18"/>
      <c r="C171" s="19" t="s">
        <v>337</v>
      </c>
      <c r="D171" s="21">
        <f t="shared" si="14"/>
        <v>0</v>
      </c>
      <c r="E171" s="21"/>
      <c r="F171" s="21"/>
      <c r="G171" s="21"/>
      <c r="H171" s="21"/>
      <c r="I171" s="27"/>
      <c r="J171" s="28" t="s">
        <v>27</v>
      </c>
      <c r="K171" s="29" t="s">
        <v>27</v>
      </c>
      <c r="L171" s="30" t="s">
        <v>27</v>
      </c>
    </row>
    <row r="172" spans="1:12">
      <c r="A172" s="121"/>
      <c r="B172" s="32" t="s">
        <v>338</v>
      </c>
      <c r="C172" s="33" t="s">
        <v>339</v>
      </c>
      <c r="D172" s="21">
        <f t="shared" si="14"/>
        <v>0</v>
      </c>
      <c r="E172" s="21"/>
      <c r="F172" s="21"/>
      <c r="G172" s="21"/>
      <c r="H172" s="21"/>
      <c r="I172" s="27"/>
      <c r="J172" s="28" t="s">
        <v>27</v>
      </c>
      <c r="K172" s="29" t="s">
        <v>27</v>
      </c>
      <c r="L172" s="30" t="s">
        <v>27</v>
      </c>
    </row>
    <row r="173" spans="1:12">
      <c r="A173" s="121"/>
      <c r="B173" s="32" t="s">
        <v>340</v>
      </c>
      <c r="C173" s="33" t="s">
        <v>341</v>
      </c>
      <c r="D173" s="21">
        <f t="shared" si="14"/>
        <v>0</v>
      </c>
      <c r="E173" s="21"/>
      <c r="F173" s="21"/>
      <c r="G173" s="21"/>
      <c r="H173" s="21"/>
      <c r="I173" s="27"/>
      <c r="J173" s="28" t="s">
        <v>27</v>
      </c>
      <c r="K173" s="29" t="s">
        <v>27</v>
      </c>
      <c r="L173" s="30" t="s">
        <v>27</v>
      </c>
    </row>
    <row r="174" spans="1:12">
      <c r="A174" s="121"/>
      <c r="B174" s="32" t="s">
        <v>342</v>
      </c>
      <c r="C174" s="33" t="s">
        <v>343</v>
      </c>
      <c r="D174" s="21">
        <f t="shared" si="14"/>
        <v>0</v>
      </c>
      <c r="E174" s="21"/>
      <c r="F174" s="21"/>
      <c r="G174" s="21"/>
      <c r="H174" s="21"/>
      <c r="I174" s="27"/>
      <c r="J174" s="28" t="s">
        <v>27</v>
      </c>
      <c r="K174" s="29" t="s">
        <v>27</v>
      </c>
      <c r="L174" s="30" t="s">
        <v>27</v>
      </c>
    </row>
    <row r="175" spans="1:12" ht="15.75">
      <c r="A175" s="163" t="s">
        <v>344</v>
      </c>
      <c r="B175" s="164"/>
      <c r="C175" s="23" t="s">
        <v>345</v>
      </c>
      <c r="D175" s="21">
        <f t="shared" si="14"/>
        <v>0</v>
      </c>
      <c r="E175" s="28"/>
      <c r="F175" s="114">
        <f>SUM(F176+0)</f>
        <v>0</v>
      </c>
      <c r="G175" s="91"/>
      <c r="H175" s="91"/>
      <c r="I175" s="114"/>
      <c r="J175" s="28" t="s">
        <v>27</v>
      </c>
      <c r="K175" s="29" t="s">
        <v>27</v>
      </c>
      <c r="L175" s="30" t="s">
        <v>27</v>
      </c>
    </row>
    <row r="176" spans="1:12">
      <c r="A176" s="145" t="s">
        <v>346</v>
      </c>
      <c r="B176" s="146"/>
      <c r="C176" s="19" t="s">
        <v>347</v>
      </c>
      <c r="D176" s="21">
        <f t="shared" si="14"/>
        <v>0</v>
      </c>
      <c r="E176" s="28"/>
      <c r="F176" s="114">
        <f>SUM(F177+0)</f>
        <v>0</v>
      </c>
      <c r="G176" s="91"/>
      <c r="H176" s="91"/>
      <c r="I176" s="114"/>
      <c r="J176" s="28" t="s">
        <v>27</v>
      </c>
      <c r="K176" s="29" t="s">
        <v>27</v>
      </c>
      <c r="L176" s="30" t="s">
        <v>27</v>
      </c>
    </row>
    <row r="177" spans="1:12" ht="38.25">
      <c r="A177" s="121"/>
      <c r="B177" s="73" t="s">
        <v>348</v>
      </c>
      <c r="C177" s="19" t="s">
        <v>349</v>
      </c>
      <c r="D177" s="21">
        <f t="shared" si="14"/>
        <v>0</v>
      </c>
      <c r="E177" s="28"/>
      <c r="F177" s="115"/>
      <c r="G177" s="116"/>
      <c r="H177" s="116"/>
      <c r="I177" s="115"/>
      <c r="J177" s="28" t="s">
        <v>27</v>
      </c>
      <c r="K177" s="29" t="s">
        <v>27</v>
      </c>
      <c r="L177" s="30" t="s">
        <v>27</v>
      </c>
    </row>
    <row r="178" spans="1:12">
      <c r="A178" s="74" t="s">
        <v>350</v>
      </c>
      <c r="B178" s="75"/>
      <c r="C178" s="19" t="s">
        <v>351</v>
      </c>
      <c r="D178" s="21">
        <f t="shared" si="14"/>
        <v>0</v>
      </c>
      <c r="E178" s="21"/>
      <c r="F178" s="21"/>
      <c r="G178" s="21"/>
      <c r="H178" s="21"/>
      <c r="I178" s="27"/>
      <c r="J178" s="21"/>
      <c r="K178" s="21"/>
      <c r="L178" s="22"/>
    </row>
    <row r="179" spans="1:12">
      <c r="A179" s="121" t="s">
        <v>352</v>
      </c>
      <c r="B179" s="18"/>
      <c r="C179" s="76" t="s">
        <v>353</v>
      </c>
      <c r="D179" s="21">
        <f t="shared" si="14"/>
        <v>0</v>
      </c>
      <c r="E179" s="21"/>
      <c r="F179" s="21"/>
      <c r="G179" s="21"/>
      <c r="H179" s="21"/>
      <c r="I179" s="27"/>
      <c r="J179" s="21"/>
      <c r="K179" s="21"/>
      <c r="L179" s="22"/>
    </row>
    <row r="180" spans="1:12">
      <c r="A180" s="74"/>
      <c r="B180" s="32" t="s">
        <v>354</v>
      </c>
      <c r="C180" s="77" t="s">
        <v>355</v>
      </c>
      <c r="D180" s="21">
        <f t="shared" si="14"/>
        <v>0</v>
      </c>
      <c r="E180" s="21"/>
      <c r="F180" s="21"/>
      <c r="G180" s="21"/>
      <c r="H180" s="21"/>
      <c r="I180" s="27"/>
      <c r="J180" s="21"/>
      <c r="K180" s="21"/>
      <c r="L180" s="22"/>
    </row>
    <row r="181" spans="1:12">
      <c r="A181" s="78" t="s">
        <v>356</v>
      </c>
      <c r="B181" s="79"/>
      <c r="C181" s="76" t="s">
        <v>357</v>
      </c>
      <c r="D181" s="21">
        <f t="shared" si="14"/>
        <v>0</v>
      </c>
      <c r="E181" s="80"/>
      <c r="F181" s="80"/>
      <c r="G181" s="80"/>
      <c r="H181" s="80"/>
      <c r="I181" s="81"/>
      <c r="J181" s="80"/>
      <c r="K181" s="80"/>
      <c r="L181" s="82"/>
    </row>
    <row r="182" spans="1:12">
      <c r="A182" s="65"/>
      <c r="B182" s="83" t="s">
        <v>358</v>
      </c>
      <c r="C182" s="77" t="s">
        <v>359</v>
      </c>
      <c r="D182" s="21">
        <f t="shared" si="14"/>
        <v>0</v>
      </c>
      <c r="E182" s="21"/>
      <c r="F182" s="21"/>
      <c r="G182" s="21"/>
      <c r="H182" s="21"/>
      <c r="I182" s="27"/>
      <c r="J182" s="21"/>
      <c r="K182" s="21"/>
      <c r="L182" s="22"/>
    </row>
    <row r="183" spans="1:12" ht="18">
      <c r="A183" s="165" t="s">
        <v>360</v>
      </c>
      <c r="B183" s="166"/>
      <c r="C183" s="84"/>
      <c r="D183" s="85"/>
      <c r="E183" s="85"/>
      <c r="F183" s="126">
        <f>SUM(F184+F189+F201+F258)</f>
        <v>0</v>
      </c>
      <c r="G183" s="126">
        <f t="shared" ref="G183:I183" si="16">SUM(G184+G189+G201+G258)</f>
        <v>0</v>
      </c>
      <c r="H183" s="126">
        <f t="shared" si="16"/>
        <v>0</v>
      </c>
      <c r="I183" s="126">
        <f t="shared" si="16"/>
        <v>0</v>
      </c>
      <c r="J183" s="85"/>
      <c r="K183" s="85"/>
      <c r="L183" s="86"/>
    </row>
    <row r="184" spans="1:12" ht="15.75">
      <c r="A184" s="167" t="s">
        <v>361</v>
      </c>
      <c r="B184" s="168"/>
      <c r="C184" s="23" t="s">
        <v>362</v>
      </c>
      <c r="D184" s="21">
        <f t="shared" si="14"/>
        <v>0</v>
      </c>
      <c r="E184" s="21"/>
      <c r="F184" s="21"/>
      <c r="G184" s="21"/>
      <c r="H184" s="21"/>
      <c r="I184" s="27"/>
      <c r="J184" s="21"/>
      <c r="K184" s="21"/>
      <c r="L184" s="22"/>
    </row>
    <row r="185" spans="1:12">
      <c r="A185" s="121" t="s">
        <v>363</v>
      </c>
      <c r="B185" s="32"/>
      <c r="C185" s="19" t="s">
        <v>364</v>
      </c>
      <c r="D185" s="21">
        <f t="shared" si="14"/>
        <v>0</v>
      </c>
      <c r="E185" s="21"/>
      <c r="F185" s="21"/>
      <c r="G185" s="21"/>
      <c r="H185" s="21"/>
      <c r="I185" s="27"/>
      <c r="J185" s="28" t="s">
        <v>27</v>
      </c>
      <c r="K185" s="29" t="s">
        <v>27</v>
      </c>
      <c r="L185" s="30" t="s">
        <v>27</v>
      </c>
    </row>
    <row r="186" spans="1:12">
      <c r="A186" s="63"/>
      <c r="B186" s="42" t="s">
        <v>365</v>
      </c>
      <c r="C186" s="33" t="s">
        <v>366</v>
      </c>
      <c r="D186" s="21">
        <f t="shared" si="14"/>
        <v>0</v>
      </c>
      <c r="E186" s="21"/>
      <c r="F186" s="21"/>
      <c r="G186" s="21"/>
      <c r="H186" s="21"/>
      <c r="I186" s="27"/>
      <c r="J186" s="28" t="s">
        <v>27</v>
      </c>
      <c r="K186" s="29" t="s">
        <v>27</v>
      </c>
      <c r="L186" s="30" t="s">
        <v>27</v>
      </c>
    </row>
    <row r="187" spans="1:12" ht="43.5">
      <c r="A187" s="63"/>
      <c r="B187" s="87" t="s">
        <v>367</v>
      </c>
      <c r="C187" s="33" t="s">
        <v>368</v>
      </c>
      <c r="D187" s="21">
        <f t="shared" si="14"/>
        <v>0</v>
      </c>
      <c r="E187" s="21"/>
      <c r="F187" s="21"/>
      <c r="G187" s="21"/>
      <c r="H187" s="21"/>
      <c r="I187" s="27"/>
      <c r="J187" s="28" t="s">
        <v>27</v>
      </c>
      <c r="K187" s="29" t="s">
        <v>27</v>
      </c>
      <c r="L187" s="30" t="s">
        <v>27</v>
      </c>
    </row>
    <row r="188" spans="1:12" ht="29.25">
      <c r="A188" s="63"/>
      <c r="B188" s="87" t="s">
        <v>369</v>
      </c>
      <c r="C188" s="33" t="s">
        <v>370</v>
      </c>
      <c r="D188" s="21">
        <f t="shared" si="14"/>
        <v>0</v>
      </c>
      <c r="E188" s="21"/>
      <c r="F188" s="21"/>
      <c r="G188" s="21"/>
      <c r="H188" s="21"/>
      <c r="I188" s="27"/>
      <c r="J188" s="28" t="s">
        <v>27</v>
      </c>
      <c r="K188" s="29" t="s">
        <v>27</v>
      </c>
      <c r="L188" s="30" t="s">
        <v>27</v>
      </c>
    </row>
    <row r="189" spans="1:12" ht="15.75">
      <c r="A189" s="121" t="s">
        <v>371</v>
      </c>
      <c r="B189" s="122"/>
      <c r="C189" s="23" t="s">
        <v>372</v>
      </c>
      <c r="D189" s="21">
        <f t="shared" si="14"/>
        <v>0</v>
      </c>
      <c r="E189" s="21"/>
      <c r="F189" s="21"/>
      <c r="G189" s="21"/>
      <c r="H189" s="21"/>
      <c r="I189" s="27"/>
      <c r="J189" s="21"/>
      <c r="K189" s="21"/>
      <c r="L189" s="22"/>
    </row>
    <row r="190" spans="1:12">
      <c r="A190" s="169" t="s">
        <v>373</v>
      </c>
      <c r="B190" s="170"/>
      <c r="C190" s="19" t="s">
        <v>267</v>
      </c>
      <c r="D190" s="21">
        <f t="shared" si="14"/>
        <v>0</v>
      </c>
      <c r="E190" s="21"/>
      <c r="F190" s="21"/>
      <c r="G190" s="21"/>
      <c r="H190" s="21"/>
      <c r="I190" s="27"/>
      <c r="J190" s="28" t="s">
        <v>27</v>
      </c>
      <c r="K190" s="29" t="s">
        <v>27</v>
      </c>
      <c r="L190" s="30" t="s">
        <v>27</v>
      </c>
    </row>
    <row r="191" spans="1:12">
      <c r="A191" s="121"/>
      <c r="B191" s="52" t="s">
        <v>374</v>
      </c>
      <c r="C191" s="33" t="s">
        <v>375</v>
      </c>
      <c r="D191" s="21">
        <f t="shared" si="14"/>
        <v>0</v>
      </c>
      <c r="E191" s="21"/>
      <c r="F191" s="21"/>
      <c r="G191" s="21"/>
      <c r="H191" s="21"/>
      <c r="I191" s="27"/>
      <c r="J191" s="28" t="s">
        <v>27</v>
      </c>
      <c r="K191" s="29" t="s">
        <v>27</v>
      </c>
      <c r="L191" s="30" t="s">
        <v>27</v>
      </c>
    </row>
    <row r="192" spans="1:12">
      <c r="A192" s="121"/>
      <c r="B192" s="52" t="s">
        <v>376</v>
      </c>
      <c r="C192" s="33" t="s">
        <v>377</v>
      </c>
      <c r="D192" s="21">
        <f t="shared" si="14"/>
        <v>0</v>
      </c>
      <c r="E192" s="21"/>
      <c r="F192" s="21"/>
      <c r="G192" s="21"/>
      <c r="H192" s="21"/>
      <c r="I192" s="27"/>
      <c r="J192" s="28" t="s">
        <v>27</v>
      </c>
      <c r="K192" s="29" t="s">
        <v>27</v>
      </c>
      <c r="L192" s="30" t="s">
        <v>27</v>
      </c>
    </row>
    <row r="193" spans="1:12">
      <c r="A193" s="121"/>
      <c r="B193" s="52" t="s">
        <v>378</v>
      </c>
      <c r="C193" s="33" t="s">
        <v>379</v>
      </c>
      <c r="D193" s="21">
        <f t="shared" si="14"/>
        <v>0</v>
      </c>
      <c r="E193" s="21"/>
      <c r="F193" s="21"/>
      <c r="G193" s="21"/>
      <c r="H193" s="21"/>
      <c r="I193" s="27"/>
      <c r="J193" s="28" t="s">
        <v>27</v>
      </c>
      <c r="K193" s="29" t="s">
        <v>27</v>
      </c>
      <c r="L193" s="30" t="s">
        <v>27</v>
      </c>
    </row>
    <row r="194" spans="1:12">
      <c r="A194" s="121"/>
      <c r="B194" s="52" t="s">
        <v>380</v>
      </c>
      <c r="C194" s="33" t="s">
        <v>381</v>
      </c>
      <c r="D194" s="21">
        <f t="shared" si="14"/>
        <v>0</v>
      </c>
      <c r="E194" s="21"/>
      <c r="F194" s="21"/>
      <c r="G194" s="21"/>
      <c r="H194" s="21"/>
      <c r="I194" s="27"/>
      <c r="J194" s="28" t="s">
        <v>27</v>
      </c>
      <c r="K194" s="29" t="s">
        <v>27</v>
      </c>
      <c r="L194" s="30" t="s">
        <v>27</v>
      </c>
    </row>
    <row r="195" spans="1:12">
      <c r="A195" s="121"/>
      <c r="B195" s="52" t="s">
        <v>382</v>
      </c>
      <c r="C195" s="33" t="s">
        <v>383</v>
      </c>
      <c r="D195" s="21">
        <f t="shared" si="14"/>
        <v>0</v>
      </c>
      <c r="E195" s="21"/>
      <c r="F195" s="21"/>
      <c r="G195" s="21"/>
      <c r="H195" s="21"/>
      <c r="I195" s="27"/>
      <c r="J195" s="28"/>
      <c r="K195" s="29"/>
      <c r="L195" s="30"/>
    </row>
    <row r="196" spans="1:12">
      <c r="A196" s="64"/>
      <c r="B196" s="52" t="s">
        <v>384</v>
      </c>
      <c r="C196" s="33" t="s">
        <v>385</v>
      </c>
      <c r="D196" s="21">
        <f t="shared" si="14"/>
        <v>0</v>
      </c>
      <c r="E196" s="21"/>
      <c r="F196" s="21"/>
      <c r="G196" s="21"/>
      <c r="H196" s="21"/>
      <c r="I196" s="27"/>
      <c r="J196" s="28" t="s">
        <v>27</v>
      </c>
      <c r="K196" s="29" t="s">
        <v>27</v>
      </c>
      <c r="L196" s="30" t="s">
        <v>27</v>
      </c>
    </row>
    <row r="197" spans="1:12">
      <c r="A197" s="64"/>
      <c r="B197" s="52" t="s">
        <v>386</v>
      </c>
      <c r="C197" s="33" t="s">
        <v>387</v>
      </c>
      <c r="D197" s="21">
        <f t="shared" si="14"/>
        <v>0</v>
      </c>
      <c r="E197" s="21"/>
      <c r="F197" s="21"/>
      <c r="G197" s="21"/>
      <c r="H197" s="21"/>
      <c r="I197" s="27"/>
      <c r="J197" s="28" t="s">
        <v>27</v>
      </c>
      <c r="K197" s="29" t="s">
        <v>27</v>
      </c>
      <c r="L197" s="30" t="s">
        <v>27</v>
      </c>
    </row>
    <row r="198" spans="1:12">
      <c r="A198" s="64"/>
      <c r="B198" s="42" t="s">
        <v>388</v>
      </c>
      <c r="C198" s="33" t="s">
        <v>389</v>
      </c>
      <c r="D198" s="21">
        <f t="shared" si="14"/>
        <v>0</v>
      </c>
      <c r="E198" s="21"/>
      <c r="F198" s="21"/>
      <c r="G198" s="21"/>
      <c r="H198" s="21"/>
      <c r="I198" s="27"/>
      <c r="J198" s="28" t="s">
        <v>27</v>
      </c>
      <c r="K198" s="29" t="s">
        <v>27</v>
      </c>
      <c r="L198" s="30" t="s">
        <v>27</v>
      </c>
    </row>
    <row r="199" spans="1:12">
      <c r="A199" s="64"/>
      <c r="B199" s="42" t="s">
        <v>390</v>
      </c>
      <c r="C199" s="33" t="s">
        <v>391</v>
      </c>
      <c r="D199" s="21">
        <f t="shared" si="14"/>
        <v>0</v>
      </c>
      <c r="E199" s="21"/>
      <c r="F199" s="21"/>
      <c r="G199" s="21"/>
      <c r="H199" s="21"/>
      <c r="I199" s="27"/>
      <c r="J199" s="28" t="s">
        <v>27</v>
      </c>
      <c r="K199" s="29" t="s">
        <v>27</v>
      </c>
      <c r="L199" s="30" t="s">
        <v>27</v>
      </c>
    </row>
    <row r="200" spans="1:12">
      <c r="A200" s="64"/>
      <c r="B200" s="42" t="s">
        <v>392</v>
      </c>
      <c r="C200" s="33" t="s">
        <v>393</v>
      </c>
      <c r="D200" s="21">
        <f t="shared" si="14"/>
        <v>0</v>
      </c>
      <c r="E200" s="21"/>
      <c r="F200" s="21"/>
      <c r="G200" s="21"/>
      <c r="H200" s="21"/>
      <c r="I200" s="27"/>
      <c r="J200" s="28"/>
      <c r="K200" s="29"/>
      <c r="L200" s="30"/>
    </row>
    <row r="201" spans="1:12" ht="15.75">
      <c r="A201" s="171" t="s">
        <v>394</v>
      </c>
      <c r="B201" s="172"/>
      <c r="C201" s="88">
        <v>56</v>
      </c>
      <c r="D201" s="21">
        <f t="shared" si="14"/>
        <v>0</v>
      </c>
      <c r="E201" s="21"/>
      <c r="F201" s="21">
        <f>SUM(F202+0)</f>
        <v>0</v>
      </c>
      <c r="G201" s="21">
        <f t="shared" ref="G201:I201" si="17">SUM(G202+0)</f>
        <v>0</v>
      </c>
      <c r="H201" s="21">
        <f t="shared" si="17"/>
        <v>0</v>
      </c>
      <c r="I201" s="21">
        <f t="shared" si="17"/>
        <v>0</v>
      </c>
      <c r="J201" s="21"/>
      <c r="K201" s="21"/>
      <c r="L201" s="22"/>
    </row>
    <row r="202" spans="1:12">
      <c r="A202" s="173" t="s">
        <v>395</v>
      </c>
      <c r="B202" s="174"/>
      <c r="C202" s="33" t="s">
        <v>396</v>
      </c>
      <c r="D202" s="21">
        <f t="shared" si="14"/>
        <v>0</v>
      </c>
      <c r="E202" s="21"/>
      <c r="F202" s="21">
        <f>SUM(F203:F209)</f>
        <v>0</v>
      </c>
      <c r="G202" s="21">
        <f t="shared" ref="G202:I202" si="18">SUM(G203:G209)</f>
        <v>0</v>
      </c>
      <c r="H202" s="21">
        <f t="shared" si="18"/>
        <v>0</v>
      </c>
      <c r="I202" s="21">
        <f t="shared" si="18"/>
        <v>0</v>
      </c>
      <c r="J202" s="28" t="s">
        <v>27</v>
      </c>
      <c r="K202" s="29" t="s">
        <v>27</v>
      </c>
      <c r="L202" s="30" t="s">
        <v>27</v>
      </c>
    </row>
    <row r="203" spans="1:12">
      <c r="A203" s="65"/>
      <c r="B203" s="89" t="s">
        <v>397</v>
      </c>
      <c r="C203" s="90" t="s">
        <v>398</v>
      </c>
      <c r="D203" s="21">
        <f t="shared" si="14"/>
        <v>0</v>
      </c>
      <c r="E203" s="21"/>
      <c r="F203" s="39"/>
      <c r="G203" s="39"/>
      <c r="H203" s="39"/>
      <c r="I203" s="40"/>
      <c r="J203" s="28" t="s">
        <v>27</v>
      </c>
      <c r="K203" s="29" t="s">
        <v>27</v>
      </c>
      <c r="L203" s="30" t="s">
        <v>27</v>
      </c>
    </row>
    <row r="204" spans="1:12">
      <c r="A204" s="65"/>
      <c r="B204" s="89" t="s">
        <v>399</v>
      </c>
      <c r="C204" s="90" t="s">
        <v>400</v>
      </c>
      <c r="D204" s="21">
        <f t="shared" si="14"/>
        <v>0</v>
      </c>
      <c r="E204" s="21"/>
      <c r="F204" s="39"/>
      <c r="G204" s="39"/>
      <c r="H204" s="39"/>
      <c r="I204" s="40"/>
      <c r="J204" s="28" t="s">
        <v>27</v>
      </c>
      <c r="K204" s="29" t="s">
        <v>27</v>
      </c>
      <c r="L204" s="30" t="s">
        <v>27</v>
      </c>
    </row>
    <row r="205" spans="1:12">
      <c r="A205" s="65"/>
      <c r="B205" s="89" t="s">
        <v>401</v>
      </c>
      <c r="C205" s="90" t="s">
        <v>402</v>
      </c>
      <c r="D205" s="21">
        <f t="shared" si="14"/>
        <v>0</v>
      </c>
      <c r="E205" s="21"/>
      <c r="F205" s="39"/>
      <c r="G205" s="39"/>
      <c r="H205" s="39"/>
      <c r="I205" s="40"/>
      <c r="J205" s="28" t="s">
        <v>27</v>
      </c>
      <c r="K205" s="29" t="s">
        <v>27</v>
      </c>
      <c r="L205" s="30" t="s">
        <v>27</v>
      </c>
    </row>
    <row r="206" spans="1:12">
      <c r="A206" s="150" t="s">
        <v>403</v>
      </c>
      <c r="B206" s="151"/>
      <c r="C206" s="91" t="s">
        <v>404</v>
      </c>
      <c r="D206" s="21">
        <f t="shared" si="14"/>
        <v>0</v>
      </c>
      <c r="E206" s="21"/>
      <c r="F206" s="39"/>
      <c r="G206" s="39"/>
      <c r="H206" s="39"/>
      <c r="I206" s="40"/>
      <c r="J206" s="28" t="s">
        <v>27</v>
      </c>
      <c r="K206" s="29" t="s">
        <v>27</v>
      </c>
      <c r="L206" s="30" t="s">
        <v>27</v>
      </c>
    </row>
    <row r="207" spans="1:12">
      <c r="A207" s="65"/>
      <c r="B207" s="89" t="s">
        <v>397</v>
      </c>
      <c r="C207" s="90" t="s">
        <v>405</v>
      </c>
      <c r="D207" s="21">
        <f t="shared" si="14"/>
        <v>0</v>
      </c>
      <c r="E207" s="21"/>
      <c r="F207" s="39"/>
      <c r="G207" s="39"/>
      <c r="H207" s="39"/>
      <c r="I207" s="40"/>
      <c r="J207" s="28" t="s">
        <v>27</v>
      </c>
      <c r="K207" s="29" t="s">
        <v>27</v>
      </c>
      <c r="L207" s="30" t="s">
        <v>27</v>
      </c>
    </row>
    <row r="208" spans="1:12">
      <c r="A208" s="65"/>
      <c r="B208" s="89" t="s">
        <v>399</v>
      </c>
      <c r="C208" s="90" t="s">
        <v>406</v>
      </c>
      <c r="D208" s="21">
        <f t="shared" si="14"/>
        <v>0</v>
      </c>
      <c r="E208" s="21"/>
      <c r="F208" s="124"/>
      <c r="G208" s="124"/>
      <c r="H208" s="124"/>
      <c r="I208" s="125"/>
      <c r="J208" s="28" t="s">
        <v>27</v>
      </c>
      <c r="K208" s="29" t="s">
        <v>27</v>
      </c>
      <c r="L208" s="30" t="s">
        <v>27</v>
      </c>
    </row>
    <row r="209" spans="1:12">
      <c r="A209" s="65"/>
      <c r="B209" s="89" t="s">
        <v>407</v>
      </c>
      <c r="C209" s="90" t="s">
        <v>408</v>
      </c>
      <c r="D209" s="21">
        <f t="shared" si="14"/>
        <v>0</v>
      </c>
      <c r="E209" s="21"/>
      <c r="F209" s="39"/>
      <c r="G209" s="39"/>
      <c r="H209" s="39"/>
      <c r="I209" s="40"/>
      <c r="J209" s="28" t="s">
        <v>27</v>
      </c>
      <c r="K209" s="29" t="s">
        <v>27</v>
      </c>
      <c r="L209" s="30" t="s">
        <v>27</v>
      </c>
    </row>
    <row r="210" spans="1:12">
      <c r="A210" s="150" t="s">
        <v>409</v>
      </c>
      <c r="B210" s="151"/>
      <c r="C210" s="91" t="s">
        <v>410</v>
      </c>
      <c r="D210" s="21">
        <f t="shared" ref="D210:D241" si="19">SUM(F210+G210+H210+I210)</f>
        <v>0</v>
      </c>
      <c r="E210" s="21"/>
      <c r="F210" s="39"/>
      <c r="G210" s="39"/>
      <c r="H210" s="39"/>
      <c r="I210" s="40"/>
      <c r="J210" s="28" t="s">
        <v>27</v>
      </c>
      <c r="K210" s="29" t="s">
        <v>27</v>
      </c>
      <c r="L210" s="30" t="s">
        <v>27</v>
      </c>
    </row>
    <row r="211" spans="1:12">
      <c r="A211" s="65"/>
      <c r="B211" s="89" t="s">
        <v>397</v>
      </c>
      <c r="C211" s="90" t="s">
        <v>411</v>
      </c>
      <c r="D211" s="21">
        <f t="shared" si="19"/>
        <v>0</v>
      </c>
      <c r="E211" s="21"/>
      <c r="F211" s="39"/>
      <c r="G211" s="39"/>
      <c r="H211" s="39"/>
      <c r="I211" s="40"/>
      <c r="J211" s="28" t="s">
        <v>27</v>
      </c>
      <c r="K211" s="29" t="s">
        <v>27</v>
      </c>
      <c r="L211" s="30" t="s">
        <v>27</v>
      </c>
    </row>
    <row r="212" spans="1:12">
      <c r="A212" s="65"/>
      <c r="B212" s="89" t="s">
        <v>399</v>
      </c>
      <c r="C212" s="90" t="s">
        <v>412</v>
      </c>
      <c r="D212" s="21">
        <f t="shared" si="19"/>
        <v>0</v>
      </c>
      <c r="E212" s="21"/>
      <c r="F212" s="39"/>
      <c r="G212" s="39"/>
      <c r="H212" s="39"/>
      <c r="I212" s="40"/>
      <c r="J212" s="28" t="s">
        <v>27</v>
      </c>
      <c r="K212" s="29" t="s">
        <v>27</v>
      </c>
      <c r="L212" s="30" t="s">
        <v>27</v>
      </c>
    </row>
    <row r="213" spans="1:12">
      <c r="A213" s="65"/>
      <c r="B213" s="89" t="s">
        <v>401</v>
      </c>
      <c r="C213" s="90" t="s">
        <v>413</v>
      </c>
      <c r="D213" s="21">
        <f t="shared" si="19"/>
        <v>0</v>
      </c>
      <c r="E213" s="21"/>
      <c r="F213" s="39"/>
      <c r="G213" s="39"/>
      <c r="H213" s="39"/>
      <c r="I213" s="40"/>
      <c r="J213" s="28" t="s">
        <v>27</v>
      </c>
      <c r="K213" s="29" t="s">
        <v>27</v>
      </c>
      <c r="L213" s="30" t="s">
        <v>27</v>
      </c>
    </row>
    <row r="214" spans="1:12">
      <c r="A214" s="150" t="s">
        <v>414</v>
      </c>
      <c r="B214" s="151"/>
      <c r="C214" s="91" t="s">
        <v>415</v>
      </c>
      <c r="D214" s="21">
        <f t="shared" si="19"/>
        <v>0</v>
      </c>
      <c r="E214" s="21"/>
      <c r="F214" s="39"/>
      <c r="G214" s="39"/>
      <c r="H214" s="39"/>
      <c r="I214" s="40"/>
      <c r="J214" s="28" t="s">
        <v>27</v>
      </c>
      <c r="K214" s="29" t="s">
        <v>27</v>
      </c>
      <c r="L214" s="30" t="s">
        <v>27</v>
      </c>
    </row>
    <row r="215" spans="1:12">
      <c r="A215" s="65"/>
      <c r="B215" s="89" t="s">
        <v>397</v>
      </c>
      <c r="C215" s="90" t="s">
        <v>416</v>
      </c>
      <c r="D215" s="21">
        <f t="shared" si="19"/>
        <v>0</v>
      </c>
      <c r="E215" s="21"/>
      <c r="F215" s="39"/>
      <c r="G215" s="39"/>
      <c r="H215" s="39"/>
      <c r="I215" s="40"/>
      <c r="J215" s="28" t="s">
        <v>27</v>
      </c>
      <c r="K215" s="29" t="s">
        <v>27</v>
      </c>
      <c r="L215" s="30" t="s">
        <v>27</v>
      </c>
    </row>
    <row r="216" spans="1:12">
      <c r="A216" s="65"/>
      <c r="B216" s="89" t="s">
        <v>399</v>
      </c>
      <c r="C216" s="90" t="s">
        <v>417</v>
      </c>
      <c r="D216" s="21">
        <f t="shared" si="19"/>
        <v>0</v>
      </c>
      <c r="E216" s="21"/>
      <c r="F216" s="39"/>
      <c r="G216" s="39"/>
      <c r="H216" s="39"/>
      <c r="I216" s="40"/>
      <c r="J216" s="28" t="s">
        <v>27</v>
      </c>
      <c r="K216" s="29" t="s">
        <v>27</v>
      </c>
      <c r="L216" s="30" t="s">
        <v>27</v>
      </c>
    </row>
    <row r="217" spans="1:12">
      <c r="A217" s="65"/>
      <c r="B217" s="89" t="s">
        <v>401</v>
      </c>
      <c r="C217" s="90" t="s">
        <v>418</v>
      </c>
      <c r="D217" s="21">
        <f t="shared" si="19"/>
        <v>0</v>
      </c>
      <c r="E217" s="21"/>
      <c r="F217" s="39"/>
      <c r="G217" s="39"/>
      <c r="H217" s="39"/>
      <c r="I217" s="40"/>
      <c r="J217" s="28" t="s">
        <v>27</v>
      </c>
      <c r="K217" s="29" t="s">
        <v>27</v>
      </c>
      <c r="L217" s="30" t="s">
        <v>27</v>
      </c>
    </row>
    <row r="218" spans="1:12">
      <c r="A218" s="150" t="s">
        <v>419</v>
      </c>
      <c r="B218" s="151"/>
      <c r="C218" s="91" t="s">
        <v>420</v>
      </c>
      <c r="D218" s="21">
        <f t="shared" si="19"/>
        <v>0</v>
      </c>
      <c r="E218" s="21"/>
      <c r="F218" s="39"/>
      <c r="G218" s="39"/>
      <c r="H218" s="39"/>
      <c r="I218" s="40"/>
      <c r="J218" s="28" t="s">
        <v>27</v>
      </c>
      <c r="K218" s="29" t="s">
        <v>27</v>
      </c>
      <c r="L218" s="30" t="s">
        <v>27</v>
      </c>
    </row>
    <row r="219" spans="1:12">
      <c r="A219" s="65"/>
      <c r="B219" s="89" t="s">
        <v>397</v>
      </c>
      <c r="C219" s="90" t="s">
        <v>421</v>
      </c>
      <c r="D219" s="21">
        <f t="shared" si="19"/>
        <v>0</v>
      </c>
      <c r="E219" s="21"/>
      <c r="F219" s="39"/>
      <c r="G219" s="39"/>
      <c r="H219" s="39"/>
      <c r="I219" s="40"/>
      <c r="J219" s="28" t="s">
        <v>27</v>
      </c>
      <c r="K219" s="29" t="s">
        <v>27</v>
      </c>
      <c r="L219" s="30" t="s">
        <v>27</v>
      </c>
    </row>
    <row r="220" spans="1:12">
      <c r="A220" s="65"/>
      <c r="B220" s="89" t="s">
        <v>399</v>
      </c>
      <c r="C220" s="90" t="s">
        <v>422</v>
      </c>
      <c r="D220" s="21">
        <f t="shared" si="19"/>
        <v>0</v>
      </c>
      <c r="E220" s="21"/>
      <c r="F220" s="39"/>
      <c r="G220" s="39"/>
      <c r="H220" s="39"/>
      <c r="I220" s="40"/>
      <c r="J220" s="28" t="s">
        <v>27</v>
      </c>
      <c r="K220" s="29" t="s">
        <v>27</v>
      </c>
      <c r="L220" s="30" t="s">
        <v>27</v>
      </c>
    </row>
    <row r="221" spans="1:12">
      <c r="A221" s="65"/>
      <c r="B221" s="89" t="s">
        <v>401</v>
      </c>
      <c r="C221" s="90" t="s">
        <v>423</v>
      </c>
      <c r="D221" s="21">
        <f t="shared" si="19"/>
        <v>0</v>
      </c>
      <c r="E221" s="21"/>
      <c r="F221" s="39"/>
      <c r="G221" s="39"/>
      <c r="H221" s="39"/>
      <c r="I221" s="40"/>
      <c r="J221" s="28" t="s">
        <v>27</v>
      </c>
      <c r="K221" s="29" t="s">
        <v>27</v>
      </c>
      <c r="L221" s="30" t="s">
        <v>27</v>
      </c>
    </row>
    <row r="222" spans="1:12">
      <c r="A222" s="150" t="s">
        <v>424</v>
      </c>
      <c r="B222" s="151"/>
      <c r="C222" s="91" t="s">
        <v>425</v>
      </c>
      <c r="D222" s="21">
        <f t="shared" si="19"/>
        <v>0</v>
      </c>
      <c r="E222" s="21"/>
      <c r="F222" s="39"/>
      <c r="G222" s="39"/>
      <c r="H222" s="39"/>
      <c r="I222" s="40"/>
      <c r="J222" s="28" t="s">
        <v>27</v>
      </c>
      <c r="K222" s="29" t="s">
        <v>27</v>
      </c>
      <c r="L222" s="30" t="s">
        <v>27</v>
      </c>
    </row>
    <row r="223" spans="1:12">
      <c r="A223" s="65"/>
      <c r="B223" s="89" t="s">
        <v>397</v>
      </c>
      <c r="C223" s="90" t="s">
        <v>426</v>
      </c>
      <c r="D223" s="21">
        <f t="shared" si="19"/>
        <v>0</v>
      </c>
      <c r="E223" s="21"/>
      <c r="F223" s="39"/>
      <c r="G223" s="39"/>
      <c r="H223" s="39"/>
      <c r="I223" s="40"/>
      <c r="J223" s="28" t="s">
        <v>27</v>
      </c>
      <c r="K223" s="29" t="s">
        <v>27</v>
      </c>
      <c r="L223" s="30" t="s">
        <v>27</v>
      </c>
    </row>
    <row r="224" spans="1:12">
      <c r="A224" s="65"/>
      <c r="B224" s="89" t="s">
        <v>399</v>
      </c>
      <c r="C224" s="90" t="s">
        <v>427</v>
      </c>
      <c r="D224" s="21">
        <f t="shared" si="19"/>
        <v>0</v>
      </c>
      <c r="E224" s="21"/>
      <c r="F224" s="39"/>
      <c r="G224" s="39"/>
      <c r="H224" s="39"/>
      <c r="I224" s="40"/>
      <c r="J224" s="28" t="s">
        <v>27</v>
      </c>
      <c r="K224" s="29" t="s">
        <v>27</v>
      </c>
      <c r="L224" s="30" t="s">
        <v>27</v>
      </c>
    </row>
    <row r="225" spans="1:12">
      <c r="A225" s="65"/>
      <c r="B225" s="89" t="s">
        <v>401</v>
      </c>
      <c r="C225" s="90" t="s">
        <v>428</v>
      </c>
      <c r="D225" s="21">
        <f t="shared" si="19"/>
        <v>0</v>
      </c>
      <c r="E225" s="21"/>
      <c r="F225" s="39"/>
      <c r="G225" s="39"/>
      <c r="H225" s="39"/>
      <c r="I225" s="40"/>
      <c r="J225" s="28" t="s">
        <v>27</v>
      </c>
      <c r="K225" s="29" t="s">
        <v>27</v>
      </c>
      <c r="L225" s="30" t="s">
        <v>27</v>
      </c>
    </row>
    <row r="226" spans="1:12">
      <c r="A226" s="150" t="s">
        <v>429</v>
      </c>
      <c r="B226" s="151"/>
      <c r="C226" s="91" t="s">
        <v>430</v>
      </c>
      <c r="D226" s="21">
        <f t="shared" si="19"/>
        <v>0</v>
      </c>
      <c r="E226" s="21"/>
      <c r="F226" s="39"/>
      <c r="G226" s="39"/>
      <c r="H226" s="39"/>
      <c r="I226" s="40"/>
      <c r="J226" s="28" t="s">
        <v>27</v>
      </c>
      <c r="K226" s="29" t="s">
        <v>27</v>
      </c>
      <c r="L226" s="30" t="s">
        <v>27</v>
      </c>
    </row>
    <row r="227" spans="1:12">
      <c r="A227" s="65"/>
      <c r="B227" s="89" t="s">
        <v>397</v>
      </c>
      <c r="C227" s="90" t="s">
        <v>431</v>
      </c>
      <c r="D227" s="21">
        <f t="shared" si="19"/>
        <v>0</v>
      </c>
      <c r="E227" s="21"/>
      <c r="F227" s="39"/>
      <c r="G227" s="39"/>
      <c r="H227" s="39"/>
      <c r="I227" s="40"/>
      <c r="J227" s="28" t="s">
        <v>27</v>
      </c>
      <c r="K227" s="29" t="s">
        <v>27</v>
      </c>
      <c r="L227" s="30" t="s">
        <v>27</v>
      </c>
    </row>
    <row r="228" spans="1:12">
      <c r="A228" s="65"/>
      <c r="B228" s="89" t="s">
        <v>399</v>
      </c>
      <c r="C228" s="90" t="s">
        <v>432</v>
      </c>
      <c r="D228" s="21">
        <f t="shared" si="19"/>
        <v>0</v>
      </c>
      <c r="E228" s="21"/>
      <c r="F228" s="39"/>
      <c r="G228" s="39"/>
      <c r="H228" s="39"/>
      <c r="I228" s="40"/>
      <c r="J228" s="28" t="s">
        <v>27</v>
      </c>
      <c r="K228" s="29" t="s">
        <v>27</v>
      </c>
      <c r="L228" s="30" t="s">
        <v>27</v>
      </c>
    </row>
    <row r="229" spans="1:12">
      <c r="A229" s="65"/>
      <c r="B229" s="89" t="s">
        <v>401</v>
      </c>
      <c r="C229" s="90" t="s">
        <v>433</v>
      </c>
      <c r="D229" s="21">
        <f t="shared" si="19"/>
        <v>0</v>
      </c>
      <c r="E229" s="21"/>
      <c r="F229" s="39"/>
      <c r="G229" s="39"/>
      <c r="H229" s="39"/>
      <c r="I229" s="40"/>
      <c r="J229" s="28" t="s">
        <v>27</v>
      </c>
      <c r="K229" s="29" t="s">
        <v>27</v>
      </c>
      <c r="L229" s="30" t="s">
        <v>27</v>
      </c>
    </row>
    <row r="230" spans="1:12">
      <c r="A230" s="152" t="s">
        <v>434</v>
      </c>
      <c r="B230" s="153"/>
      <c r="C230" s="91" t="s">
        <v>435</v>
      </c>
      <c r="D230" s="21">
        <f t="shared" si="19"/>
        <v>0</v>
      </c>
      <c r="E230" s="21"/>
      <c r="F230" s="39"/>
      <c r="G230" s="39"/>
      <c r="H230" s="39"/>
      <c r="I230" s="40"/>
      <c r="J230" s="28" t="s">
        <v>27</v>
      </c>
      <c r="K230" s="29" t="s">
        <v>27</v>
      </c>
      <c r="L230" s="30" t="s">
        <v>27</v>
      </c>
    </row>
    <row r="231" spans="1:12">
      <c r="A231" s="92"/>
      <c r="B231" s="89" t="s">
        <v>397</v>
      </c>
      <c r="C231" s="91" t="s">
        <v>436</v>
      </c>
      <c r="D231" s="21">
        <f t="shared" si="19"/>
        <v>0</v>
      </c>
      <c r="E231" s="21"/>
      <c r="F231" s="39"/>
      <c r="G231" s="39"/>
      <c r="H231" s="39"/>
      <c r="I231" s="40"/>
      <c r="J231" s="28" t="s">
        <v>27</v>
      </c>
      <c r="K231" s="29" t="s">
        <v>27</v>
      </c>
      <c r="L231" s="30" t="s">
        <v>27</v>
      </c>
    </row>
    <row r="232" spans="1:12">
      <c r="A232" s="92"/>
      <c r="B232" s="89" t="s">
        <v>399</v>
      </c>
      <c r="C232" s="91" t="s">
        <v>437</v>
      </c>
      <c r="D232" s="21">
        <f t="shared" si="19"/>
        <v>0</v>
      </c>
      <c r="E232" s="21"/>
      <c r="F232" s="39"/>
      <c r="G232" s="39"/>
      <c r="H232" s="39"/>
      <c r="I232" s="40"/>
      <c r="J232" s="28" t="s">
        <v>27</v>
      </c>
      <c r="K232" s="29" t="s">
        <v>27</v>
      </c>
      <c r="L232" s="30" t="s">
        <v>27</v>
      </c>
    </row>
    <row r="233" spans="1:12">
      <c r="A233" s="92"/>
      <c r="B233" s="89" t="s">
        <v>401</v>
      </c>
      <c r="C233" s="91" t="s">
        <v>438</v>
      </c>
      <c r="D233" s="21">
        <f t="shared" si="19"/>
        <v>0</v>
      </c>
      <c r="E233" s="21"/>
      <c r="F233" s="39"/>
      <c r="G233" s="39"/>
      <c r="H233" s="39"/>
      <c r="I233" s="40"/>
      <c r="J233" s="28" t="s">
        <v>27</v>
      </c>
      <c r="K233" s="29" t="s">
        <v>27</v>
      </c>
      <c r="L233" s="30" t="s">
        <v>27</v>
      </c>
    </row>
    <row r="234" spans="1:12">
      <c r="A234" s="152" t="s">
        <v>439</v>
      </c>
      <c r="B234" s="153"/>
      <c r="C234" s="91" t="s">
        <v>440</v>
      </c>
      <c r="D234" s="21">
        <f t="shared" si="19"/>
        <v>0</v>
      </c>
      <c r="E234" s="21"/>
      <c r="F234" s="39"/>
      <c r="G234" s="39"/>
      <c r="H234" s="39"/>
      <c r="I234" s="40"/>
      <c r="J234" s="28" t="s">
        <v>27</v>
      </c>
      <c r="K234" s="29" t="s">
        <v>27</v>
      </c>
      <c r="L234" s="30" t="s">
        <v>27</v>
      </c>
    </row>
    <row r="235" spans="1:12">
      <c r="A235" s="92"/>
      <c r="B235" s="89" t="s">
        <v>397</v>
      </c>
      <c r="C235" s="91" t="s">
        <v>441</v>
      </c>
      <c r="D235" s="21">
        <f t="shared" si="19"/>
        <v>0</v>
      </c>
      <c r="E235" s="21"/>
      <c r="F235" s="39"/>
      <c r="G235" s="39"/>
      <c r="H235" s="39"/>
      <c r="I235" s="40"/>
      <c r="J235" s="28" t="s">
        <v>27</v>
      </c>
      <c r="K235" s="29" t="s">
        <v>27</v>
      </c>
      <c r="L235" s="30" t="s">
        <v>27</v>
      </c>
    </row>
    <row r="236" spans="1:12">
      <c r="A236" s="92"/>
      <c r="B236" s="89" t="s">
        <v>399</v>
      </c>
      <c r="C236" s="91" t="s">
        <v>442</v>
      </c>
      <c r="D236" s="21">
        <f t="shared" si="19"/>
        <v>0</v>
      </c>
      <c r="E236" s="21"/>
      <c r="F236" s="39"/>
      <c r="G236" s="39"/>
      <c r="H236" s="39"/>
      <c r="I236" s="40"/>
      <c r="J236" s="28" t="s">
        <v>27</v>
      </c>
      <c r="K236" s="29" t="s">
        <v>27</v>
      </c>
      <c r="L236" s="30" t="s">
        <v>27</v>
      </c>
    </row>
    <row r="237" spans="1:12">
      <c r="A237" s="92"/>
      <c r="B237" s="89" t="s">
        <v>401</v>
      </c>
      <c r="C237" s="91" t="s">
        <v>443</v>
      </c>
      <c r="D237" s="21">
        <f t="shared" si="19"/>
        <v>0</v>
      </c>
      <c r="E237" s="21"/>
      <c r="F237" s="39"/>
      <c r="G237" s="39"/>
      <c r="H237" s="39"/>
      <c r="I237" s="40"/>
      <c r="J237" s="28" t="s">
        <v>27</v>
      </c>
      <c r="K237" s="29" t="s">
        <v>27</v>
      </c>
      <c r="L237" s="30" t="s">
        <v>27</v>
      </c>
    </row>
    <row r="238" spans="1:12">
      <c r="A238" s="154" t="s">
        <v>444</v>
      </c>
      <c r="B238" s="155"/>
      <c r="C238" s="91" t="s">
        <v>445</v>
      </c>
      <c r="D238" s="21">
        <f t="shared" si="19"/>
        <v>0</v>
      </c>
      <c r="E238" s="21"/>
      <c r="F238" s="39"/>
      <c r="G238" s="39"/>
      <c r="H238" s="39"/>
      <c r="I238" s="40"/>
      <c r="J238" s="28" t="s">
        <v>27</v>
      </c>
      <c r="K238" s="29" t="s">
        <v>27</v>
      </c>
      <c r="L238" s="30" t="s">
        <v>27</v>
      </c>
    </row>
    <row r="239" spans="1:12">
      <c r="A239" s="120"/>
      <c r="B239" s="89" t="s">
        <v>397</v>
      </c>
      <c r="C239" s="91" t="s">
        <v>446</v>
      </c>
      <c r="D239" s="21">
        <f t="shared" si="19"/>
        <v>0</v>
      </c>
      <c r="E239" s="21"/>
      <c r="F239" s="39"/>
      <c r="G239" s="39"/>
      <c r="H239" s="39"/>
      <c r="I239" s="40"/>
      <c r="J239" s="28" t="s">
        <v>27</v>
      </c>
      <c r="K239" s="29" t="s">
        <v>27</v>
      </c>
      <c r="L239" s="30" t="s">
        <v>27</v>
      </c>
    </row>
    <row r="240" spans="1:12">
      <c r="A240" s="120"/>
      <c r="B240" s="89" t="s">
        <v>399</v>
      </c>
      <c r="C240" s="91" t="s">
        <v>447</v>
      </c>
      <c r="D240" s="21">
        <f t="shared" si="19"/>
        <v>0</v>
      </c>
      <c r="E240" s="21"/>
      <c r="F240" s="39"/>
      <c r="G240" s="39"/>
      <c r="H240" s="39"/>
      <c r="I240" s="40"/>
      <c r="J240" s="28" t="s">
        <v>27</v>
      </c>
      <c r="K240" s="29" t="s">
        <v>27</v>
      </c>
      <c r="L240" s="30" t="s">
        <v>27</v>
      </c>
    </row>
    <row r="241" spans="1:12">
      <c r="A241" s="120"/>
      <c r="B241" s="89" t="s">
        <v>401</v>
      </c>
      <c r="C241" s="91" t="s">
        <v>448</v>
      </c>
      <c r="D241" s="21">
        <f t="shared" si="19"/>
        <v>0</v>
      </c>
      <c r="E241" s="21"/>
      <c r="F241" s="39"/>
      <c r="G241" s="39"/>
      <c r="H241" s="39"/>
      <c r="I241" s="40"/>
      <c r="J241" s="28" t="s">
        <v>27</v>
      </c>
      <c r="K241" s="29" t="s">
        <v>27</v>
      </c>
      <c r="L241" s="30" t="s">
        <v>27</v>
      </c>
    </row>
    <row r="242" spans="1:12">
      <c r="A242" s="154" t="s">
        <v>449</v>
      </c>
      <c r="B242" s="155"/>
      <c r="C242" s="91" t="s">
        <v>450</v>
      </c>
      <c r="D242" s="21">
        <f t="shared" ref="D242:D272" si="20">SUM(F242+G242+H242+I242)</f>
        <v>0</v>
      </c>
      <c r="E242" s="21"/>
      <c r="F242" s="39"/>
      <c r="G242" s="39"/>
      <c r="H242" s="39"/>
      <c r="I242" s="40"/>
      <c r="J242" s="28" t="s">
        <v>27</v>
      </c>
      <c r="K242" s="29" t="s">
        <v>27</v>
      </c>
      <c r="L242" s="30" t="s">
        <v>27</v>
      </c>
    </row>
    <row r="243" spans="1:12">
      <c r="A243" s="120"/>
      <c r="B243" s="89" t="s">
        <v>397</v>
      </c>
      <c r="C243" s="91" t="s">
        <v>451</v>
      </c>
      <c r="D243" s="21">
        <f t="shared" si="20"/>
        <v>0</v>
      </c>
      <c r="E243" s="21"/>
      <c r="F243" s="39"/>
      <c r="G243" s="39"/>
      <c r="H243" s="39"/>
      <c r="I243" s="40"/>
      <c r="J243" s="28" t="s">
        <v>27</v>
      </c>
      <c r="K243" s="29" t="s">
        <v>27</v>
      </c>
      <c r="L243" s="30" t="s">
        <v>27</v>
      </c>
    </row>
    <row r="244" spans="1:12">
      <c r="A244" s="120"/>
      <c r="B244" s="89" t="s">
        <v>399</v>
      </c>
      <c r="C244" s="91" t="s">
        <v>452</v>
      </c>
      <c r="D244" s="21">
        <f t="shared" si="20"/>
        <v>0</v>
      </c>
      <c r="E244" s="21"/>
      <c r="F244" s="39"/>
      <c r="G244" s="39"/>
      <c r="H244" s="39"/>
      <c r="I244" s="40"/>
      <c r="J244" s="28" t="s">
        <v>27</v>
      </c>
      <c r="K244" s="29" t="s">
        <v>27</v>
      </c>
      <c r="L244" s="30" t="s">
        <v>27</v>
      </c>
    </row>
    <row r="245" spans="1:12">
      <c r="A245" s="120"/>
      <c r="B245" s="89" t="s">
        <v>401</v>
      </c>
      <c r="C245" s="91" t="s">
        <v>453</v>
      </c>
      <c r="D245" s="21">
        <f t="shared" si="20"/>
        <v>0</v>
      </c>
      <c r="E245" s="21"/>
      <c r="F245" s="39"/>
      <c r="G245" s="39"/>
      <c r="H245" s="39"/>
      <c r="I245" s="40"/>
      <c r="J245" s="28" t="s">
        <v>27</v>
      </c>
      <c r="K245" s="29" t="s">
        <v>27</v>
      </c>
      <c r="L245" s="30" t="s">
        <v>27</v>
      </c>
    </row>
    <row r="246" spans="1:12">
      <c r="A246" s="148" t="s">
        <v>454</v>
      </c>
      <c r="B246" s="149"/>
      <c r="C246" s="91" t="s">
        <v>455</v>
      </c>
      <c r="D246" s="21">
        <f t="shared" si="20"/>
        <v>0</v>
      </c>
      <c r="E246" s="21"/>
      <c r="F246" s="39"/>
      <c r="G246" s="39"/>
      <c r="H246" s="39"/>
      <c r="I246" s="40"/>
      <c r="J246" s="28" t="s">
        <v>27</v>
      </c>
      <c r="K246" s="29" t="s">
        <v>27</v>
      </c>
      <c r="L246" s="30" t="s">
        <v>27</v>
      </c>
    </row>
    <row r="247" spans="1:12">
      <c r="A247" s="120"/>
      <c r="B247" s="89" t="s">
        <v>397</v>
      </c>
      <c r="C247" s="91" t="s">
        <v>456</v>
      </c>
      <c r="D247" s="21">
        <f t="shared" si="20"/>
        <v>0</v>
      </c>
      <c r="E247" s="21"/>
      <c r="F247" s="39"/>
      <c r="G247" s="39"/>
      <c r="H247" s="39"/>
      <c r="I247" s="40"/>
      <c r="J247" s="28" t="s">
        <v>27</v>
      </c>
      <c r="K247" s="29" t="s">
        <v>27</v>
      </c>
      <c r="L247" s="30" t="s">
        <v>27</v>
      </c>
    </row>
    <row r="248" spans="1:12">
      <c r="A248" s="120"/>
      <c r="B248" s="89" t="s">
        <v>399</v>
      </c>
      <c r="C248" s="91" t="s">
        <v>457</v>
      </c>
      <c r="D248" s="21">
        <f t="shared" si="20"/>
        <v>0</v>
      </c>
      <c r="E248" s="21"/>
      <c r="F248" s="39"/>
      <c r="G248" s="39"/>
      <c r="H248" s="39"/>
      <c r="I248" s="40"/>
      <c r="J248" s="28" t="s">
        <v>27</v>
      </c>
      <c r="K248" s="29" t="s">
        <v>27</v>
      </c>
      <c r="L248" s="30" t="s">
        <v>27</v>
      </c>
    </row>
    <row r="249" spans="1:12">
      <c r="A249" s="120"/>
      <c r="B249" s="89" t="s">
        <v>401</v>
      </c>
      <c r="C249" s="91" t="s">
        <v>458</v>
      </c>
      <c r="D249" s="21">
        <f t="shared" si="20"/>
        <v>0</v>
      </c>
      <c r="E249" s="21"/>
      <c r="F249" s="39"/>
      <c r="G249" s="39"/>
      <c r="H249" s="39"/>
      <c r="I249" s="40"/>
      <c r="J249" s="28" t="s">
        <v>27</v>
      </c>
      <c r="K249" s="29" t="s">
        <v>27</v>
      </c>
      <c r="L249" s="30" t="s">
        <v>27</v>
      </c>
    </row>
    <row r="250" spans="1:12">
      <c r="A250" s="148" t="s">
        <v>459</v>
      </c>
      <c r="B250" s="149"/>
      <c r="C250" s="91">
        <v>56.27</v>
      </c>
      <c r="D250" s="21">
        <f t="shared" si="20"/>
        <v>0</v>
      </c>
      <c r="E250" s="21"/>
      <c r="F250" s="39"/>
      <c r="G250" s="39"/>
      <c r="H250" s="39"/>
      <c r="I250" s="40"/>
      <c r="J250" s="28" t="s">
        <v>27</v>
      </c>
      <c r="K250" s="29" t="s">
        <v>27</v>
      </c>
      <c r="L250" s="30" t="s">
        <v>27</v>
      </c>
    </row>
    <row r="251" spans="1:12">
      <c r="A251" s="120"/>
      <c r="B251" s="89" t="s">
        <v>397</v>
      </c>
      <c r="C251" s="91" t="s">
        <v>460</v>
      </c>
      <c r="D251" s="21">
        <f t="shared" si="20"/>
        <v>0</v>
      </c>
      <c r="E251" s="21"/>
      <c r="F251" s="39"/>
      <c r="G251" s="39"/>
      <c r="H251" s="39"/>
      <c r="I251" s="40"/>
      <c r="J251" s="28" t="s">
        <v>27</v>
      </c>
      <c r="K251" s="29" t="s">
        <v>27</v>
      </c>
      <c r="L251" s="30" t="s">
        <v>27</v>
      </c>
    </row>
    <row r="252" spans="1:12">
      <c r="A252" s="120"/>
      <c r="B252" s="89" t="s">
        <v>399</v>
      </c>
      <c r="C252" s="91" t="s">
        <v>461</v>
      </c>
      <c r="D252" s="21">
        <f t="shared" si="20"/>
        <v>0</v>
      </c>
      <c r="E252" s="21"/>
      <c r="F252" s="39"/>
      <c r="G252" s="39"/>
      <c r="H252" s="39"/>
      <c r="I252" s="40"/>
      <c r="J252" s="28" t="s">
        <v>27</v>
      </c>
      <c r="K252" s="29" t="s">
        <v>27</v>
      </c>
      <c r="L252" s="30" t="s">
        <v>27</v>
      </c>
    </row>
    <row r="253" spans="1:12">
      <c r="A253" s="120"/>
      <c r="B253" s="89" t="s">
        <v>401</v>
      </c>
      <c r="C253" s="91" t="s">
        <v>462</v>
      </c>
      <c r="D253" s="21">
        <f t="shared" si="20"/>
        <v>0</v>
      </c>
      <c r="E253" s="21"/>
      <c r="F253" s="39"/>
      <c r="G253" s="39"/>
      <c r="H253" s="39"/>
      <c r="I253" s="40"/>
      <c r="J253" s="28" t="s">
        <v>27</v>
      </c>
      <c r="K253" s="29" t="s">
        <v>27</v>
      </c>
      <c r="L253" s="30" t="s">
        <v>27</v>
      </c>
    </row>
    <row r="254" spans="1:12">
      <c r="A254" s="148" t="s">
        <v>463</v>
      </c>
      <c r="B254" s="149"/>
      <c r="C254" s="91">
        <v>56.28</v>
      </c>
      <c r="D254" s="21">
        <f t="shared" si="20"/>
        <v>0</v>
      </c>
      <c r="E254" s="21"/>
      <c r="F254" s="39"/>
      <c r="G254" s="39"/>
      <c r="H254" s="39"/>
      <c r="I254" s="40"/>
      <c r="J254" s="28" t="s">
        <v>27</v>
      </c>
      <c r="K254" s="29" t="s">
        <v>27</v>
      </c>
      <c r="L254" s="30" t="s">
        <v>27</v>
      </c>
    </row>
    <row r="255" spans="1:12">
      <c r="A255" s="120"/>
      <c r="B255" s="89" t="s">
        <v>397</v>
      </c>
      <c r="C255" s="91" t="s">
        <v>464</v>
      </c>
      <c r="D255" s="21">
        <f t="shared" si="20"/>
        <v>0</v>
      </c>
      <c r="E255" s="21"/>
      <c r="F255" s="39"/>
      <c r="G255" s="39"/>
      <c r="H255" s="39"/>
      <c r="I255" s="40"/>
      <c r="J255" s="28" t="s">
        <v>27</v>
      </c>
      <c r="K255" s="29" t="s">
        <v>27</v>
      </c>
      <c r="L255" s="30" t="s">
        <v>27</v>
      </c>
    </row>
    <row r="256" spans="1:12">
      <c r="A256" s="120"/>
      <c r="B256" s="89" t="s">
        <v>399</v>
      </c>
      <c r="C256" s="91" t="s">
        <v>465</v>
      </c>
      <c r="D256" s="21">
        <f t="shared" si="20"/>
        <v>0</v>
      </c>
      <c r="E256" s="21"/>
      <c r="F256" s="39"/>
      <c r="G256" s="39"/>
      <c r="H256" s="39"/>
      <c r="I256" s="40"/>
      <c r="J256" s="28" t="s">
        <v>27</v>
      </c>
      <c r="K256" s="29" t="s">
        <v>27</v>
      </c>
      <c r="L256" s="30" t="s">
        <v>27</v>
      </c>
    </row>
    <row r="257" spans="1:12">
      <c r="A257" s="120"/>
      <c r="B257" s="89" t="s">
        <v>401</v>
      </c>
      <c r="C257" s="91" t="s">
        <v>466</v>
      </c>
      <c r="D257" s="21">
        <f t="shared" si="20"/>
        <v>0</v>
      </c>
      <c r="E257" s="21"/>
      <c r="F257" s="39"/>
      <c r="G257" s="39"/>
      <c r="H257" s="39"/>
      <c r="I257" s="40"/>
      <c r="J257" s="28" t="s">
        <v>27</v>
      </c>
      <c r="K257" s="29" t="s">
        <v>27</v>
      </c>
      <c r="L257" s="30" t="s">
        <v>27</v>
      </c>
    </row>
    <row r="258" spans="1:12" ht="15.75">
      <c r="A258" s="69" t="s">
        <v>467</v>
      </c>
      <c r="B258" s="94"/>
      <c r="C258" s="23" t="s">
        <v>468</v>
      </c>
      <c r="D258" s="21">
        <f t="shared" si="20"/>
        <v>0</v>
      </c>
      <c r="E258" s="21"/>
      <c r="F258" s="21">
        <f>SUM(F259+0)</f>
        <v>0</v>
      </c>
      <c r="G258" s="21">
        <f t="shared" ref="G258:I258" si="21">SUM(G259+0)</f>
        <v>0</v>
      </c>
      <c r="H258" s="21">
        <f t="shared" si="21"/>
        <v>0</v>
      </c>
      <c r="I258" s="21">
        <f t="shared" si="21"/>
        <v>0</v>
      </c>
      <c r="J258" s="28"/>
      <c r="K258" s="29"/>
      <c r="L258" s="30"/>
    </row>
    <row r="259" spans="1:12">
      <c r="A259" s="43" t="s">
        <v>469</v>
      </c>
      <c r="B259" s="42"/>
      <c r="C259" s="95">
        <v>71</v>
      </c>
      <c r="D259" s="21">
        <f t="shared" si="20"/>
        <v>0</v>
      </c>
      <c r="E259" s="21"/>
      <c r="F259" s="21">
        <f>SUM(F260+0)</f>
        <v>0</v>
      </c>
      <c r="G259" s="21">
        <f t="shared" ref="G259:I259" si="22">SUM(G260+0)</f>
        <v>0</v>
      </c>
      <c r="H259" s="21">
        <f t="shared" si="22"/>
        <v>0</v>
      </c>
      <c r="I259" s="21">
        <f t="shared" si="22"/>
        <v>0</v>
      </c>
      <c r="J259" s="21"/>
      <c r="K259" s="21"/>
      <c r="L259" s="22"/>
    </row>
    <row r="260" spans="1:12">
      <c r="A260" s="121" t="s">
        <v>470</v>
      </c>
      <c r="B260" s="42"/>
      <c r="C260" s="95" t="s">
        <v>471</v>
      </c>
      <c r="D260" s="21">
        <f t="shared" si="20"/>
        <v>0</v>
      </c>
      <c r="E260" s="21"/>
      <c r="F260" s="21">
        <f>SUM(F261:F264)</f>
        <v>0</v>
      </c>
      <c r="G260" s="21">
        <f t="shared" ref="G260:I260" si="23">SUM(G261:G264)</f>
        <v>0</v>
      </c>
      <c r="H260" s="21">
        <f t="shared" si="23"/>
        <v>0</v>
      </c>
      <c r="I260" s="21">
        <f t="shared" si="23"/>
        <v>0</v>
      </c>
      <c r="J260" s="28" t="s">
        <v>27</v>
      </c>
      <c r="K260" s="29" t="s">
        <v>27</v>
      </c>
      <c r="L260" s="30" t="s">
        <v>27</v>
      </c>
    </row>
    <row r="261" spans="1:12">
      <c r="A261" s="121"/>
      <c r="B261" s="42" t="s">
        <v>472</v>
      </c>
      <c r="C261" s="96" t="s">
        <v>473</v>
      </c>
      <c r="D261" s="21">
        <f t="shared" si="20"/>
        <v>0</v>
      </c>
      <c r="E261" s="21"/>
      <c r="F261" s="21"/>
      <c r="G261" s="21"/>
      <c r="H261" s="21"/>
      <c r="I261" s="27"/>
      <c r="J261" s="28" t="s">
        <v>27</v>
      </c>
      <c r="K261" s="29" t="s">
        <v>27</v>
      </c>
      <c r="L261" s="30" t="s">
        <v>27</v>
      </c>
    </row>
    <row r="262" spans="1:12">
      <c r="A262" s="97"/>
      <c r="B262" s="47" t="s">
        <v>474</v>
      </c>
      <c r="C262" s="96" t="s">
        <v>475</v>
      </c>
      <c r="D262" s="21">
        <f t="shared" si="20"/>
        <v>0</v>
      </c>
      <c r="E262" s="21"/>
      <c r="F262" s="21"/>
      <c r="G262" s="21"/>
      <c r="H262" s="21"/>
      <c r="I262" s="27"/>
      <c r="J262" s="28" t="s">
        <v>27</v>
      </c>
      <c r="K262" s="29" t="s">
        <v>27</v>
      </c>
      <c r="L262" s="30" t="s">
        <v>27</v>
      </c>
    </row>
    <row r="263" spans="1:12">
      <c r="A263" s="121"/>
      <c r="B263" s="32" t="s">
        <v>476</v>
      </c>
      <c r="C263" s="96" t="s">
        <v>477</v>
      </c>
      <c r="D263" s="21">
        <f t="shared" si="20"/>
        <v>0</v>
      </c>
      <c r="E263" s="21"/>
      <c r="F263" s="21"/>
      <c r="G263" s="21"/>
      <c r="H263" s="21"/>
      <c r="I263" s="27"/>
      <c r="J263" s="28" t="s">
        <v>27</v>
      </c>
      <c r="K263" s="29" t="s">
        <v>27</v>
      </c>
      <c r="L263" s="30" t="s">
        <v>27</v>
      </c>
    </row>
    <row r="264" spans="1:12">
      <c r="A264" s="121"/>
      <c r="B264" s="32" t="s">
        <v>478</v>
      </c>
      <c r="C264" s="96" t="s">
        <v>479</v>
      </c>
      <c r="D264" s="21">
        <f t="shared" si="20"/>
        <v>0</v>
      </c>
      <c r="E264" s="21"/>
      <c r="F264" s="21"/>
      <c r="G264" s="21"/>
      <c r="H264" s="21"/>
      <c r="I264" s="27"/>
      <c r="J264" s="28" t="s">
        <v>27</v>
      </c>
      <c r="K264" s="29" t="s">
        <v>27</v>
      </c>
      <c r="L264" s="30" t="s">
        <v>27</v>
      </c>
    </row>
    <row r="265" spans="1:12">
      <c r="A265" s="121" t="s">
        <v>480</v>
      </c>
      <c r="B265" s="32"/>
      <c r="C265" s="95" t="s">
        <v>481</v>
      </c>
      <c r="D265" s="21">
        <f t="shared" si="20"/>
        <v>0</v>
      </c>
      <c r="E265" s="21"/>
      <c r="F265" s="21"/>
      <c r="G265" s="21"/>
      <c r="H265" s="21"/>
      <c r="I265" s="27"/>
      <c r="J265" s="28" t="s">
        <v>27</v>
      </c>
      <c r="K265" s="29" t="s">
        <v>27</v>
      </c>
      <c r="L265" s="30" t="s">
        <v>27</v>
      </c>
    </row>
    <row r="266" spans="1:12">
      <c r="A266" s="43" t="s">
        <v>482</v>
      </c>
      <c r="B266" s="32"/>
      <c r="C266" s="95">
        <v>72</v>
      </c>
      <c r="D266" s="21">
        <f t="shared" si="20"/>
        <v>0</v>
      </c>
      <c r="E266" s="21"/>
      <c r="F266" s="21"/>
      <c r="G266" s="21"/>
      <c r="H266" s="21"/>
      <c r="I266" s="27"/>
      <c r="J266" s="21"/>
      <c r="K266" s="21"/>
      <c r="L266" s="22"/>
    </row>
    <row r="267" spans="1:12">
      <c r="A267" s="98" t="s">
        <v>483</v>
      </c>
      <c r="B267" s="99"/>
      <c r="C267" s="95" t="s">
        <v>484</v>
      </c>
      <c r="D267" s="21">
        <f t="shared" si="20"/>
        <v>0</v>
      </c>
      <c r="E267" s="21"/>
      <c r="F267" s="21"/>
      <c r="G267" s="21"/>
      <c r="H267" s="21"/>
      <c r="I267" s="27"/>
      <c r="J267" s="28" t="s">
        <v>27</v>
      </c>
      <c r="K267" s="29" t="s">
        <v>27</v>
      </c>
      <c r="L267" s="30" t="s">
        <v>27</v>
      </c>
    </row>
    <row r="268" spans="1:12">
      <c r="A268" s="98"/>
      <c r="B268" s="32" t="s">
        <v>485</v>
      </c>
      <c r="C268" s="33" t="s">
        <v>486</v>
      </c>
      <c r="D268" s="21">
        <f t="shared" si="20"/>
        <v>0</v>
      </c>
      <c r="E268" s="21"/>
      <c r="F268" s="21"/>
      <c r="G268" s="21"/>
      <c r="H268" s="21"/>
      <c r="I268" s="27"/>
      <c r="J268" s="28" t="s">
        <v>27</v>
      </c>
      <c r="K268" s="29" t="s">
        <v>27</v>
      </c>
      <c r="L268" s="30" t="s">
        <v>27</v>
      </c>
    </row>
    <row r="269" spans="1:12">
      <c r="A269" s="98" t="s">
        <v>487</v>
      </c>
      <c r="B269" s="99"/>
      <c r="C269" s="100">
        <v>75</v>
      </c>
      <c r="D269" s="21">
        <f t="shared" si="20"/>
        <v>0</v>
      </c>
      <c r="E269" s="21"/>
      <c r="F269" s="21"/>
      <c r="G269" s="21"/>
      <c r="H269" s="21"/>
      <c r="I269" s="27"/>
      <c r="J269" s="28"/>
      <c r="K269" s="29"/>
      <c r="L269" s="30"/>
    </row>
    <row r="270" spans="1:12">
      <c r="A270" s="69" t="s">
        <v>488</v>
      </c>
      <c r="B270" s="70"/>
      <c r="C270" s="19" t="s">
        <v>317</v>
      </c>
      <c r="D270" s="21">
        <f t="shared" si="20"/>
        <v>0</v>
      </c>
      <c r="E270" s="21"/>
      <c r="F270" s="21"/>
      <c r="G270" s="21"/>
      <c r="H270" s="21"/>
      <c r="I270" s="27"/>
      <c r="J270" s="21"/>
      <c r="K270" s="21"/>
      <c r="L270" s="22"/>
    </row>
    <row r="271" spans="1:12" ht="15.75">
      <c r="A271" s="72" t="s">
        <v>489</v>
      </c>
      <c r="B271" s="51"/>
      <c r="C271" s="23" t="s">
        <v>325</v>
      </c>
      <c r="D271" s="21">
        <f t="shared" si="20"/>
        <v>0</v>
      </c>
      <c r="E271" s="21"/>
      <c r="F271" s="21"/>
      <c r="G271" s="21"/>
      <c r="H271" s="21"/>
      <c r="I271" s="27"/>
      <c r="J271" s="21"/>
      <c r="K271" s="21"/>
      <c r="L271" s="22"/>
    </row>
    <row r="272" spans="1:12">
      <c r="A272" s="141" t="s">
        <v>490</v>
      </c>
      <c r="B272" s="142"/>
      <c r="C272" s="19" t="s">
        <v>491</v>
      </c>
      <c r="D272" s="21">
        <f t="shared" si="20"/>
        <v>0</v>
      </c>
      <c r="E272" s="21"/>
      <c r="F272" s="21"/>
      <c r="G272" s="21"/>
      <c r="H272" s="21"/>
      <c r="I272" s="27"/>
      <c r="J272" s="28" t="s">
        <v>27</v>
      </c>
      <c r="K272" s="29" t="s">
        <v>27</v>
      </c>
      <c r="L272" s="30" t="s">
        <v>27</v>
      </c>
    </row>
    <row r="273" spans="1:12" ht="15.75">
      <c r="A273" s="143" t="s">
        <v>492</v>
      </c>
      <c r="B273" s="144"/>
      <c r="C273" s="23" t="s">
        <v>345</v>
      </c>
      <c r="D273" s="28" t="s">
        <v>27</v>
      </c>
      <c r="E273" s="28" t="s">
        <v>27</v>
      </c>
      <c r="F273" s="29" t="s">
        <v>27</v>
      </c>
      <c r="G273" s="28" t="s">
        <v>27</v>
      </c>
      <c r="H273" s="28" t="s">
        <v>27</v>
      </c>
      <c r="I273" s="29" t="s">
        <v>27</v>
      </c>
      <c r="J273" s="28" t="s">
        <v>27</v>
      </c>
      <c r="K273" s="29" t="s">
        <v>27</v>
      </c>
      <c r="L273" s="30" t="s">
        <v>27</v>
      </c>
    </row>
    <row r="274" spans="1:12">
      <c r="A274" s="145" t="s">
        <v>493</v>
      </c>
      <c r="B274" s="146"/>
      <c r="C274" s="19" t="s">
        <v>347</v>
      </c>
      <c r="D274" s="28" t="s">
        <v>27</v>
      </c>
      <c r="E274" s="28" t="s">
        <v>27</v>
      </c>
      <c r="F274" s="29" t="s">
        <v>27</v>
      </c>
      <c r="G274" s="28" t="s">
        <v>27</v>
      </c>
      <c r="H274" s="28" t="s">
        <v>27</v>
      </c>
      <c r="I274" s="29" t="s">
        <v>27</v>
      </c>
      <c r="J274" s="28" t="s">
        <v>27</v>
      </c>
      <c r="K274" s="29" t="s">
        <v>27</v>
      </c>
      <c r="L274" s="30" t="s">
        <v>27</v>
      </c>
    </row>
    <row r="275" spans="1:12" ht="38.25">
      <c r="A275" s="121"/>
      <c r="B275" s="73" t="s">
        <v>494</v>
      </c>
      <c r="C275" s="19" t="s">
        <v>495</v>
      </c>
      <c r="D275" s="28" t="s">
        <v>27</v>
      </c>
      <c r="E275" s="28" t="s">
        <v>27</v>
      </c>
      <c r="F275" s="29" t="s">
        <v>27</v>
      </c>
      <c r="G275" s="28" t="s">
        <v>27</v>
      </c>
      <c r="H275" s="28" t="s">
        <v>27</v>
      </c>
      <c r="I275" s="29" t="s">
        <v>27</v>
      </c>
      <c r="J275" s="28" t="s">
        <v>27</v>
      </c>
      <c r="K275" s="29" t="s">
        <v>27</v>
      </c>
      <c r="L275" s="30" t="s">
        <v>27</v>
      </c>
    </row>
    <row r="276" spans="1:12">
      <c r="A276" s="74" t="s">
        <v>350</v>
      </c>
      <c r="B276" s="75"/>
      <c r="C276" s="19" t="s">
        <v>351</v>
      </c>
      <c r="D276" s="21">
        <f t="shared" ref="D276:D280" si="24">SUM(F276+G276+H276+I276)</f>
        <v>0</v>
      </c>
      <c r="E276" s="21"/>
      <c r="F276" s="21"/>
      <c r="G276" s="21"/>
      <c r="H276" s="21"/>
      <c r="I276" s="27"/>
      <c r="J276" s="21"/>
      <c r="K276" s="21"/>
      <c r="L276" s="22"/>
    </row>
    <row r="277" spans="1:12">
      <c r="A277" s="121" t="s">
        <v>496</v>
      </c>
      <c r="B277" s="18"/>
      <c r="C277" s="76" t="s">
        <v>353</v>
      </c>
      <c r="D277" s="21">
        <f t="shared" si="24"/>
        <v>0</v>
      </c>
      <c r="E277" s="21"/>
      <c r="F277" s="21"/>
      <c r="G277" s="21"/>
      <c r="H277" s="21"/>
      <c r="I277" s="27"/>
      <c r="J277" s="21"/>
      <c r="K277" s="21"/>
      <c r="L277" s="22"/>
    </row>
    <row r="278" spans="1:12">
      <c r="A278" s="65"/>
      <c r="B278" s="83" t="s">
        <v>497</v>
      </c>
      <c r="C278" s="77" t="s">
        <v>498</v>
      </c>
      <c r="D278" s="21">
        <f t="shared" si="24"/>
        <v>0</v>
      </c>
      <c r="E278" s="21"/>
      <c r="F278" s="21"/>
      <c r="G278" s="21"/>
      <c r="H278" s="21"/>
      <c r="I278" s="27"/>
      <c r="J278" s="21"/>
      <c r="K278" s="21"/>
      <c r="L278" s="22"/>
    </row>
    <row r="279" spans="1:12">
      <c r="A279" s="78" t="s">
        <v>499</v>
      </c>
      <c r="B279" s="79"/>
      <c r="C279" s="76" t="s">
        <v>357</v>
      </c>
      <c r="D279" s="21">
        <f t="shared" si="24"/>
        <v>0</v>
      </c>
      <c r="E279" s="80"/>
      <c r="F279" s="80"/>
      <c r="G279" s="80"/>
      <c r="H279" s="80"/>
      <c r="I279" s="81"/>
      <c r="J279" s="80"/>
      <c r="K279" s="80"/>
      <c r="L279" s="82"/>
    </row>
    <row r="280" spans="1:12" ht="15.75" thickBot="1">
      <c r="A280" s="101"/>
      <c r="B280" s="102" t="s">
        <v>500</v>
      </c>
      <c r="C280" s="103" t="s">
        <v>501</v>
      </c>
      <c r="D280" s="21">
        <f t="shared" si="24"/>
        <v>0</v>
      </c>
      <c r="E280" s="104"/>
      <c r="F280" s="104"/>
      <c r="G280" s="104"/>
      <c r="H280" s="104"/>
      <c r="I280" s="105"/>
      <c r="J280" s="104"/>
      <c r="K280" s="104"/>
      <c r="L280" s="106"/>
    </row>
    <row r="282" spans="1:12" ht="38.25">
      <c r="A282" s="108" t="s">
        <v>502</v>
      </c>
      <c r="B282" s="109" t="s">
        <v>503</v>
      </c>
      <c r="C282" s="109"/>
    </row>
    <row r="283" spans="1:12">
      <c r="A283" s="108"/>
      <c r="B283" s="109"/>
      <c r="C283" s="109"/>
    </row>
    <row r="284" spans="1:12">
      <c r="A284" s="147" t="s">
        <v>504</v>
      </c>
      <c r="B284" s="147"/>
      <c r="F284" s="110"/>
    </row>
    <row r="285" spans="1:12">
      <c r="A285" s="140" t="s">
        <v>506</v>
      </c>
      <c r="B285" s="140"/>
    </row>
    <row r="286" spans="1:12">
      <c r="A286" s="140" t="s">
        <v>507</v>
      </c>
      <c r="B286" s="140"/>
      <c r="F286" s="1" t="s">
        <v>508</v>
      </c>
    </row>
    <row r="287" spans="1:12" ht="38.25">
      <c r="A287" s="111"/>
      <c r="B287" s="111" t="s">
        <v>509</v>
      </c>
      <c r="C287" s="112"/>
      <c r="D287" s="113"/>
      <c r="E287" s="113"/>
      <c r="F287" s="113"/>
      <c r="G287" s="113"/>
      <c r="H287" s="113"/>
    </row>
    <row r="288" spans="1:12">
      <c r="A288" s="140"/>
      <c r="B288" s="140"/>
      <c r="C288" s="113"/>
      <c r="D288" s="113"/>
      <c r="E288" s="113"/>
      <c r="F288" s="113"/>
      <c r="G288" s="113"/>
      <c r="H288" s="113"/>
    </row>
    <row r="290" spans="2:5">
      <c r="B290" s="110" t="s">
        <v>510</v>
      </c>
      <c r="E290" s="110" t="s">
        <v>511</v>
      </c>
    </row>
  </sheetData>
  <mergeCells count="65">
    <mergeCell ref="B5:I5"/>
    <mergeCell ref="B7:I7"/>
    <mergeCell ref="H8:I8"/>
    <mergeCell ref="J8:K8"/>
    <mergeCell ref="A9:B11"/>
    <mergeCell ref="C9:C11"/>
    <mergeCell ref="D9:I9"/>
    <mergeCell ref="J9:L9"/>
    <mergeCell ref="D10:E10"/>
    <mergeCell ref="F10:I10"/>
    <mergeCell ref="A80:B80"/>
    <mergeCell ref="J10:J11"/>
    <mergeCell ref="K10:K11"/>
    <mergeCell ref="L10:L11"/>
    <mergeCell ref="A12:B12"/>
    <mergeCell ref="A13:B13"/>
    <mergeCell ref="A15:B15"/>
    <mergeCell ref="A16:B16"/>
    <mergeCell ref="A46:B46"/>
    <mergeCell ref="A67:B67"/>
    <mergeCell ref="A74:B74"/>
    <mergeCell ref="A75:B75"/>
    <mergeCell ref="A152:B152"/>
    <mergeCell ref="A83:B83"/>
    <mergeCell ref="A84:B84"/>
    <mergeCell ref="A88:B88"/>
    <mergeCell ref="A91:B91"/>
    <mergeCell ref="A93:B93"/>
    <mergeCell ref="A106:B106"/>
    <mergeCell ref="A122:B122"/>
    <mergeCell ref="A123:B123"/>
    <mergeCell ref="A136:B136"/>
    <mergeCell ref="A139:B139"/>
    <mergeCell ref="A148:B148"/>
    <mergeCell ref="A206:B206"/>
    <mergeCell ref="A153:B153"/>
    <mergeCell ref="A156:B156"/>
    <mergeCell ref="A163:B163"/>
    <mergeCell ref="A166:B166"/>
    <mergeCell ref="A175:B175"/>
    <mergeCell ref="A176:B176"/>
    <mergeCell ref="A183:B183"/>
    <mergeCell ref="A184:B184"/>
    <mergeCell ref="A190:B190"/>
    <mergeCell ref="A201:B201"/>
    <mergeCell ref="A202:B202"/>
    <mergeCell ref="A254:B254"/>
    <mergeCell ref="A210:B210"/>
    <mergeCell ref="A214:B214"/>
    <mergeCell ref="A218:B218"/>
    <mergeCell ref="A222:B222"/>
    <mergeCell ref="A226:B226"/>
    <mergeCell ref="A230:B230"/>
    <mergeCell ref="A234:B234"/>
    <mergeCell ref="A238:B238"/>
    <mergeCell ref="A242:B242"/>
    <mergeCell ref="A246:B246"/>
    <mergeCell ref="A250:B250"/>
    <mergeCell ref="A288:B288"/>
    <mergeCell ref="A272:B272"/>
    <mergeCell ref="A273:B273"/>
    <mergeCell ref="A274:B274"/>
    <mergeCell ref="A284:B284"/>
    <mergeCell ref="A285:B285"/>
    <mergeCell ref="A286:B286"/>
  </mergeCells>
  <pageMargins left="0.7" right="0.7" top="0.75" bottom="0.75" header="0.3" footer="0.3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0"/>
  <sheetViews>
    <sheetView topLeftCell="A133" workbookViewId="0">
      <selection activeCell="J144" sqref="J144"/>
    </sheetView>
  </sheetViews>
  <sheetFormatPr defaultRowHeight="15"/>
  <cols>
    <col min="1" max="1" width="5.140625" style="1" customWidth="1"/>
    <col min="2" max="2" width="45.5703125" style="107" customWidth="1"/>
    <col min="3" max="4" width="8.5703125" style="1" customWidth="1"/>
    <col min="5" max="5" width="8.7109375" style="1" customWidth="1"/>
    <col min="6" max="6" width="7.85546875" style="1" customWidth="1"/>
    <col min="7" max="7" width="7.5703125" style="1" customWidth="1"/>
    <col min="8" max="8" width="7.85546875" style="1" customWidth="1"/>
    <col min="9" max="9" width="8.85546875" style="1" customWidth="1"/>
    <col min="10" max="10" width="6.85546875" style="1" customWidth="1"/>
    <col min="11" max="11" width="5.85546875" style="1" customWidth="1"/>
    <col min="12" max="12" width="6.28515625" style="1" customWidth="1"/>
  </cols>
  <sheetData>
    <row r="1" spans="1:12">
      <c r="B1" s="2" t="s">
        <v>0</v>
      </c>
      <c r="C1" s="2"/>
      <c r="D1" s="2"/>
      <c r="E1" s="2"/>
      <c r="F1" s="2"/>
      <c r="G1" s="2"/>
    </row>
    <row r="2" spans="1:12">
      <c r="B2" s="3" t="s">
        <v>1</v>
      </c>
      <c r="C2" s="2"/>
      <c r="D2" s="2"/>
      <c r="E2" s="2"/>
      <c r="F2" s="2"/>
      <c r="G2" s="2"/>
    </row>
    <row r="3" spans="1:12">
      <c r="B3" s="3" t="s">
        <v>2</v>
      </c>
      <c r="C3" s="2"/>
      <c r="D3" s="2"/>
      <c r="E3" s="2"/>
      <c r="F3" s="2"/>
      <c r="G3" s="2"/>
    </row>
    <row r="4" spans="1:12">
      <c r="B4" s="2" t="s">
        <v>3</v>
      </c>
      <c r="C4" s="2"/>
      <c r="D4" s="2"/>
      <c r="E4" s="2"/>
      <c r="F4" s="2"/>
      <c r="G4" s="2"/>
    </row>
    <row r="5" spans="1:12" ht="18">
      <c r="A5" s="4"/>
      <c r="B5" s="196" t="s">
        <v>4</v>
      </c>
      <c r="C5" s="196"/>
      <c r="D5" s="196"/>
      <c r="E5" s="196"/>
      <c r="F5" s="196"/>
      <c r="G5" s="196"/>
      <c r="H5" s="196"/>
      <c r="I5" s="196"/>
      <c r="L5"/>
    </row>
    <row r="6" spans="1:12" ht="18">
      <c r="A6" s="127" t="s">
        <v>5</v>
      </c>
      <c r="B6" s="127"/>
      <c r="C6" s="127"/>
      <c r="D6" s="127"/>
      <c r="E6" s="127"/>
      <c r="F6" s="127"/>
      <c r="G6" s="127"/>
      <c r="H6" s="127"/>
      <c r="I6" s="127"/>
    </row>
    <row r="7" spans="1:12">
      <c r="B7" s="197"/>
      <c r="C7" s="197"/>
      <c r="D7" s="197"/>
      <c r="E7" s="197"/>
      <c r="F7" s="197"/>
      <c r="G7" s="197"/>
      <c r="H7" s="197"/>
      <c r="I7" s="197"/>
    </row>
    <row r="8" spans="1:12" ht="15.75" thickBot="1">
      <c r="B8" s="130" t="s">
        <v>518</v>
      </c>
      <c r="C8" s="5"/>
      <c r="D8" s="5"/>
      <c r="E8" s="5"/>
      <c r="F8" s="5"/>
      <c r="G8" s="5"/>
      <c r="H8" s="198"/>
      <c r="I8" s="198"/>
      <c r="J8" s="198" t="s">
        <v>6</v>
      </c>
      <c r="K8" s="198"/>
      <c r="L8"/>
    </row>
    <row r="9" spans="1:12">
      <c r="A9" s="199" t="s">
        <v>7</v>
      </c>
      <c r="B9" s="200"/>
      <c r="C9" s="205" t="s">
        <v>8</v>
      </c>
      <c r="D9" s="208" t="s">
        <v>9</v>
      </c>
      <c r="E9" s="208"/>
      <c r="F9" s="209"/>
      <c r="G9" s="209"/>
      <c r="H9" s="209"/>
      <c r="I9" s="209"/>
      <c r="J9" s="210" t="s">
        <v>10</v>
      </c>
      <c r="K9" s="210"/>
      <c r="L9" s="211"/>
    </row>
    <row r="10" spans="1:12">
      <c r="A10" s="201"/>
      <c r="B10" s="202"/>
      <c r="C10" s="206"/>
      <c r="D10" s="212" t="s">
        <v>11</v>
      </c>
      <c r="E10" s="212"/>
      <c r="F10" s="213" t="s">
        <v>12</v>
      </c>
      <c r="G10" s="213"/>
      <c r="H10" s="213"/>
      <c r="I10" s="214"/>
      <c r="J10" s="182">
        <v>2015</v>
      </c>
      <c r="K10" s="182">
        <v>2016</v>
      </c>
      <c r="L10" s="184">
        <v>2017</v>
      </c>
    </row>
    <row r="11" spans="1:12" ht="79.5" thickBot="1">
      <c r="A11" s="203"/>
      <c r="B11" s="204"/>
      <c r="C11" s="207"/>
      <c r="D11" s="6" t="s">
        <v>13</v>
      </c>
      <c r="E11" s="7" t="s">
        <v>14</v>
      </c>
      <c r="F11" s="8" t="s">
        <v>15</v>
      </c>
      <c r="G11" s="8" t="s">
        <v>16</v>
      </c>
      <c r="H11" s="8" t="s">
        <v>17</v>
      </c>
      <c r="I11" s="9" t="s">
        <v>18</v>
      </c>
      <c r="J11" s="183"/>
      <c r="K11" s="183"/>
      <c r="L11" s="185"/>
    </row>
    <row r="12" spans="1:12" ht="15.75">
      <c r="A12" s="186" t="s">
        <v>19</v>
      </c>
      <c r="B12" s="187"/>
      <c r="C12" s="10"/>
      <c r="D12" s="80">
        <f t="shared" ref="D12:D16" si="0">SUM(F12+G12+H12+I12)</f>
        <v>700</v>
      </c>
      <c r="E12" s="117">
        <f>SUM(E13+E183)</f>
        <v>1237</v>
      </c>
      <c r="F12" s="117">
        <f>SUM(F13+F183)</f>
        <v>68</v>
      </c>
      <c r="G12" s="117">
        <f t="shared" ref="G12:I12" si="1">SUM(G13+G183)</f>
        <v>140</v>
      </c>
      <c r="H12" s="117">
        <f t="shared" si="1"/>
        <v>4</v>
      </c>
      <c r="I12" s="117">
        <f t="shared" si="1"/>
        <v>488</v>
      </c>
      <c r="J12" s="11"/>
      <c r="K12" s="11"/>
      <c r="L12" s="12"/>
    </row>
    <row r="13" spans="1:12" ht="15.75">
      <c r="A13" s="188" t="s">
        <v>20</v>
      </c>
      <c r="B13" s="189"/>
      <c r="C13" s="13"/>
      <c r="D13" s="131">
        <f t="shared" si="0"/>
        <v>700</v>
      </c>
      <c r="E13" s="118">
        <f>SUM(E14+E175)</f>
        <v>1237</v>
      </c>
      <c r="F13" s="118">
        <f>SUM(F14+F175)</f>
        <v>68</v>
      </c>
      <c r="G13" s="118">
        <f t="shared" ref="G13:I13" si="2">SUM(G14+G175)</f>
        <v>140</v>
      </c>
      <c r="H13" s="118">
        <f t="shared" si="2"/>
        <v>4</v>
      </c>
      <c r="I13" s="118">
        <f t="shared" si="2"/>
        <v>488</v>
      </c>
      <c r="J13" s="15"/>
      <c r="K13" s="15"/>
      <c r="L13" s="16"/>
    </row>
    <row r="14" spans="1:12">
      <c r="A14" s="17" t="s">
        <v>21</v>
      </c>
      <c r="B14" s="18"/>
      <c r="C14" s="19" t="s">
        <v>22</v>
      </c>
      <c r="D14" s="80">
        <f t="shared" si="0"/>
        <v>700</v>
      </c>
      <c r="E14" s="119">
        <f>SUM(E15+E46+E142+E148)</f>
        <v>1237</v>
      </c>
      <c r="F14" s="119">
        <f>SUM(F15+F46+F142+F148)</f>
        <v>68</v>
      </c>
      <c r="G14" s="119">
        <f t="shared" ref="G14:I14" si="3">SUM(G15+G46+G142+G148)</f>
        <v>140</v>
      </c>
      <c r="H14" s="119">
        <f t="shared" si="3"/>
        <v>4</v>
      </c>
      <c r="I14" s="119">
        <f t="shared" si="3"/>
        <v>488</v>
      </c>
      <c r="J14" s="21"/>
      <c r="K14" s="21"/>
      <c r="L14" s="22"/>
    </row>
    <row r="15" spans="1:12" ht="15.75">
      <c r="A15" s="190" t="s">
        <v>23</v>
      </c>
      <c r="B15" s="178"/>
      <c r="C15" s="23" t="s">
        <v>24</v>
      </c>
      <c r="D15" s="21">
        <f t="shared" si="0"/>
        <v>0</v>
      </c>
      <c r="E15" s="24"/>
      <c r="F15" s="21">
        <f>SUM(F16+F39)</f>
        <v>0</v>
      </c>
      <c r="G15" s="21">
        <f t="shared" ref="G15:I15" si="4">SUM(G16+G39)</f>
        <v>0</v>
      </c>
      <c r="H15" s="21">
        <f t="shared" si="4"/>
        <v>0</v>
      </c>
      <c r="I15" s="21">
        <f t="shared" si="4"/>
        <v>0</v>
      </c>
      <c r="J15" s="24"/>
      <c r="K15" s="24"/>
      <c r="L15" s="26"/>
    </row>
    <row r="16" spans="1:12">
      <c r="A16" s="177" t="s">
        <v>25</v>
      </c>
      <c r="B16" s="178"/>
      <c r="C16" s="19" t="s">
        <v>26</v>
      </c>
      <c r="D16" s="21">
        <f t="shared" si="0"/>
        <v>0</v>
      </c>
      <c r="E16" s="21"/>
      <c r="F16" s="21">
        <f>SUM(F17:F31)</f>
        <v>0</v>
      </c>
      <c r="G16" s="21">
        <f t="shared" ref="G16:I16" si="5">SUM(G17:G31)</f>
        <v>0</v>
      </c>
      <c r="H16" s="21">
        <f t="shared" si="5"/>
        <v>0</v>
      </c>
      <c r="I16" s="21">
        <f t="shared" si="5"/>
        <v>0</v>
      </c>
      <c r="J16" s="28" t="s">
        <v>27</v>
      </c>
      <c r="K16" s="29" t="s">
        <v>27</v>
      </c>
      <c r="L16" s="30" t="s">
        <v>27</v>
      </c>
    </row>
    <row r="17" spans="1:12">
      <c r="A17" s="31"/>
      <c r="B17" s="32" t="s">
        <v>28</v>
      </c>
      <c r="C17" s="33" t="s">
        <v>29</v>
      </c>
      <c r="D17" s="21">
        <f>SUM(F17+G17+H17+I17)</f>
        <v>0</v>
      </c>
      <c r="E17" s="21"/>
      <c r="F17" s="21"/>
      <c r="G17" s="21"/>
      <c r="H17" s="21"/>
      <c r="I17" s="27"/>
      <c r="J17" s="28" t="s">
        <v>27</v>
      </c>
      <c r="K17" s="29" t="s">
        <v>27</v>
      </c>
      <c r="L17" s="30" t="s">
        <v>27</v>
      </c>
    </row>
    <row r="18" spans="1:12">
      <c r="A18" s="34"/>
      <c r="B18" s="32" t="s">
        <v>30</v>
      </c>
      <c r="C18" s="33" t="s">
        <v>31</v>
      </c>
      <c r="D18" s="21">
        <f t="shared" ref="D18:D81" si="6">SUM(F18+G18+H18+I18)</f>
        <v>0</v>
      </c>
      <c r="E18" s="35"/>
      <c r="F18" s="35"/>
      <c r="G18" s="35"/>
      <c r="H18" s="35"/>
      <c r="I18" s="36"/>
      <c r="J18" s="28" t="s">
        <v>27</v>
      </c>
      <c r="K18" s="29" t="s">
        <v>27</v>
      </c>
      <c r="L18" s="30" t="s">
        <v>27</v>
      </c>
    </row>
    <row r="19" spans="1:12">
      <c r="A19" s="34"/>
      <c r="B19" s="32" t="s">
        <v>32</v>
      </c>
      <c r="C19" s="33" t="s">
        <v>33</v>
      </c>
      <c r="D19" s="21">
        <f t="shared" si="6"/>
        <v>0</v>
      </c>
      <c r="E19" s="35"/>
      <c r="F19" s="35"/>
      <c r="G19" s="35"/>
      <c r="H19" s="35"/>
      <c r="I19" s="36"/>
      <c r="J19" s="28" t="s">
        <v>27</v>
      </c>
      <c r="K19" s="29" t="s">
        <v>27</v>
      </c>
      <c r="L19" s="30" t="s">
        <v>27</v>
      </c>
    </row>
    <row r="20" spans="1:12">
      <c r="A20" s="31"/>
      <c r="B20" s="32" t="s">
        <v>34</v>
      </c>
      <c r="C20" s="33" t="s">
        <v>35</v>
      </c>
      <c r="D20" s="21">
        <f t="shared" si="6"/>
        <v>0</v>
      </c>
      <c r="E20" s="21"/>
      <c r="F20" s="37"/>
      <c r="G20" s="37"/>
      <c r="H20" s="37"/>
      <c r="I20" s="38"/>
      <c r="J20" s="28" t="s">
        <v>27</v>
      </c>
      <c r="K20" s="29" t="s">
        <v>27</v>
      </c>
      <c r="L20" s="30" t="s">
        <v>27</v>
      </c>
    </row>
    <row r="21" spans="1:12">
      <c r="A21" s="31"/>
      <c r="B21" s="32" t="s">
        <v>36</v>
      </c>
      <c r="C21" s="33" t="s">
        <v>37</v>
      </c>
      <c r="D21" s="21">
        <f t="shared" si="6"/>
        <v>0</v>
      </c>
      <c r="E21" s="39"/>
      <c r="F21" s="37"/>
      <c r="G21" s="37"/>
      <c r="H21" s="37"/>
      <c r="I21" s="38"/>
      <c r="J21" s="28" t="s">
        <v>27</v>
      </c>
      <c r="K21" s="29" t="s">
        <v>27</v>
      </c>
      <c r="L21" s="30" t="s">
        <v>27</v>
      </c>
    </row>
    <row r="22" spans="1:12">
      <c r="A22" s="31"/>
      <c r="B22" s="32" t="s">
        <v>38</v>
      </c>
      <c r="C22" s="33" t="s">
        <v>39</v>
      </c>
      <c r="D22" s="21">
        <f t="shared" si="6"/>
        <v>0</v>
      </c>
      <c r="E22" s="39"/>
      <c r="F22" s="39"/>
      <c r="G22" s="39"/>
      <c r="H22" s="39"/>
      <c r="I22" s="40"/>
      <c r="J22" s="28" t="s">
        <v>27</v>
      </c>
      <c r="K22" s="29" t="s">
        <v>27</v>
      </c>
      <c r="L22" s="30" t="s">
        <v>27</v>
      </c>
    </row>
    <row r="23" spans="1:12">
      <c r="A23" s="31"/>
      <c r="B23" s="32" t="s">
        <v>40</v>
      </c>
      <c r="C23" s="33" t="s">
        <v>41</v>
      </c>
      <c r="D23" s="21">
        <f t="shared" si="6"/>
        <v>0</v>
      </c>
      <c r="E23" s="39"/>
      <c r="F23" s="37"/>
      <c r="G23" s="37"/>
      <c r="H23" s="37"/>
      <c r="I23" s="38"/>
      <c r="J23" s="28" t="s">
        <v>27</v>
      </c>
      <c r="K23" s="29" t="s">
        <v>27</v>
      </c>
      <c r="L23" s="30" t="s">
        <v>27</v>
      </c>
    </row>
    <row r="24" spans="1:12">
      <c r="A24" s="31"/>
      <c r="B24" s="32" t="s">
        <v>42</v>
      </c>
      <c r="C24" s="33" t="s">
        <v>43</v>
      </c>
      <c r="D24" s="21">
        <f t="shared" si="6"/>
        <v>0</v>
      </c>
      <c r="E24" s="39"/>
      <c r="F24" s="39"/>
      <c r="G24" s="39"/>
      <c r="H24" s="39"/>
      <c r="I24" s="40"/>
      <c r="J24" s="28" t="s">
        <v>27</v>
      </c>
      <c r="K24" s="29" t="s">
        <v>27</v>
      </c>
      <c r="L24" s="30" t="s">
        <v>27</v>
      </c>
    </row>
    <row r="25" spans="1:12">
      <c r="A25" s="31"/>
      <c r="B25" s="32" t="s">
        <v>44</v>
      </c>
      <c r="C25" s="33" t="s">
        <v>45</v>
      </c>
      <c r="D25" s="21">
        <f t="shared" si="6"/>
        <v>0</v>
      </c>
      <c r="E25" s="39"/>
      <c r="F25" s="39"/>
      <c r="G25" s="39"/>
      <c r="H25" s="39"/>
      <c r="I25" s="40"/>
      <c r="J25" s="28" t="s">
        <v>27</v>
      </c>
      <c r="K25" s="29" t="s">
        <v>27</v>
      </c>
      <c r="L25" s="30" t="s">
        <v>27</v>
      </c>
    </row>
    <row r="26" spans="1:12">
      <c r="A26" s="31"/>
      <c r="B26" s="32" t="s">
        <v>46</v>
      </c>
      <c r="C26" s="33" t="s">
        <v>47</v>
      </c>
      <c r="D26" s="21">
        <f t="shared" si="6"/>
        <v>0</v>
      </c>
      <c r="E26" s="39"/>
      <c r="F26" s="39"/>
      <c r="G26" s="39"/>
      <c r="H26" s="39"/>
      <c r="I26" s="40"/>
      <c r="J26" s="28" t="s">
        <v>27</v>
      </c>
      <c r="K26" s="29" t="s">
        <v>27</v>
      </c>
      <c r="L26" s="30" t="s">
        <v>27</v>
      </c>
    </row>
    <row r="27" spans="1:12">
      <c r="A27" s="121"/>
      <c r="B27" s="42" t="s">
        <v>48</v>
      </c>
      <c r="C27" s="33" t="s">
        <v>49</v>
      </c>
      <c r="D27" s="21">
        <f t="shared" si="6"/>
        <v>0</v>
      </c>
      <c r="E27" s="39"/>
      <c r="F27" s="39"/>
      <c r="G27" s="39"/>
      <c r="H27" s="39"/>
      <c r="I27" s="40"/>
      <c r="J27" s="28" t="s">
        <v>27</v>
      </c>
      <c r="K27" s="29" t="s">
        <v>27</v>
      </c>
      <c r="L27" s="30" t="s">
        <v>27</v>
      </c>
    </row>
    <row r="28" spans="1:12">
      <c r="A28" s="121"/>
      <c r="B28" s="42" t="s">
        <v>50</v>
      </c>
      <c r="C28" s="33" t="s">
        <v>51</v>
      </c>
      <c r="D28" s="21">
        <f t="shared" si="6"/>
        <v>0</v>
      </c>
      <c r="E28" s="39"/>
      <c r="F28" s="39"/>
      <c r="G28" s="39"/>
      <c r="H28" s="39"/>
      <c r="I28" s="40"/>
      <c r="J28" s="28" t="s">
        <v>27</v>
      </c>
      <c r="K28" s="29" t="s">
        <v>27</v>
      </c>
      <c r="L28" s="30" t="s">
        <v>27</v>
      </c>
    </row>
    <row r="29" spans="1:12">
      <c r="A29" s="121"/>
      <c r="B29" s="42" t="s">
        <v>52</v>
      </c>
      <c r="C29" s="33" t="s">
        <v>53</v>
      </c>
      <c r="D29" s="21">
        <f t="shared" si="6"/>
        <v>0</v>
      </c>
      <c r="E29" s="39"/>
      <c r="F29" s="39"/>
      <c r="G29" s="39"/>
      <c r="H29" s="39"/>
      <c r="I29" s="40"/>
      <c r="J29" s="28" t="s">
        <v>27</v>
      </c>
      <c r="K29" s="29" t="s">
        <v>27</v>
      </c>
      <c r="L29" s="30" t="s">
        <v>27</v>
      </c>
    </row>
    <row r="30" spans="1:12">
      <c r="A30" s="121"/>
      <c r="B30" s="42" t="s">
        <v>54</v>
      </c>
      <c r="C30" s="33" t="s">
        <v>55</v>
      </c>
      <c r="D30" s="21">
        <f t="shared" si="6"/>
        <v>0</v>
      </c>
      <c r="E30" s="39"/>
      <c r="F30" s="39"/>
      <c r="G30" s="39"/>
      <c r="H30" s="39"/>
      <c r="I30" s="40"/>
      <c r="J30" s="28" t="s">
        <v>27</v>
      </c>
      <c r="K30" s="29" t="s">
        <v>27</v>
      </c>
      <c r="L30" s="30" t="s">
        <v>27</v>
      </c>
    </row>
    <row r="31" spans="1:12">
      <c r="A31" s="121"/>
      <c r="B31" s="32" t="s">
        <v>56</v>
      </c>
      <c r="C31" s="33" t="s">
        <v>57</v>
      </c>
      <c r="D31" s="21">
        <f t="shared" si="6"/>
        <v>0</v>
      </c>
      <c r="E31" s="39"/>
      <c r="F31" s="39"/>
      <c r="G31" s="39"/>
      <c r="H31" s="39"/>
      <c r="I31" s="40"/>
      <c r="J31" s="28" t="s">
        <v>27</v>
      </c>
      <c r="K31" s="29" t="s">
        <v>27</v>
      </c>
      <c r="L31" s="30" t="s">
        <v>27</v>
      </c>
    </row>
    <row r="32" spans="1:12">
      <c r="A32" s="121" t="s">
        <v>58</v>
      </c>
      <c r="B32" s="32"/>
      <c r="C32" s="19" t="s">
        <v>59</v>
      </c>
      <c r="D32" s="21">
        <f t="shared" si="6"/>
        <v>0</v>
      </c>
      <c r="E32" s="39"/>
      <c r="F32" s="39"/>
      <c r="G32" s="39"/>
      <c r="H32" s="39"/>
      <c r="I32" s="40"/>
      <c r="J32" s="28" t="s">
        <v>27</v>
      </c>
      <c r="K32" s="29" t="s">
        <v>27</v>
      </c>
      <c r="L32" s="30" t="s">
        <v>27</v>
      </c>
    </row>
    <row r="33" spans="1:12">
      <c r="A33" s="121"/>
      <c r="B33" s="32" t="s">
        <v>60</v>
      </c>
      <c r="C33" s="33" t="s">
        <v>61</v>
      </c>
      <c r="D33" s="21">
        <f t="shared" si="6"/>
        <v>0</v>
      </c>
      <c r="E33" s="39"/>
      <c r="F33" s="39"/>
      <c r="G33" s="39"/>
      <c r="H33" s="39"/>
      <c r="I33" s="40"/>
      <c r="J33" s="28" t="s">
        <v>27</v>
      </c>
      <c r="K33" s="29" t="s">
        <v>27</v>
      </c>
      <c r="L33" s="30" t="s">
        <v>27</v>
      </c>
    </row>
    <row r="34" spans="1:12">
      <c r="A34" s="121"/>
      <c r="B34" s="32" t="s">
        <v>62</v>
      </c>
      <c r="C34" s="33" t="s">
        <v>63</v>
      </c>
      <c r="D34" s="21">
        <f t="shared" si="6"/>
        <v>0</v>
      </c>
      <c r="E34" s="39"/>
      <c r="F34" s="39"/>
      <c r="G34" s="39"/>
      <c r="H34" s="39"/>
      <c r="I34" s="40"/>
      <c r="J34" s="28" t="s">
        <v>27</v>
      </c>
      <c r="K34" s="29" t="s">
        <v>27</v>
      </c>
      <c r="L34" s="30" t="s">
        <v>27</v>
      </c>
    </row>
    <row r="35" spans="1:12">
      <c r="A35" s="121"/>
      <c r="B35" s="32" t="s">
        <v>64</v>
      </c>
      <c r="C35" s="33" t="s">
        <v>65</v>
      </c>
      <c r="D35" s="21">
        <f t="shared" si="6"/>
        <v>0</v>
      </c>
      <c r="E35" s="39"/>
      <c r="F35" s="39"/>
      <c r="G35" s="39"/>
      <c r="H35" s="39"/>
      <c r="I35" s="40"/>
      <c r="J35" s="28" t="s">
        <v>27</v>
      </c>
      <c r="K35" s="29" t="s">
        <v>27</v>
      </c>
      <c r="L35" s="30" t="s">
        <v>27</v>
      </c>
    </row>
    <row r="36" spans="1:12">
      <c r="A36" s="121"/>
      <c r="B36" s="32" t="s">
        <v>66</v>
      </c>
      <c r="C36" s="33" t="s">
        <v>67</v>
      </c>
      <c r="D36" s="21">
        <f t="shared" si="6"/>
        <v>0</v>
      </c>
      <c r="E36" s="39"/>
      <c r="F36" s="39"/>
      <c r="G36" s="39"/>
      <c r="H36" s="39"/>
      <c r="I36" s="40"/>
      <c r="J36" s="28" t="s">
        <v>27</v>
      </c>
      <c r="K36" s="29" t="s">
        <v>27</v>
      </c>
      <c r="L36" s="30" t="s">
        <v>27</v>
      </c>
    </row>
    <row r="37" spans="1:12">
      <c r="A37" s="121"/>
      <c r="B37" s="42" t="s">
        <v>68</v>
      </c>
      <c r="C37" s="33" t="s">
        <v>69</v>
      </c>
      <c r="D37" s="21">
        <f t="shared" si="6"/>
        <v>0</v>
      </c>
      <c r="E37" s="39"/>
      <c r="F37" s="39"/>
      <c r="G37" s="39"/>
      <c r="H37" s="39"/>
      <c r="I37" s="40"/>
      <c r="J37" s="28" t="s">
        <v>27</v>
      </c>
      <c r="K37" s="29" t="s">
        <v>27</v>
      </c>
      <c r="L37" s="30" t="s">
        <v>27</v>
      </c>
    </row>
    <row r="38" spans="1:12">
      <c r="A38" s="31"/>
      <c r="B38" s="32" t="s">
        <v>70</v>
      </c>
      <c r="C38" s="33" t="s">
        <v>71</v>
      </c>
      <c r="D38" s="21">
        <f t="shared" si="6"/>
        <v>0</v>
      </c>
      <c r="E38" s="39"/>
      <c r="F38" s="39"/>
      <c r="G38" s="39"/>
      <c r="H38" s="39"/>
      <c r="I38" s="40"/>
      <c r="J38" s="28" t="s">
        <v>27</v>
      </c>
      <c r="K38" s="29" t="s">
        <v>27</v>
      </c>
      <c r="L38" s="30" t="s">
        <v>27</v>
      </c>
    </row>
    <row r="39" spans="1:12">
      <c r="A39" s="43" t="s">
        <v>72</v>
      </c>
      <c r="B39" s="42"/>
      <c r="C39" s="19" t="s">
        <v>73</v>
      </c>
      <c r="D39" s="21">
        <f t="shared" si="6"/>
        <v>0</v>
      </c>
      <c r="E39" s="21"/>
      <c r="F39" s="21">
        <f>SUM(F40:F45)</f>
        <v>0</v>
      </c>
      <c r="G39" s="21">
        <f t="shared" ref="G39:I39" si="7">SUM(G40:G45)</f>
        <v>0</v>
      </c>
      <c r="H39" s="21">
        <f t="shared" si="7"/>
        <v>0</v>
      </c>
      <c r="I39" s="21">
        <f t="shared" si="7"/>
        <v>0</v>
      </c>
      <c r="J39" s="28" t="s">
        <v>27</v>
      </c>
      <c r="K39" s="29" t="s">
        <v>27</v>
      </c>
      <c r="L39" s="30" t="s">
        <v>27</v>
      </c>
    </row>
    <row r="40" spans="1:12">
      <c r="A40" s="121"/>
      <c r="B40" s="44" t="s">
        <v>74</v>
      </c>
      <c r="C40" s="33" t="s">
        <v>75</v>
      </c>
      <c r="D40" s="21">
        <f t="shared" si="6"/>
        <v>0</v>
      </c>
      <c r="E40" s="21"/>
      <c r="F40" s="21"/>
      <c r="G40" s="21"/>
      <c r="H40" s="21"/>
      <c r="I40" s="27"/>
      <c r="J40" s="28" t="s">
        <v>27</v>
      </c>
      <c r="K40" s="29" t="s">
        <v>27</v>
      </c>
      <c r="L40" s="30" t="s">
        <v>27</v>
      </c>
    </row>
    <row r="41" spans="1:12">
      <c r="A41" s="43"/>
      <c r="B41" s="42" t="s">
        <v>76</v>
      </c>
      <c r="C41" s="33" t="s">
        <v>77</v>
      </c>
      <c r="D41" s="21">
        <f t="shared" si="6"/>
        <v>0</v>
      </c>
      <c r="E41" s="21"/>
      <c r="F41" s="21"/>
      <c r="G41" s="21"/>
      <c r="H41" s="21"/>
      <c r="I41" s="27"/>
      <c r="J41" s="28" t="s">
        <v>27</v>
      </c>
      <c r="K41" s="29" t="s">
        <v>27</v>
      </c>
      <c r="L41" s="30" t="s">
        <v>27</v>
      </c>
    </row>
    <row r="42" spans="1:12">
      <c r="A42" s="43"/>
      <c r="B42" s="42" t="s">
        <v>78</v>
      </c>
      <c r="C42" s="33" t="s">
        <v>79</v>
      </c>
      <c r="D42" s="21">
        <f t="shared" si="6"/>
        <v>0</v>
      </c>
      <c r="E42" s="21"/>
      <c r="F42" s="21"/>
      <c r="G42" s="21"/>
      <c r="H42" s="21"/>
      <c r="I42" s="27"/>
      <c r="J42" s="28" t="s">
        <v>27</v>
      </c>
      <c r="K42" s="29" t="s">
        <v>27</v>
      </c>
      <c r="L42" s="30" t="s">
        <v>27</v>
      </c>
    </row>
    <row r="43" spans="1:12" ht="25.5">
      <c r="A43" s="43"/>
      <c r="B43" s="45" t="s">
        <v>80</v>
      </c>
      <c r="C43" s="33" t="s">
        <v>81</v>
      </c>
      <c r="D43" s="21">
        <f t="shared" si="6"/>
        <v>0</v>
      </c>
      <c r="E43" s="21"/>
      <c r="F43" s="21"/>
      <c r="G43" s="21"/>
      <c r="H43" s="21"/>
      <c r="I43" s="27"/>
      <c r="J43" s="28" t="s">
        <v>27</v>
      </c>
      <c r="K43" s="29" t="s">
        <v>27</v>
      </c>
      <c r="L43" s="30" t="s">
        <v>27</v>
      </c>
    </row>
    <row r="44" spans="1:12" ht="25.5">
      <c r="A44" s="43"/>
      <c r="B44" s="45" t="s">
        <v>82</v>
      </c>
      <c r="C44" s="33" t="s">
        <v>83</v>
      </c>
      <c r="D44" s="21">
        <f t="shared" si="6"/>
        <v>0</v>
      </c>
      <c r="E44" s="21"/>
      <c r="F44" s="21"/>
      <c r="G44" s="21"/>
      <c r="H44" s="21"/>
      <c r="I44" s="27"/>
      <c r="J44" s="28" t="s">
        <v>27</v>
      </c>
      <c r="K44" s="29" t="s">
        <v>27</v>
      </c>
      <c r="L44" s="30" t="s">
        <v>27</v>
      </c>
    </row>
    <row r="45" spans="1:12">
      <c r="A45" s="43"/>
      <c r="B45" s="42" t="s">
        <v>84</v>
      </c>
      <c r="C45" s="33" t="s">
        <v>85</v>
      </c>
      <c r="D45" s="21">
        <f t="shared" si="6"/>
        <v>0</v>
      </c>
      <c r="E45" s="21"/>
      <c r="F45" s="21"/>
      <c r="G45" s="21"/>
      <c r="H45" s="21"/>
      <c r="I45" s="27"/>
      <c r="J45" s="28" t="s">
        <v>27</v>
      </c>
      <c r="K45" s="29" t="s">
        <v>27</v>
      </c>
      <c r="L45" s="30" t="s">
        <v>27</v>
      </c>
    </row>
    <row r="46" spans="1:12" ht="15.75">
      <c r="A46" s="191" t="s">
        <v>86</v>
      </c>
      <c r="B46" s="192"/>
      <c r="C46" s="23" t="s">
        <v>87</v>
      </c>
      <c r="D46" s="21">
        <f t="shared" si="6"/>
        <v>0</v>
      </c>
      <c r="E46" s="24"/>
      <c r="F46" s="21">
        <f>SUM(F47+F58+F59+F62+F67+F71+F74+F76+F78+F79+F93)</f>
        <v>0</v>
      </c>
      <c r="G46" s="21">
        <f t="shared" ref="G46:I46" si="8">SUM(G47+G58+G59+G62+G67+G71+G74+G76+G78+G79+G93)</f>
        <v>0</v>
      </c>
      <c r="H46" s="21">
        <f t="shared" si="8"/>
        <v>0</v>
      </c>
      <c r="I46" s="21">
        <f t="shared" si="8"/>
        <v>0</v>
      </c>
      <c r="J46" s="24"/>
      <c r="K46" s="24"/>
      <c r="L46" s="26"/>
    </row>
    <row r="47" spans="1:12">
      <c r="A47" s="46" t="s">
        <v>88</v>
      </c>
      <c r="B47" s="32"/>
      <c r="C47" s="19" t="s">
        <v>89</v>
      </c>
      <c r="D47" s="21">
        <f t="shared" si="6"/>
        <v>0</v>
      </c>
      <c r="E47" s="21"/>
      <c r="F47" s="21">
        <f>SUM(F48:F57)</f>
        <v>0</v>
      </c>
      <c r="G47" s="21">
        <f t="shared" ref="G47:I47" si="9">SUM(G48:G57)</f>
        <v>0</v>
      </c>
      <c r="H47" s="21">
        <f t="shared" si="9"/>
        <v>0</v>
      </c>
      <c r="I47" s="21">
        <f t="shared" si="9"/>
        <v>0</v>
      </c>
      <c r="J47" s="28" t="s">
        <v>27</v>
      </c>
      <c r="K47" s="29" t="s">
        <v>27</v>
      </c>
      <c r="L47" s="30" t="s">
        <v>27</v>
      </c>
    </row>
    <row r="48" spans="1:12">
      <c r="A48" s="43"/>
      <c r="B48" s="42" t="s">
        <v>90</v>
      </c>
      <c r="C48" s="33" t="s">
        <v>91</v>
      </c>
      <c r="D48" s="21">
        <f t="shared" si="6"/>
        <v>0</v>
      </c>
      <c r="E48" s="21"/>
      <c r="F48" s="21"/>
      <c r="G48" s="21"/>
      <c r="H48" s="21"/>
      <c r="I48" s="27"/>
      <c r="J48" s="28" t="s">
        <v>27</v>
      </c>
      <c r="K48" s="29" t="s">
        <v>27</v>
      </c>
      <c r="L48" s="30" t="s">
        <v>27</v>
      </c>
    </row>
    <row r="49" spans="1:12">
      <c r="A49" s="43"/>
      <c r="B49" s="42" t="s">
        <v>92</v>
      </c>
      <c r="C49" s="33" t="s">
        <v>93</v>
      </c>
      <c r="D49" s="21">
        <f t="shared" si="6"/>
        <v>0</v>
      </c>
      <c r="E49" s="21"/>
      <c r="F49" s="21"/>
      <c r="G49" s="21"/>
      <c r="H49" s="21"/>
      <c r="I49" s="27"/>
      <c r="J49" s="28" t="s">
        <v>27</v>
      </c>
      <c r="K49" s="29" t="s">
        <v>27</v>
      </c>
      <c r="L49" s="30" t="s">
        <v>27</v>
      </c>
    </row>
    <row r="50" spans="1:12">
      <c r="A50" s="43"/>
      <c r="B50" s="42" t="s">
        <v>94</v>
      </c>
      <c r="C50" s="33" t="s">
        <v>95</v>
      </c>
      <c r="D50" s="21">
        <f t="shared" si="6"/>
        <v>0</v>
      </c>
      <c r="E50" s="21"/>
      <c r="F50" s="21"/>
      <c r="G50" s="21"/>
      <c r="H50" s="21"/>
      <c r="I50" s="27"/>
      <c r="J50" s="28" t="s">
        <v>27</v>
      </c>
      <c r="K50" s="29" t="s">
        <v>27</v>
      </c>
      <c r="L50" s="30" t="s">
        <v>27</v>
      </c>
    </row>
    <row r="51" spans="1:12">
      <c r="A51" s="43"/>
      <c r="B51" s="42" t="s">
        <v>96</v>
      </c>
      <c r="C51" s="33" t="s">
        <v>97</v>
      </c>
      <c r="D51" s="21">
        <f t="shared" si="6"/>
        <v>0</v>
      </c>
      <c r="E51" s="21"/>
      <c r="F51" s="21"/>
      <c r="G51" s="21"/>
      <c r="H51" s="21"/>
      <c r="I51" s="27"/>
      <c r="J51" s="28" t="s">
        <v>27</v>
      </c>
      <c r="K51" s="29" t="s">
        <v>27</v>
      </c>
      <c r="L51" s="30" t="s">
        <v>27</v>
      </c>
    </row>
    <row r="52" spans="1:12">
      <c r="A52" s="43"/>
      <c r="B52" s="42" t="s">
        <v>98</v>
      </c>
      <c r="C52" s="33" t="s">
        <v>99</v>
      </c>
      <c r="D52" s="21">
        <f t="shared" si="6"/>
        <v>0</v>
      </c>
      <c r="E52" s="21"/>
      <c r="F52" s="21"/>
      <c r="G52" s="21"/>
      <c r="H52" s="21"/>
      <c r="I52" s="27"/>
      <c r="J52" s="28" t="s">
        <v>27</v>
      </c>
      <c r="K52" s="29" t="s">
        <v>27</v>
      </c>
      <c r="L52" s="30" t="s">
        <v>27</v>
      </c>
    </row>
    <row r="53" spans="1:12">
      <c r="A53" s="43"/>
      <c r="B53" s="42" t="s">
        <v>100</v>
      </c>
      <c r="C53" s="33" t="s">
        <v>101</v>
      </c>
      <c r="D53" s="21">
        <f t="shared" si="6"/>
        <v>0</v>
      </c>
      <c r="E53" s="21"/>
      <c r="F53" s="21"/>
      <c r="G53" s="21"/>
      <c r="H53" s="21"/>
      <c r="I53" s="27"/>
      <c r="J53" s="28" t="s">
        <v>27</v>
      </c>
      <c r="K53" s="29" t="s">
        <v>27</v>
      </c>
      <c r="L53" s="30" t="s">
        <v>27</v>
      </c>
    </row>
    <row r="54" spans="1:12">
      <c r="A54" s="43"/>
      <c r="B54" s="42" t="s">
        <v>102</v>
      </c>
      <c r="C54" s="33" t="s">
        <v>103</v>
      </c>
      <c r="D54" s="21">
        <f t="shared" si="6"/>
        <v>0</v>
      </c>
      <c r="E54" s="21"/>
      <c r="F54" s="21"/>
      <c r="G54" s="21"/>
      <c r="H54" s="21"/>
      <c r="I54" s="27"/>
      <c r="J54" s="28" t="s">
        <v>27</v>
      </c>
      <c r="K54" s="29" t="s">
        <v>27</v>
      </c>
      <c r="L54" s="30" t="s">
        <v>27</v>
      </c>
    </row>
    <row r="55" spans="1:12">
      <c r="A55" s="43"/>
      <c r="B55" s="42" t="s">
        <v>104</v>
      </c>
      <c r="C55" s="33" t="s">
        <v>105</v>
      </c>
      <c r="D55" s="21">
        <f t="shared" si="6"/>
        <v>0</v>
      </c>
      <c r="E55" s="21"/>
      <c r="F55" s="21"/>
      <c r="G55" s="21"/>
      <c r="H55" s="21"/>
      <c r="I55" s="27"/>
      <c r="J55" s="28" t="s">
        <v>27</v>
      </c>
      <c r="K55" s="29" t="s">
        <v>27</v>
      </c>
      <c r="L55" s="30" t="s">
        <v>27</v>
      </c>
    </row>
    <row r="56" spans="1:12">
      <c r="A56" s="43"/>
      <c r="B56" s="47" t="s">
        <v>106</v>
      </c>
      <c r="C56" s="33" t="s">
        <v>107</v>
      </c>
      <c r="D56" s="21">
        <f t="shared" si="6"/>
        <v>0</v>
      </c>
      <c r="E56" s="21"/>
      <c r="F56" s="21"/>
      <c r="G56" s="21"/>
      <c r="H56" s="21"/>
      <c r="I56" s="27"/>
      <c r="J56" s="28" t="s">
        <v>27</v>
      </c>
      <c r="K56" s="29" t="s">
        <v>27</v>
      </c>
      <c r="L56" s="30" t="s">
        <v>27</v>
      </c>
    </row>
    <row r="57" spans="1:12">
      <c r="A57" s="43"/>
      <c r="B57" s="42" t="s">
        <v>108</v>
      </c>
      <c r="C57" s="33" t="s">
        <v>109</v>
      </c>
      <c r="D57" s="21">
        <f t="shared" si="6"/>
        <v>0</v>
      </c>
      <c r="E57" s="21"/>
      <c r="F57" s="21"/>
      <c r="G57" s="21"/>
      <c r="H57" s="21"/>
      <c r="I57" s="27"/>
      <c r="J57" s="28" t="s">
        <v>27</v>
      </c>
      <c r="K57" s="29" t="s">
        <v>27</v>
      </c>
      <c r="L57" s="30" t="s">
        <v>27</v>
      </c>
    </row>
    <row r="58" spans="1:12">
      <c r="A58" s="121" t="s">
        <v>110</v>
      </c>
      <c r="B58" s="32"/>
      <c r="C58" s="19" t="s">
        <v>111</v>
      </c>
      <c r="D58" s="21">
        <f t="shared" si="6"/>
        <v>0</v>
      </c>
      <c r="E58" s="21"/>
      <c r="F58" s="21"/>
      <c r="G58" s="21"/>
      <c r="H58" s="21"/>
      <c r="I58" s="27"/>
      <c r="J58" s="28" t="s">
        <v>27</v>
      </c>
      <c r="K58" s="29" t="s">
        <v>27</v>
      </c>
      <c r="L58" s="30" t="s">
        <v>27</v>
      </c>
    </row>
    <row r="59" spans="1:12">
      <c r="A59" s="121" t="s">
        <v>112</v>
      </c>
      <c r="B59" s="18"/>
      <c r="C59" s="19" t="s">
        <v>113</v>
      </c>
      <c r="D59" s="21">
        <f t="shared" si="6"/>
        <v>0</v>
      </c>
      <c r="E59" s="21"/>
      <c r="F59" s="21"/>
      <c r="G59" s="21"/>
      <c r="H59" s="21"/>
      <c r="I59" s="27"/>
      <c r="J59" s="28" t="s">
        <v>27</v>
      </c>
      <c r="K59" s="29" t="s">
        <v>27</v>
      </c>
      <c r="L59" s="30" t="s">
        <v>27</v>
      </c>
    </row>
    <row r="60" spans="1:12">
      <c r="A60" s="121"/>
      <c r="B60" s="47" t="s">
        <v>114</v>
      </c>
      <c r="C60" s="33" t="s">
        <v>115</v>
      </c>
      <c r="D60" s="21">
        <f t="shared" si="6"/>
        <v>0</v>
      </c>
      <c r="E60" s="21"/>
      <c r="F60" s="21"/>
      <c r="G60" s="21"/>
      <c r="H60" s="21"/>
      <c r="I60" s="27"/>
      <c r="J60" s="28" t="s">
        <v>27</v>
      </c>
      <c r="K60" s="29" t="s">
        <v>27</v>
      </c>
      <c r="L60" s="30" t="s">
        <v>27</v>
      </c>
    </row>
    <row r="61" spans="1:12">
      <c r="A61" s="121"/>
      <c r="B61" s="47" t="s">
        <v>116</v>
      </c>
      <c r="C61" s="33" t="s">
        <v>117</v>
      </c>
      <c r="D61" s="21">
        <f t="shared" si="6"/>
        <v>0</v>
      </c>
      <c r="E61" s="21"/>
      <c r="F61" s="21"/>
      <c r="G61" s="21"/>
      <c r="H61" s="21"/>
      <c r="I61" s="27"/>
      <c r="J61" s="28" t="s">
        <v>27</v>
      </c>
      <c r="K61" s="29" t="s">
        <v>27</v>
      </c>
      <c r="L61" s="30" t="s">
        <v>27</v>
      </c>
    </row>
    <row r="62" spans="1:12">
      <c r="A62" s="121" t="s">
        <v>118</v>
      </c>
      <c r="B62" s="18"/>
      <c r="C62" s="19" t="s">
        <v>119</v>
      </c>
      <c r="D62" s="21">
        <f t="shared" si="6"/>
        <v>0</v>
      </c>
      <c r="E62" s="21"/>
      <c r="F62" s="21"/>
      <c r="G62" s="21"/>
      <c r="H62" s="21"/>
      <c r="I62" s="27"/>
      <c r="J62" s="28" t="s">
        <v>27</v>
      </c>
      <c r="K62" s="29" t="s">
        <v>27</v>
      </c>
      <c r="L62" s="30" t="s">
        <v>27</v>
      </c>
    </row>
    <row r="63" spans="1:12">
      <c r="A63" s="43"/>
      <c r="B63" s="42" t="s">
        <v>120</v>
      </c>
      <c r="C63" s="33" t="s">
        <v>121</v>
      </c>
      <c r="D63" s="21">
        <f t="shared" si="6"/>
        <v>0</v>
      </c>
      <c r="E63" s="21"/>
      <c r="F63" s="21"/>
      <c r="G63" s="21"/>
      <c r="H63" s="21"/>
      <c r="I63" s="27"/>
      <c r="J63" s="28" t="s">
        <v>27</v>
      </c>
      <c r="K63" s="29" t="s">
        <v>27</v>
      </c>
      <c r="L63" s="30" t="s">
        <v>27</v>
      </c>
    </row>
    <row r="64" spans="1:12">
      <c r="A64" s="43"/>
      <c r="B64" s="42" t="s">
        <v>122</v>
      </c>
      <c r="C64" s="33" t="s">
        <v>123</v>
      </c>
      <c r="D64" s="21">
        <f t="shared" si="6"/>
        <v>0</v>
      </c>
      <c r="E64" s="21"/>
      <c r="F64" s="21"/>
      <c r="G64" s="21"/>
      <c r="H64" s="21"/>
      <c r="I64" s="27"/>
      <c r="J64" s="28" t="s">
        <v>27</v>
      </c>
      <c r="K64" s="29" t="s">
        <v>27</v>
      </c>
      <c r="L64" s="30" t="s">
        <v>27</v>
      </c>
    </row>
    <row r="65" spans="1:12">
      <c r="A65" s="43"/>
      <c r="B65" s="42" t="s">
        <v>124</v>
      </c>
      <c r="C65" s="33" t="s">
        <v>125</v>
      </c>
      <c r="D65" s="21">
        <f t="shared" si="6"/>
        <v>0</v>
      </c>
      <c r="E65" s="21"/>
      <c r="F65" s="21"/>
      <c r="G65" s="21"/>
      <c r="H65" s="21"/>
      <c r="I65" s="27"/>
      <c r="J65" s="28" t="s">
        <v>27</v>
      </c>
      <c r="K65" s="29" t="s">
        <v>27</v>
      </c>
      <c r="L65" s="30" t="s">
        <v>27</v>
      </c>
    </row>
    <row r="66" spans="1:12">
      <c r="A66" s="43"/>
      <c r="B66" s="42" t="s">
        <v>126</v>
      </c>
      <c r="C66" s="33" t="s">
        <v>127</v>
      </c>
      <c r="D66" s="21">
        <f t="shared" si="6"/>
        <v>0</v>
      </c>
      <c r="E66" s="21"/>
      <c r="F66" s="21"/>
      <c r="G66" s="21"/>
      <c r="H66" s="21"/>
      <c r="I66" s="27"/>
      <c r="J66" s="28" t="s">
        <v>27</v>
      </c>
      <c r="K66" s="29" t="s">
        <v>27</v>
      </c>
      <c r="L66" s="30" t="s">
        <v>27</v>
      </c>
    </row>
    <row r="67" spans="1:12">
      <c r="A67" s="193" t="s">
        <v>128</v>
      </c>
      <c r="B67" s="178"/>
      <c r="C67" s="19" t="s">
        <v>129</v>
      </c>
      <c r="D67" s="21">
        <f t="shared" si="6"/>
        <v>0</v>
      </c>
      <c r="E67" s="21"/>
      <c r="F67" s="21"/>
      <c r="G67" s="21"/>
      <c r="H67" s="21"/>
      <c r="I67" s="27"/>
      <c r="J67" s="28" t="s">
        <v>27</v>
      </c>
      <c r="K67" s="29" t="s">
        <v>27</v>
      </c>
      <c r="L67" s="30" t="s">
        <v>27</v>
      </c>
    </row>
    <row r="68" spans="1:12">
      <c r="A68" s="43"/>
      <c r="B68" s="42" t="s">
        <v>130</v>
      </c>
      <c r="C68" s="33" t="s">
        <v>131</v>
      </c>
      <c r="D68" s="21">
        <f t="shared" si="6"/>
        <v>0</v>
      </c>
      <c r="E68" s="21"/>
      <c r="F68" s="21"/>
      <c r="G68" s="21"/>
      <c r="H68" s="21"/>
      <c r="I68" s="27"/>
      <c r="J68" s="28" t="s">
        <v>27</v>
      </c>
      <c r="K68" s="29" t="s">
        <v>27</v>
      </c>
      <c r="L68" s="30" t="s">
        <v>27</v>
      </c>
    </row>
    <row r="69" spans="1:12">
      <c r="A69" s="43"/>
      <c r="B69" s="42" t="s">
        <v>132</v>
      </c>
      <c r="C69" s="33" t="s">
        <v>133</v>
      </c>
      <c r="D69" s="21">
        <f t="shared" si="6"/>
        <v>0</v>
      </c>
      <c r="E69" s="21"/>
      <c r="F69" s="21"/>
      <c r="G69" s="21"/>
      <c r="H69" s="21"/>
      <c r="I69" s="27"/>
      <c r="J69" s="28" t="s">
        <v>27</v>
      </c>
      <c r="K69" s="29" t="s">
        <v>27</v>
      </c>
      <c r="L69" s="30" t="s">
        <v>27</v>
      </c>
    </row>
    <row r="70" spans="1:12">
      <c r="A70" s="43"/>
      <c r="B70" s="42" t="s">
        <v>134</v>
      </c>
      <c r="C70" s="33" t="s">
        <v>135</v>
      </c>
      <c r="D70" s="21">
        <f t="shared" si="6"/>
        <v>0</v>
      </c>
      <c r="E70" s="21"/>
      <c r="F70" s="21"/>
      <c r="G70" s="21"/>
      <c r="H70" s="21"/>
      <c r="I70" s="27"/>
      <c r="J70" s="28" t="s">
        <v>27</v>
      </c>
      <c r="K70" s="29" t="s">
        <v>27</v>
      </c>
      <c r="L70" s="30" t="s">
        <v>27</v>
      </c>
    </row>
    <row r="71" spans="1:12">
      <c r="A71" s="48" t="s">
        <v>136</v>
      </c>
      <c r="B71" s="18"/>
      <c r="C71" s="19" t="s">
        <v>137</v>
      </c>
      <c r="D71" s="21">
        <f t="shared" si="6"/>
        <v>0</v>
      </c>
      <c r="E71" s="21"/>
      <c r="F71" s="21"/>
      <c r="G71" s="21"/>
      <c r="H71" s="21"/>
      <c r="I71" s="27"/>
      <c r="J71" s="28" t="s">
        <v>27</v>
      </c>
      <c r="K71" s="29" t="s">
        <v>27</v>
      </c>
      <c r="L71" s="30" t="s">
        <v>27</v>
      </c>
    </row>
    <row r="72" spans="1:12">
      <c r="A72" s="43"/>
      <c r="B72" s="42" t="s">
        <v>138</v>
      </c>
      <c r="C72" s="33" t="s">
        <v>139</v>
      </c>
      <c r="D72" s="21">
        <f t="shared" si="6"/>
        <v>0</v>
      </c>
      <c r="E72" s="21"/>
      <c r="F72" s="21"/>
      <c r="G72" s="21"/>
      <c r="H72" s="21"/>
      <c r="I72" s="27"/>
      <c r="J72" s="28" t="s">
        <v>27</v>
      </c>
      <c r="K72" s="29" t="s">
        <v>27</v>
      </c>
      <c r="L72" s="30" t="s">
        <v>27</v>
      </c>
    </row>
    <row r="73" spans="1:12">
      <c r="A73" s="43"/>
      <c r="B73" s="42" t="s">
        <v>140</v>
      </c>
      <c r="C73" s="33" t="s">
        <v>141</v>
      </c>
      <c r="D73" s="21">
        <f t="shared" si="6"/>
        <v>0</v>
      </c>
      <c r="E73" s="21"/>
      <c r="F73" s="21"/>
      <c r="G73" s="21"/>
      <c r="H73" s="21"/>
      <c r="I73" s="27"/>
      <c r="J73" s="28" t="s">
        <v>27</v>
      </c>
      <c r="K73" s="29" t="s">
        <v>27</v>
      </c>
      <c r="L73" s="30" t="s">
        <v>27</v>
      </c>
    </row>
    <row r="74" spans="1:12">
      <c r="A74" s="194" t="s">
        <v>142</v>
      </c>
      <c r="B74" s="195"/>
      <c r="C74" s="19" t="s">
        <v>143</v>
      </c>
      <c r="D74" s="21">
        <f t="shared" si="6"/>
        <v>0</v>
      </c>
      <c r="E74" s="21"/>
      <c r="F74" s="21"/>
      <c r="G74" s="21"/>
      <c r="H74" s="21"/>
      <c r="I74" s="27"/>
      <c r="J74" s="28" t="s">
        <v>27</v>
      </c>
      <c r="K74" s="29" t="s">
        <v>27</v>
      </c>
      <c r="L74" s="30" t="s">
        <v>27</v>
      </c>
    </row>
    <row r="75" spans="1:12">
      <c r="A75" s="194" t="s">
        <v>144</v>
      </c>
      <c r="B75" s="195"/>
      <c r="C75" s="19" t="s">
        <v>145</v>
      </c>
      <c r="D75" s="21">
        <f t="shared" si="6"/>
        <v>0</v>
      </c>
      <c r="E75" s="21"/>
      <c r="F75" s="21"/>
      <c r="G75" s="21"/>
      <c r="H75" s="21"/>
      <c r="I75" s="27"/>
      <c r="J75" s="28" t="s">
        <v>27</v>
      </c>
      <c r="K75" s="29" t="s">
        <v>27</v>
      </c>
      <c r="L75" s="30" t="s">
        <v>27</v>
      </c>
    </row>
    <row r="76" spans="1:12">
      <c r="A76" s="121" t="s">
        <v>146</v>
      </c>
      <c r="B76" s="18"/>
      <c r="C76" s="19" t="s">
        <v>147</v>
      </c>
      <c r="D76" s="21">
        <f t="shared" si="6"/>
        <v>0</v>
      </c>
      <c r="E76" s="21"/>
      <c r="F76" s="21"/>
      <c r="G76" s="21"/>
      <c r="H76" s="21"/>
      <c r="I76" s="27"/>
      <c r="J76" s="28" t="s">
        <v>27</v>
      </c>
      <c r="K76" s="29" t="s">
        <v>27</v>
      </c>
      <c r="L76" s="30" t="s">
        <v>27</v>
      </c>
    </row>
    <row r="77" spans="1:12">
      <c r="A77" s="121" t="s">
        <v>148</v>
      </c>
      <c r="B77" s="18"/>
      <c r="C77" s="19" t="s">
        <v>149</v>
      </c>
      <c r="D77" s="21">
        <f t="shared" si="6"/>
        <v>0</v>
      </c>
      <c r="E77" s="21"/>
      <c r="F77" s="21"/>
      <c r="G77" s="21"/>
      <c r="H77" s="21"/>
      <c r="I77" s="27"/>
      <c r="J77" s="28" t="s">
        <v>27</v>
      </c>
      <c r="K77" s="29" t="s">
        <v>27</v>
      </c>
      <c r="L77" s="30" t="s">
        <v>27</v>
      </c>
    </row>
    <row r="78" spans="1:12">
      <c r="A78" s="121" t="s">
        <v>150</v>
      </c>
      <c r="B78" s="18"/>
      <c r="C78" s="19" t="s">
        <v>151</v>
      </c>
      <c r="D78" s="21">
        <f t="shared" si="6"/>
        <v>0</v>
      </c>
      <c r="E78" s="21"/>
      <c r="F78" s="21"/>
      <c r="G78" s="21"/>
      <c r="H78" s="21"/>
      <c r="I78" s="27"/>
      <c r="J78" s="28" t="s">
        <v>27</v>
      </c>
      <c r="K78" s="29" t="s">
        <v>27</v>
      </c>
      <c r="L78" s="30" t="s">
        <v>27</v>
      </c>
    </row>
    <row r="79" spans="1:12">
      <c r="A79" s="121" t="s">
        <v>152</v>
      </c>
      <c r="B79" s="18"/>
      <c r="C79" s="19" t="s">
        <v>153</v>
      </c>
      <c r="D79" s="21">
        <f t="shared" si="6"/>
        <v>0</v>
      </c>
      <c r="E79" s="21"/>
      <c r="F79" s="21"/>
      <c r="G79" s="21"/>
      <c r="H79" s="21"/>
      <c r="I79" s="27"/>
      <c r="J79" s="28" t="s">
        <v>27</v>
      </c>
      <c r="K79" s="29" t="s">
        <v>27</v>
      </c>
      <c r="L79" s="30" t="s">
        <v>27</v>
      </c>
    </row>
    <row r="80" spans="1:12">
      <c r="A80" s="177" t="s">
        <v>154</v>
      </c>
      <c r="B80" s="178"/>
      <c r="C80" s="19" t="s">
        <v>155</v>
      </c>
      <c r="D80" s="21">
        <f t="shared" si="6"/>
        <v>0</v>
      </c>
      <c r="E80" s="21"/>
      <c r="F80" s="21"/>
      <c r="G80" s="21"/>
      <c r="H80" s="21"/>
      <c r="I80" s="27"/>
      <c r="J80" s="28" t="s">
        <v>27</v>
      </c>
      <c r="K80" s="29" t="s">
        <v>27</v>
      </c>
      <c r="L80" s="30" t="s">
        <v>27</v>
      </c>
    </row>
    <row r="81" spans="1:12">
      <c r="A81" s="121" t="s">
        <v>156</v>
      </c>
      <c r="B81" s="18"/>
      <c r="C81" s="19" t="s">
        <v>157</v>
      </c>
      <c r="D81" s="21">
        <f t="shared" si="6"/>
        <v>0</v>
      </c>
      <c r="E81" s="21"/>
      <c r="F81" s="21"/>
      <c r="G81" s="21"/>
      <c r="H81" s="21"/>
      <c r="I81" s="27"/>
      <c r="J81" s="28" t="s">
        <v>27</v>
      </c>
      <c r="K81" s="29" t="s">
        <v>27</v>
      </c>
      <c r="L81" s="30" t="s">
        <v>27</v>
      </c>
    </row>
    <row r="82" spans="1:12">
      <c r="A82" s="121" t="s">
        <v>158</v>
      </c>
      <c r="B82" s="18"/>
      <c r="C82" s="19" t="s">
        <v>159</v>
      </c>
      <c r="D82" s="21">
        <f t="shared" ref="D82:D145" si="10">SUM(F82+G82+H82+I82)</f>
        <v>0</v>
      </c>
      <c r="E82" s="21"/>
      <c r="F82" s="21"/>
      <c r="G82" s="21"/>
      <c r="H82" s="21"/>
      <c r="I82" s="27"/>
      <c r="J82" s="28" t="s">
        <v>27</v>
      </c>
      <c r="K82" s="29" t="s">
        <v>27</v>
      </c>
      <c r="L82" s="30" t="s">
        <v>27</v>
      </c>
    </row>
    <row r="83" spans="1:12">
      <c r="A83" s="175" t="s">
        <v>160</v>
      </c>
      <c r="B83" s="176"/>
      <c r="C83" s="19" t="s">
        <v>161</v>
      </c>
      <c r="D83" s="21">
        <f t="shared" si="10"/>
        <v>0</v>
      </c>
      <c r="E83" s="21"/>
      <c r="F83" s="21"/>
      <c r="G83" s="21"/>
      <c r="H83" s="21"/>
      <c r="I83" s="27"/>
      <c r="J83" s="28" t="s">
        <v>27</v>
      </c>
      <c r="K83" s="29" t="s">
        <v>27</v>
      </c>
      <c r="L83" s="30" t="s">
        <v>27</v>
      </c>
    </row>
    <row r="84" spans="1:12">
      <c r="A84" s="177" t="s">
        <v>162</v>
      </c>
      <c r="B84" s="178"/>
      <c r="C84" s="19" t="s">
        <v>163</v>
      </c>
      <c r="D84" s="21">
        <f t="shared" si="10"/>
        <v>0</v>
      </c>
      <c r="E84" s="21"/>
      <c r="F84" s="21"/>
      <c r="G84" s="21"/>
      <c r="H84" s="21"/>
      <c r="I84" s="27"/>
      <c r="J84" s="28" t="s">
        <v>27</v>
      </c>
      <c r="K84" s="29" t="s">
        <v>27</v>
      </c>
      <c r="L84" s="30" t="s">
        <v>27</v>
      </c>
    </row>
    <row r="85" spans="1:12">
      <c r="A85" s="121" t="s">
        <v>164</v>
      </c>
      <c r="B85" s="18"/>
      <c r="C85" s="19" t="s">
        <v>165</v>
      </c>
      <c r="D85" s="21">
        <f t="shared" si="10"/>
        <v>0</v>
      </c>
      <c r="E85" s="21"/>
      <c r="F85" s="21"/>
      <c r="G85" s="21"/>
      <c r="H85" s="21"/>
      <c r="I85" s="27"/>
      <c r="J85" s="28" t="s">
        <v>27</v>
      </c>
      <c r="K85" s="29" t="s">
        <v>27</v>
      </c>
      <c r="L85" s="30" t="s">
        <v>27</v>
      </c>
    </row>
    <row r="86" spans="1:12">
      <c r="A86" s="121" t="s">
        <v>166</v>
      </c>
      <c r="B86" s="18"/>
      <c r="C86" s="19" t="s">
        <v>167</v>
      </c>
      <c r="D86" s="21">
        <f t="shared" si="10"/>
        <v>0</v>
      </c>
      <c r="E86" s="21"/>
      <c r="F86" s="21"/>
      <c r="G86" s="21"/>
      <c r="H86" s="21"/>
      <c r="I86" s="27"/>
      <c r="J86" s="28" t="s">
        <v>27</v>
      </c>
      <c r="K86" s="29" t="s">
        <v>27</v>
      </c>
      <c r="L86" s="30" t="s">
        <v>27</v>
      </c>
    </row>
    <row r="87" spans="1:12">
      <c r="A87" s="121" t="s">
        <v>168</v>
      </c>
      <c r="B87" s="18"/>
      <c r="C87" s="19" t="s">
        <v>169</v>
      </c>
      <c r="D87" s="21">
        <f t="shared" si="10"/>
        <v>0</v>
      </c>
      <c r="E87" s="21"/>
      <c r="F87" s="21"/>
      <c r="G87" s="21"/>
      <c r="H87" s="21"/>
      <c r="I87" s="27"/>
      <c r="J87" s="28" t="s">
        <v>27</v>
      </c>
      <c r="K87" s="29" t="s">
        <v>27</v>
      </c>
      <c r="L87" s="30" t="s">
        <v>27</v>
      </c>
    </row>
    <row r="88" spans="1:12">
      <c r="A88" s="177" t="s">
        <v>170</v>
      </c>
      <c r="B88" s="178"/>
      <c r="C88" s="19" t="s">
        <v>171</v>
      </c>
      <c r="D88" s="21">
        <f t="shared" si="10"/>
        <v>0</v>
      </c>
      <c r="E88" s="21"/>
      <c r="F88" s="21"/>
      <c r="G88" s="21"/>
      <c r="H88" s="21"/>
      <c r="I88" s="27"/>
      <c r="J88" s="28" t="s">
        <v>27</v>
      </c>
      <c r="K88" s="29" t="s">
        <v>27</v>
      </c>
      <c r="L88" s="30" t="s">
        <v>27</v>
      </c>
    </row>
    <row r="89" spans="1:12">
      <c r="A89" s="121"/>
      <c r="B89" s="42" t="s">
        <v>172</v>
      </c>
      <c r="C89" s="33" t="s">
        <v>173</v>
      </c>
      <c r="D89" s="21">
        <f t="shared" si="10"/>
        <v>0</v>
      </c>
      <c r="E89" s="21"/>
      <c r="F89" s="21"/>
      <c r="G89" s="21"/>
      <c r="H89" s="21"/>
      <c r="I89" s="27"/>
      <c r="J89" s="28" t="s">
        <v>27</v>
      </c>
      <c r="K89" s="29" t="s">
        <v>27</v>
      </c>
      <c r="L89" s="30" t="s">
        <v>27</v>
      </c>
    </row>
    <row r="90" spans="1:12">
      <c r="A90" s="121"/>
      <c r="B90" s="42" t="s">
        <v>174</v>
      </c>
      <c r="C90" s="33" t="s">
        <v>175</v>
      </c>
      <c r="D90" s="21">
        <f t="shared" si="10"/>
        <v>0</v>
      </c>
      <c r="E90" s="21"/>
      <c r="F90" s="21"/>
      <c r="G90" s="21"/>
      <c r="H90" s="21"/>
      <c r="I90" s="27"/>
      <c r="J90" s="28" t="s">
        <v>27</v>
      </c>
      <c r="K90" s="29" t="s">
        <v>27</v>
      </c>
      <c r="L90" s="30" t="s">
        <v>27</v>
      </c>
    </row>
    <row r="91" spans="1:12">
      <c r="A91" s="175" t="s">
        <v>176</v>
      </c>
      <c r="B91" s="176"/>
      <c r="C91" s="19" t="s">
        <v>177</v>
      </c>
      <c r="D91" s="21">
        <f t="shared" si="10"/>
        <v>0</v>
      </c>
      <c r="E91" s="21"/>
      <c r="F91" s="21"/>
      <c r="G91" s="21"/>
      <c r="H91" s="21"/>
      <c r="I91" s="27"/>
      <c r="J91" s="28" t="s">
        <v>27</v>
      </c>
      <c r="K91" s="29" t="s">
        <v>27</v>
      </c>
      <c r="L91" s="30" t="s">
        <v>27</v>
      </c>
    </row>
    <row r="92" spans="1:12">
      <c r="A92" s="121" t="s">
        <v>178</v>
      </c>
      <c r="B92" s="122"/>
      <c r="C92" s="19" t="s">
        <v>179</v>
      </c>
      <c r="D92" s="21">
        <f t="shared" si="10"/>
        <v>0</v>
      </c>
      <c r="E92" s="39"/>
      <c r="F92" s="39"/>
      <c r="G92" s="39"/>
      <c r="H92" s="39"/>
      <c r="I92" s="40"/>
      <c r="J92" s="28" t="s">
        <v>27</v>
      </c>
      <c r="K92" s="29" t="s">
        <v>27</v>
      </c>
      <c r="L92" s="30" t="s">
        <v>27</v>
      </c>
    </row>
    <row r="93" spans="1:12">
      <c r="A93" s="177" t="s">
        <v>180</v>
      </c>
      <c r="B93" s="178"/>
      <c r="C93" s="19" t="s">
        <v>181</v>
      </c>
      <c r="D93" s="21">
        <f t="shared" si="10"/>
        <v>0</v>
      </c>
      <c r="E93" s="21"/>
      <c r="F93" s="21"/>
      <c r="G93" s="21"/>
      <c r="H93" s="21"/>
      <c r="I93" s="27"/>
      <c r="J93" s="28" t="s">
        <v>27</v>
      </c>
      <c r="K93" s="29" t="s">
        <v>27</v>
      </c>
      <c r="L93" s="30" t="s">
        <v>27</v>
      </c>
    </row>
    <row r="94" spans="1:12">
      <c r="A94" s="121"/>
      <c r="B94" s="42" t="s">
        <v>182</v>
      </c>
      <c r="C94" s="33" t="s">
        <v>183</v>
      </c>
      <c r="D94" s="21">
        <f t="shared" si="10"/>
        <v>0</v>
      </c>
      <c r="E94" s="21"/>
      <c r="F94" s="21"/>
      <c r="G94" s="21"/>
      <c r="H94" s="21"/>
      <c r="I94" s="27"/>
      <c r="J94" s="28" t="s">
        <v>27</v>
      </c>
      <c r="K94" s="29" t="s">
        <v>27</v>
      </c>
      <c r="L94" s="30" t="s">
        <v>27</v>
      </c>
    </row>
    <row r="95" spans="1:12">
      <c r="A95" s="43"/>
      <c r="B95" s="42" t="s">
        <v>184</v>
      </c>
      <c r="C95" s="33" t="s">
        <v>185</v>
      </c>
      <c r="D95" s="21">
        <f t="shared" si="10"/>
        <v>0</v>
      </c>
      <c r="E95" s="21"/>
      <c r="F95" s="21"/>
      <c r="G95" s="21"/>
      <c r="H95" s="21"/>
      <c r="I95" s="27"/>
      <c r="J95" s="28" t="s">
        <v>27</v>
      </c>
      <c r="K95" s="29" t="s">
        <v>27</v>
      </c>
      <c r="L95" s="30" t="s">
        <v>27</v>
      </c>
    </row>
    <row r="96" spans="1:12">
      <c r="A96" s="43"/>
      <c r="B96" s="42" t="s">
        <v>186</v>
      </c>
      <c r="C96" s="33" t="s">
        <v>187</v>
      </c>
      <c r="D96" s="21">
        <f t="shared" si="10"/>
        <v>0</v>
      </c>
      <c r="E96" s="21"/>
      <c r="F96" s="21"/>
      <c r="G96" s="21"/>
      <c r="H96" s="21"/>
      <c r="I96" s="27"/>
      <c r="J96" s="28" t="s">
        <v>27</v>
      </c>
      <c r="K96" s="29" t="s">
        <v>27</v>
      </c>
      <c r="L96" s="30" t="s">
        <v>27</v>
      </c>
    </row>
    <row r="97" spans="1:12">
      <c r="A97" s="43"/>
      <c r="B97" s="42" t="s">
        <v>188</v>
      </c>
      <c r="C97" s="33" t="s">
        <v>189</v>
      </c>
      <c r="D97" s="21">
        <f t="shared" si="10"/>
        <v>0</v>
      </c>
      <c r="E97" s="21"/>
      <c r="F97" s="21"/>
      <c r="G97" s="21"/>
      <c r="H97" s="21"/>
      <c r="I97" s="27"/>
      <c r="J97" s="28" t="s">
        <v>27</v>
      </c>
      <c r="K97" s="29" t="s">
        <v>27</v>
      </c>
      <c r="L97" s="30" t="s">
        <v>27</v>
      </c>
    </row>
    <row r="98" spans="1:12">
      <c r="A98" s="43"/>
      <c r="B98" s="42" t="s">
        <v>190</v>
      </c>
      <c r="C98" s="33" t="s">
        <v>191</v>
      </c>
      <c r="D98" s="21">
        <f t="shared" si="10"/>
        <v>0</v>
      </c>
      <c r="E98" s="21"/>
      <c r="F98" s="21"/>
      <c r="G98" s="21"/>
      <c r="H98" s="21"/>
      <c r="I98" s="27"/>
      <c r="J98" s="28" t="s">
        <v>27</v>
      </c>
      <c r="K98" s="29" t="s">
        <v>27</v>
      </c>
      <c r="L98" s="30" t="s">
        <v>27</v>
      </c>
    </row>
    <row r="99" spans="1:12">
      <c r="A99" s="43"/>
      <c r="B99" s="42" t="s">
        <v>192</v>
      </c>
      <c r="C99" s="33" t="s">
        <v>193</v>
      </c>
      <c r="D99" s="21">
        <f t="shared" si="10"/>
        <v>0</v>
      </c>
      <c r="E99" s="21"/>
      <c r="F99" s="21"/>
      <c r="G99" s="21"/>
      <c r="H99" s="21"/>
      <c r="I99" s="27"/>
      <c r="J99" s="28" t="s">
        <v>27</v>
      </c>
      <c r="K99" s="29" t="s">
        <v>27</v>
      </c>
      <c r="L99" s="30" t="s">
        <v>27</v>
      </c>
    </row>
    <row r="100" spans="1:12">
      <c r="A100" s="43"/>
      <c r="B100" s="42" t="s">
        <v>194</v>
      </c>
      <c r="C100" s="33" t="s">
        <v>195</v>
      </c>
      <c r="D100" s="21">
        <f t="shared" si="10"/>
        <v>0</v>
      </c>
      <c r="E100" s="21"/>
      <c r="F100" s="21"/>
      <c r="G100" s="21"/>
      <c r="H100" s="21"/>
      <c r="I100" s="27"/>
      <c r="J100" s="28" t="s">
        <v>27</v>
      </c>
      <c r="K100" s="29" t="s">
        <v>27</v>
      </c>
      <c r="L100" s="30" t="s">
        <v>27</v>
      </c>
    </row>
    <row r="101" spans="1:12">
      <c r="A101" s="121"/>
      <c r="B101" s="42" t="s">
        <v>196</v>
      </c>
      <c r="C101" s="33" t="s">
        <v>197</v>
      </c>
      <c r="D101" s="21">
        <f t="shared" si="10"/>
        <v>0</v>
      </c>
      <c r="E101" s="21"/>
      <c r="F101" s="21"/>
      <c r="G101" s="21"/>
      <c r="H101" s="21"/>
      <c r="I101" s="27"/>
      <c r="J101" s="28" t="s">
        <v>27</v>
      </c>
      <c r="K101" s="29" t="s">
        <v>27</v>
      </c>
      <c r="L101" s="30" t="s">
        <v>27</v>
      </c>
    </row>
    <row r="102" spans="1:12" ht="15.75">
      <c r="A102" s="50" t="s">
        <v>198</v>
      </c>
      <c r="B102" s="51"/>
      <c r="C102" s="23" t="s">
        <v>199</v>
      </c>
      <c r="D102" s="21">
        <f t="shared" si="10"/>
        <v>0</v>
      </c>
      <c r="E102" s="24"/>
      <c r="F102" s="24"/>
      <c r="G102" s="24"/>
      <c r="H102" s="24"/>
      <c r="I102" s="25"/>
      <c r="J102" s="24"/>
      <c r="K102" s="24"/>
      <c r="L102" s="26"/>
    </row>
    <row r="103" spans="1:12">
      <c r="A103" s="31" t="s">
        <v>200</v>
      </c>
      <c r="B103" s="18"/>
      <c r="C103" s="19" t="s">
        <v>201</v>
      </c>
      <c r="D103" s="21">
        <f t="shared" si="10"/>
        <v>0</v>
      </c>
      <c r="E103" s="21"/>
      <c r="F103" s="21"/>
      <c r="G103" s="21"/>
      <c r="H103" s="21"/>
      <c r="I103" s="27"/>
      <c r="J103" s="28" t="s">
        <v>27</v>
      </c>
      <c r="K103" s="29" t="s">
        <v>27</v>
      </c>
      <c r="L103" s="30" t="s">
        <v>27</v>
      </c>
    </row>
    <row r="104" spans="1:12">
      <c r="A104" s="121"/>
      <c r="B104" s="32" t="s">
        <v>202</v>
      </c>
      <c r="C104" s="33" t="s">
        <v>203</v>
      </c>
      <c r="D104" s="21">
        <f t="shared" si="10"/>
        <v>0</v>
      </c>
      <c r="E104" s="21"/>
      <c r="F104" s="21"/>
      <c r="G104" s="21"/>
      <c r="H104" s="21"/>
      <c r="I104" s="27"/>
      <c r="J104" s="28" t="s">
        <v>27</v>
      </c>
      <c r="K104" s="29" t="s">
        <v>27</v>
      </c>
      <c r="L104" s="30" t="s">
        <v>27</v>
      </c>
    </row>
    <row r="105" spans="1:12">
      <c r="A105" s="121"/>
      <c r="B105" s="32" t="s">
        <v>204</v>
      </c>
      <c r="C105" s="33" t="s">
        <v>205</v>
      </c>
      <c r="D105" s="21">
        <f t="shared" si="10"/>
        <v>0</v>
      </c>
      <c r="E105" s="21"/>
      <c r="F105" s="21"/>
      <c r="G105" s="21"/>
      <c r="H105" s="21"/>
      <c r="I105" s="27"/>
      <c r="J105" s="28" t="s">
        <v>27</v>
      </c>
      <c r="K105" s="29" t="s">
        <v>27</v>
      </c>
      <c r="L105" s="30" t="s">
        <v>27</v>
      </c>
    </row>
    <row r="106" spans="1:12">
      <c r="A106" s="162" t="s">
        <v>206</v>
      </c>
      <c r="B106" s="146"/>
      <c r="C106" s="19" t="s">
        <v>207</v>
      </c>
      <c r="D106" s="21">
        <f t="shared" si="10"/>
        <v>0</v>
      </c>
      <c r="E106" s="21"/>
      <c r="F106" s="21"/>
      <c r="G106" s="21"/>
      <c r="H106" s="21"/>
      <c r="I106" s="27"/>
      <c r="J106" s="28" t="s">
        <v>27</v>
      </c>
      <c r="K106" s="29" t="s">
        <v>27</v>
      </c>
      <c r="L106" s="30" t="s">
        <v>27</v>
      </c>
    </row>
    <row r="107" spans="1:12">
      <c r="A107" s="31"/>
      <c r="B107" s="32" t="s">
        <v>208</v>
      </c>
      <c r="C107" s="33" t="s">
        <v>209</v>
      </c>
      <c r="D107" s="21">
        <f t="shared" si="10"/>
        <v>0</v>
      </c>
      <c r="E107" s="21"/>
      <c r="F107" s="21"/>
      <c r="G107" s="21"/>
      <c r="H107" s="21"/>
      <c r="I107" s="27"/>
      <c r="J107" s="28" t="s">
        <v>27</v>
      </c>
      <c r="K107" s="29" t="s">
        <v>27</v>
      </c>
      <c r="L107" s="30" t="s">
        <v>27</v>
      </c>
    </row>
    <row r="108" spans="1:12" ht="26.25">
      <c r="A108" s="121"/>
      <c r="B108" s="47" t="s">
        <v>210</v>
      </c>
      <c r="C108" s="33" t="s">
        <v>211</v>
      </c>
      <c r="D108" s="21">
        <f t="shared" si="10"/>
        <v>0</v>
      </c>
      <c r="E108" s="21"/>
      <c r="F108" s="21"/>
      <c r="G108" s="21"/>
      <c r="H108" s="21"/>
      <c r="I108" s="27"/>
      <c r="J108" s="28" t="s">
        <v>27</v>
      </c>
      <c r="K108" s="29" t="s">
        <v>27</v>
      </c>
      <c r="L108" s="30" t="s">
        <v>27</v>
      </c>
    </row>
    <row r="109" spans="1:12">
      <c r="A109" s="121"/>
      <c r="B109" s="52" t="s">
        <v>212</v>
      </c>
      <c r="C109" s="33" t="s">
        <v>213</v>
      </c>
      <c r="D109" s="21">
        <f t="shared" si="10"/>
        <v>0</v>
      </c>
      <c r="E109" s="21"/>
      <c r="F109" s="21"/>
      <c r="G109" s="21"/>
      <c r="H109" s="21"/>
      <c r="I109" s="27"/>
      <c r="J109" s="28" t="s">
        <v>27</v>
      </c>
      <c r="K109" s="29" t="s">
        <v>27</v>
      </c>
      <c r="L109" s="30" t="s">
        <v>27</v>
      </c>
    </row>
    <row r="110" spans="1:12">
      <c r="A110" s="121"/>
      <c r="B110" s="52" t="s">
        <v>214</v>
      </c>
      <c r="C110" s="33" t="s">
        <v>215</v>
      </c>
      <c r="D110" s="21">
        <f t="shared" si="10"/>
        <v>0</v>
      </c>
      <c r="E110" s="21"/>
      <c r="F110" s="21"/>
      <c r="G110" s="21"/>
      <c r="H110" s="21"/>
      <c r="I110" s="27"/>
      <c r="J110" s="28" t="s">
        <v>27</v>
      </c>
      <c r="K110" s="29" t="s">
        <v>27</v>
      </c>
      <c r="L110" s="30" t="s">
        <v>27</v>
      </c>
    </row>
    <row r="111" spans="1:12">
      <c r="A111" s="53" t="s">
        <v>216</v>
      </c>
      <c r="B111" s="54"/>
      <c r="C111" s="19" t="s">
        <v>217</v>
      </c>
      <c r="D111" s="21">
        <f t="shared" si="10"/>
        <v>0</v>
      </c>
      <c r="E111" s="21"/>
      <c r="F111" s="21"/>
      <c r="G111" s="21"/>
      <c r="H111" s="21"/>
      <c r="I111" s="27"/>
      <c r="J111" s="28" t="s">
        <v>27</v>
      </c>
      <c r="K111" s="29" t="s">
        <v>27</v>
      </c>
      <c r="L111" s="30" t="s">
        <v>27</v>
      </c>
    </row>
    <row r="112" spans="1:12">
      <c r="A112" s="53"/>
      <c r="B112" s="32" t="s">
        <v>218</v>
      </c>
      <c r="C112" s="33" t="s">
        <v>219</v>
      </c>
      <c r="D112" s="21">
        <f t="shared" si="10"/>
        <v>0</v>
      </c>
      <c r="E112" s="21"/>
      <c r="F112" s="21"/>
      <c r="G112" s="21"/>
      <c r="H112" s="21"/>
      <c r="I112" s="27"/>
      <c r="J112" s="28" t="s">
        <v>27</v>
      </c>
      <c r="K112" s="29" t="s">
        <v>27</v>
      </c>
      <c r="L112" s="30" t="s">
        <v>27</v>
      </c>
    </row>
    <row r="113" spans="1:12">
      <c r="A113" s="121"/>
      <c r="B113" s="32" t="s">
        <v>220</v>
      </c>
      <c r="C113" s="33" t="s">
        <v>221</v>
      </c>
      <c r="D113" s="21">
        <f t="shared" si="10"/>
        <v>0</v>
      </c>
      <c r="E113" s="21"/>
      <c r="F113" s="21"/>
      <c r="G113" s="21"/>
      <c r="H113" s="21"/>
      <c r="I113" s="27"/>
      <c r="J113" s="28" t="s">
        <v>27</v>
      </c>
      <c r="K113" s="29" t="s">
        <v>27</v>
      </c>
      <c r="L113" s="30" t="s">
        <v>27</v>
      </c>
    </row>
    <row r="114" spans="1:12" ht="26.25">
      <c r="A114" s="121"/>
      <c r="B114" s="47" t="s">
        <v>222</v>
      </c>
      <c r="C114" s="33" t="s">
        <v>223</v>
      </c>
      <c r="D114" s="21">
        <f t="shared" si="10"/>
        <v>0</v>
      </c>
      <c r="E114" s="21"/>
      <c r="F114" s="21"/>
      <c r="G114" s="21"/>
      <c r="H114" s="21"/>
      <c r="I114" s="27"/>
      <c r="J114" s="28" t="s">
        <v>27</v>
      </c>
      <c r="K114" s="29" t="s">
        <v>27</v>
      </c>
      <c r="L114" s="30" t="s">
        <v>27</v>
      </c>
    </row>
    <row r="115" spans="1:12">
      <c r="A115" s="121"/>
      <c r="B115" s="47" t="s">
        <v>224</v>
      </c>
      <c r="C115" s="33" t="s">
        <v>225</v>
      </c>
      <c r="D115" s="21">
        <f t="shared" si="10"/>
        <v>0</v>
      </c>
      <c r="E115" s="21"/>
      <c r="F115" s="21"/>
      <c r="G115" s="21"/>
      <c r="H115" s="21"/>
      <c r="I115" s="27"/>
      <c r="J115" s="28" t="s">
        <v>27</v>
      </c>
      <c r="K115" s="29" t="s">
        <v>27</v>
      </c>
      <c r="L115" s="30" t="s">
        <v>27</v>
      </c>
    </row>
    <row r="116" spans="1:12" ht="15.75">
      <c r="A116" s="50" t="s">
        <v>226</v>
      </c>
      <c r="B116" s="55"/>
      <c r="C116" s="23" t="s">
        <v>227</v>
      </c>
      <c r="D116" s="21">
        <f t="shared" si="10"/>
        <v>0</v>
      </c>
      <c r="E116" s="24"/>
      <c r="F116" s="24"/>
      <c r="G116" s="24"/>
      <c r="H116" s="24"/>
      <c r="I116" s="25"/>
      <c r="J116" s="24"/>
      <c r="K116" s="24"/>
      <c r="L116" s="26"/>
    </row>
    <row r="117" spans="1:12">
      <c r="A117" s="121"/>
      <c r="B117" s="56" t="s">
        <v>228</v>
      </c>
      <c r="C117" s="57" t="s">
        <v>229</v>
      </c>
      <c r="D117" s="21">
        <f t="shared" si="10"/>
        <v>0</v>
      </c>
      <c r="E117" s="21"/>
      <c r="F117" s="21"/>
      <c r="G117" s="21"/>
      <c r="H117" s="21"/>
      <c r="I117" s="27"/>
      <c r="J117" s="28" t="s">
        <v>27</v>
      </c>
      <c r="K117" s="29" t="s">
        <v>27</v>
      </c>
      <c r="L117" s="30" t="s">
        <v>27</v>
      </c>
    </row>
    <row r="118" spans="1:12" ht="45">
      <c r="A118" s="121"/>
      <c r="B118" s="58" t="s">
        <v>230</v>
      </c>
      <c r="C118" s="57" t="s">
        <v>231</v>
      </c>
      <c r="D118" s="21">
        <f t="shared" si="10"/>
        <v>0</v>
      </c>
      <c r="E118" s="21"/>
      <c r="F118" s="21"/>
      <c r="G118" s="21"/>
      <c r="H118" s="21"/>
      <c r="I118" s="27"/>
      <c r="J118" s="28" t="s">
        <v>27</v>
      </c>
      <c r="K118" s="29" t="s">
        <v>27</v>
      </c>
      <c r="L118" s="30" t="s">
        <v>27</v>
      </c>
    </row>
    <row r="119" spans="1:12">
      <c r="A119" s="121"/>
      <c r="B119" s="59" t="s">
        <v>232</v>
      </c>
      <c r="C119" s="57" t="s">
        <v>233</v>
      </c>
      <c r="D119" s="21">
        <f t="shared" si="10"/>
        <v>0</v>
      </c>
      <c r="E119" s="21"/>
      <c r="F119" s="21"/>
      <c r="G119" s="21"/>
      <c r="H119" s="21"/>
      <c r="I119" s="27"/>
      <c r="J119" s="28" t="s">
        <v>27</v>
      </c>
      <c r="K119" s="29" t="s">
        <v>27</v>
      </c>
      <c r="L119" s="30" t="s">
        <v>27</v>
      </c>
    </row>
    <row r="120" spans="1:12" ht="15.75">
      <c r="A120" s="60" t="s">
        <v>234</v>
      </c>
      <c r="B120" s="61"/>
      <c r="C120" s="62" t="s">
        <v>235</v>
      </c>
      <c r="D120" s="21">
        <f t="shared" si="10"/>
        <v>0</v>
      </c>
      <c r="E120" s="21"/>
      <c r="F120" s="21"/>
      <c r="G120" s="21"/>
      <c r="H120" s="21"/>
      <c r="I120" s="27"/>
      <c r="J120" s="21"/>
      <c r="K120" s="21"/>
      <c r="L120" s="22"/>
    </row>
    <row r="121" spans="1:12">
      <c r="A121" s="121" t="s">
        <v>236</v>
      </c>
      <c r="B121" s="42"/>
      <c r="C121" s="19" t="s">
        <v>237</v>
      </c>
      <c r="D121" s="21">
        <f t="shared" si="10"/>
        <v>0</v>
      </c>
      <c r="E121" s="21"/>
      <c r="F121" s="21"/>
      <c r="G121" s="21"/>
      <c r="H121" s="21"/>
      <c r="I121" s="27"/>
      <c r="J121" s="28" t="s">
        <v>27</v>
      </c>
      <c r="K121" s="29" t="s">
        <v>27</v>
      </c>
      <c r="L121" s="30" t="s">
        <v>27</v>
      </c>
    </row>
    <row r="122" spans="1:12" ht="15.75">
      <c r="A122" s="179" t="s">
        <v>238</v>
      </c>
      <c r="B122" s="180"/>
      <c r="C122" s="23" t="s">
        <v>239</v>
      </c>
      <c r="D122" s="21">
        <f t="shared" si="10"/>
        <v>0</v>
      </c>
      <c r="E122" s="24"/>
      <c r="F122" s="24"/>
      <c r="G122" s="24"/>
      <c r="H122" s="24"/>
      <c r="I122" s="25"/>
      <c r="J122" s="24"/>
      <c r="K122" s="24"/>
      <c r="L122" s="26"/>
    </row>
    <row r="123" spans="1:12">
      <c r="A123" s="169" t="s">
        <v>240</v>
      </c>
      <c r="B123" s="181"/>
      <c r="C123" s="19" t="s">
        <v>241</v>
      </c>
      <c r="D123" s="21">
        <f t="shared" si="10"/>
        <v>0</v>
      </c>
      <c r="E123" s="21"/>
      <c r="F123" s="21"/>
      <c r="G123" s="21"/>
      <c r="H123" s="21"/>
      <c r="I123" s="27"/>
      <c r="J123" s="28" t="s">
        <v>27</v>
      </c>
      <c r="K123" s="29" t="s">
        <v>27</v>
      </c>
      <c r="L123" s="30" t="s">
        <v>27</v>
      </c>
    </row>
    <row r="124" spans="1:12">
      <c r="A124" s="121"/>
      <c r="B124" s="42" t="s">
        <v>242</v>
      </c>
      <c r="C124" s="33" t="s">
        <v>243</v>
      </c>
      <c r="D124" s="21">
        <f t="shared" si="10"/>
        <v>0</v>
      </c>
      <c r="E124" s="21"/>
      <c r="F124" s="21"/>
      <c r="G124" s="21"/>
      <c r="H124" s="21"/>
      <c r="I124" s="27"/>
      <c r="J124" s="28" t="s">
        <v>27</v>
      </c>
      <c r="K124" s="29" t="s">
        <v>27</v>
      </c>
      <c r="L124" s="30" t="s">
        <v>27</v>
      </c>
    </row>
    <row r="125" spans="1:12">
      <c r="A125" s="121"/>
      <c r="B125" s="52" t="s">
        <v>244</v>
      </c>
      <c r="C125" s="33" t="s">
        <v>245</v>
      </c>
      <c r="D125" s="21">
        <f t="shared" si="10"/>
        <v>0</v>
      </c>
      <c r="E125" s="21"/>
      <c r="F125" s="21"/>
      <c r="G125" s="21"/>
      <c r="H125" s="21"/>
      <c r="I125" s="27"/>
      <c r="J125" s="28" t="s">
        <v>27</v>
      </c>
      <c r="K125" s="29" t="s">
        <v>27</v>
      </c>
      <c r="L125" s="30" t="s">
        <v>27</v>
      </c>
    </row>
    <row r="126" spans="1:12">
      <c r="A126" s="121"/>
      <c r="B126" s="52" t="s">
        <v>246</v>
      </c>
      <c r="C126" s="33" t="s">
        <v>247</v>
      </c>
      <c r="D126" s="21">
        <f t="shared" si="10"/>
        <v>0</v>
      </c>
      <c r="E126" s="21"/>
      <c r="F126" s="21"/>
      <c r="G126" s="21"/>
      <c r="H126" s="21"/>
      <c r="I126" s="27"/>
      <c r="J126" s="28" t="s">
        <v>27</v>
      </c>
      <c r="K126" s="29" t="s">
        <v>27</v>
      </c>
      <c r="L126" s="30" t="s">
        <v>27</v>
      </c>
    </row>
    <row r="127" spans="1:12" ht="26.25">
      <c r="A127" s="121"/>
      <c r="B127" s="47" t="s">
        <v>248</v>
      </c>
      <c r="C127" s="33" t="s">
        <v>249</v>
      </c>
      <c r="D127" s="21">
        <f t="shared" si="10"/>
        <v>0</v>
      </c>
      <c r="E127" s="21"/>
      <c r="F127" s="21"/>
      <c r="G127" s="21"/>
      <c r="H127" s="21"/>
      <c r="I127" s="27"/>
      <c r="J127" s="28" t="s">
        <v>27</v>
      </c>
      <c r="K127" s="29" t="s">
        <v>27</v>
      </c>
      <c r="L127" s="30" t="s">
        <v>27</v>
      </c>
    </row>
    <row r="128" spans="1:12" ht="26.25">
      <c r="A128" s="121"/>
      <c r="B128" s="47" t="s">
        <v>250</v>
      </c>
      <c r="C128" s="33" t="s">
        <v>251</v>
      </c>
      <c r="D128" s="21">
        <f t="shared" si="10"/>
        <v>0</v>
      </c>
      <c r="E128" s="21"/>
      <c r="F128" s="21"/>
      <c r="G128" s="21"/>
      <c r="H128" s="21"/>
      <c r="I128" s="27"/>
      <c r="J128" s="28" t="s">
        <v>27</v>
      </c>
      <c r="K128" s="29" t="s">
        <v>27</v>
      </c>
      <c r="L128" s="30" t="s">
        <v>27</v>
      </c>
    </row>
    <row r="129" spans="1:12" ht="51.75">
      <c r="A129" s="63"/>
      <c r="B129" s="47" t="s">
        <v>252</v>
      </c>
      <c r="C129" s="33" t="s">
        <v>253</v>
      </c>
      <c r="D129" s="21">
        <f t="shared" si="10"/>
        <v>0</v>
      </c>
      <c r="E129" s="21"/>
      <c r="F129" s="21"/>
      <c r="G129" s="21"/>
      <c r="H129" s="21"/>
      <c r="I129" s="27"/>
      <c r="J129" s="28" t="s">
        <v>27</v>
      </c>
      <c r="K129" s="29" t="s">
        <v>27</v>
      </c>
      <c r="L129" s="30" t="s">
        <v>27</v>
      </c>
    </row>
    <row r="130" spans="1:12" ht="39">
      <c r="A130" s="63"/>
      <c r="B130" s="47" t="s">
        <v>254</v>
      </c>
      <c r="C130" s="33" t="s">
        <v>255</v>
      </c>
      <c r="D130" s="21">
        <f t="shared" si="10"/>
        <v>0</v>
      </c>
      <c r="E130" s="21"/>
      <c r="F130" s="21"/>
      <c r="G130" s="21"/>
      <c r="H130" s="21"/>
      <c r="I130" s="27"/>
      <c r="J130" s="28" t="s">
        <v>27</v>
      </c>
      <c r="K130" s="29" t="s">
        <v>27</v>
      </c>
      <c r="L130" s="30" t="s">
        <v>27</v>
      </c>
    </row>
    <row r="131" spans="1:12" ht="26.25">
      <c r="A131" s="63"/>
      <c r="B131" s="47" t="s">
        <v>256</v>
      </c>
      <c r="C131" s="33" t="s">
        <v>257</v>
      </c>
      <c r="D131" s="21">
        <f t="shared" si="10"/>
        <v>0</v>
      </c>
      <c r="E131" s="21"/>
      <c r="F131" s="21"/>
      <c r="G131" s="21"/>
      <c r="H131" s="21"/>
      <c r="I131" s="27"/>
      <c r="J131" s="28" t="s">
        <v>27</v>
      </c>
      <c r="K131" s="29" t="s">
        <v>27</v>
      </c>
      <c r="L131" s="30" t="s">
        <v>27</v>
      </c>
    </row>
    <row r="132" spans="1:12" ht="26.25">
      <c r="A132" s="63"/>
      <c r="B132" s="47" t="s">
        <v>258</v>
      </c>
      <c r="C132" s="33" t="s">
        <v>259</v>
      </c>
      <c r="D132" s="21">
        <f t="shared" si="10"/>
        <v>0</v>
      </c>
      <c r="E132" s="21"/>
      <c r="F132" s="21"/>
      <c r="G132" s="21"/>
      <c r="H132" s="21"/>
      <c r="I132" s="27"/>
      <c r="J132" s="28" t="s">
        <v>27</v>
      </c>
      <c r="K132" s="29" t="s">
        <v>27</v>
      </c>
      <c r="L132" s="30" t="s">
        <v>27</v>
      </c>
    </row>
    <row r="133" spans="1:12" ht="26.25">
      <c r="A133" s="63"/>
      <c r="B133" s="47" t="s">
        <v>260</v>
      </c>
      <c r="C133" s="33" t="s">
        <v>261</v>
      </c>
      <c r="D133" s="21">
        <f t="shared" si="10"/>
        <v>0</v>
      </c>
      <c r="E133" s="21"/>
      <c r="F133" s="21"/>
      <c r="G133" s="21"/>
      <c r="H133" s="21"/>
      <c r="I133" s="27"/>
      <c r="J133" s="28" t="s">
        <v>27</v>
      </c>
      <c r="K133" s="29" t="s">
        <v>27</v>
      </c>
      <c r="L133" s="30" t="s">
        <v>27</v>
      </c>
    </row>
    <row r="134" spans="1:12" ht="26.25">
      <c r="A134" s="63"/>
      <c r="B134" s="47" t="s">
        <v>262</v>
      </c>
      <c r="C134" s="33" t="s">
        <v>263</v>
      </c>
      <c r="D134" s="21">
        <f t="shared" si="10"/>
        <v>0</v>
      </c>
      <c r="E134" s="21"/>
      <c r="F134" s="21"/>
      <c r="G134" s="21"/>
      <c r="H134" s="21"/>
      <c r="I134" s="27"/>
      <c r="J134" s="28" t="s">
        <v>27</v>
      </c>
      <c r="K134" s="29" t="s">
        <v>27</v>
      </c>
      <c r="L134" s="30" t="s">
        <v>27</v>
      </c>
    </row>
    <row r="135" spans="1:12" ht="15.75">
      <c r="A135" s="50" t="s">
        <v>264</v>
      </c>
      <c r="B135" s="51"/>
      <c r="C135" s="23" t="s">
        <v>265</v>
      </c>
      <c r="D135" s="21">
        <f t="shared" si="10"/>
        <v>0</v>
      </c>
      <c r="E135" s="24"/>
      <c r="F135" s="24"/>
      <c r="G135" s="24"/>
      <c r="H135" s="24"/>
      <c r="I135" s="25"/>
      <c r="J135" s="24"/>
      <c r="K135" s="24"/>
      <c r="L135" s="26"/>
    </row>
    <row r="136" spans="1:12" ht="15.75">
      <c r="A136" s="169" t="s">
        <v>266</v>
      </c>
      <c r="B136" s="170"/>
      <c r="C136" s="19" t="s">
        <v>267</v>
      </c>
      <c r="D136" s="21">
        <f t="shared" si="10"/>
        <v>0</v>
      </c>
      <c r="E136" s="24"/>
      <c r="F136" s="24"/>
      <c r="G136" s="24"/>
      <c r="H136" s="24"/>
      <c r="I136" s="25"/>
      <c r="J136" s="28" t="s">
        <v>27</v>
      </c>
      <c r="K136" s="29" t="s">
        <v>27</v>
      </c>
      <c r="L136" s="30" t="s">
        <v>27</v>
      </c>
    </row>
    <row r="137" spans="1:12" ht="15.75">
      <c r="A137" s="50"/>
      <c r="B137" s="42" t="s">
        <v>268</v>
      </c>
      <c r="C137" s="33" t="s">
        <v>269</v>
      </c>
      <c r="D137" s="21">
        <f t="shared" si="10"/>
        <v>0</v>
      </c>
      <c r="E137" s="24"/>
      <c r="F137" s="24"/>
      <c r="G137" s="24"/>
      <c r="H137" s="24"/>
      <c r="I137" s="25"/>
      <c r="J137" s="28" t="s">
        <v>27</v>
      </c>
      <c r="K137" s="29" t="s">
        <v>27</v>
      </c>
      <c r="L137" s="30" t="s">
        <v>27</v>
      </c>
    </row>
    <row r="138" spans="1:12" ht="39">
      <c r="A138" s="64"/>
      <c r="B138" s="47" t="s">
        <v>270</v>
      </c>
      <c r="C138" s="33" t="s">
        <v>271</v>
      </c>
      <c r="D138" s="21">
        <f t="shared" si="10"/>
        <v>0</v>
      </c>
      <c r="E138" s="21"/>
      <c r="F138" s="21"/>
      <c r="G138" s="21"/>
      <c r="H138" s="21"/>
      <c r="I138" s="27"/>
      <c r="J138" s="28" t="s">
        <v>27</v>
      </c>
      <c r="K138" s="29" t="s">
        <v>27</v>
      </c>
      <c r="L138" s="30" t="s">
        <v>27</v>
      </c>
    </row>
    <row r="139" spans="1:12">
      <c r="A139" s="169" t="s">
        <v>272</v>
      </c>
      <c r="B139" s="170"/>
      <c r="C139" s="19" t="s">
        <v>273</v>
      </c>
      <c r="D139" s="21">
        <f t="shared" si="10"/>
        <v>0</v>
      </c>
      <c r="E139" s="21"/>
      <c r="F139" s="21"/>
      <c r="G139" s="21"/>
      <c r="H139" s="21"/>
      <c r="I139" s="27"/>
      <c r="J139" s="28" t="s">
        <v>27</v>
      </c>
      <c r="K139" s="29" t="s">
        <v>27</v>
      </c>
      <c r="L139" s="30" t="s">
        <v>27</v>
      </c>
    </row>
    <row r="140" spans="1:12">
      <c r="A140" s="65"/>
      <c r="B140" s="42" t="s">
        <v>274</v>
      </c>
      <c r="C140" s="33" t="s">
        <v>275</v>
      </c>
      <c r="D140" s="21">
        <f t="shared" si="10"/>
        <v>0</v>
      </c>
      <c r="E140" s="21"/>
      <c r="F140" s="21"/>
      <c r="G140" s="21"/>
      <c r="H140" s="21"/>
      <c r="I140" s="27"/>
      <c r="J140" s="28" t="s">
        <v>27</v>
      </c>
      <c r="K140" s="29" t="s">
        <v>27</v>
      </c>
      <c r="L140" s="30" t="s">
        <v>27</v>
      </c>
    </row>
    <row r="141" spans="1:12">
      <c r="A141" s="65"/>
      <c r="B141" s="42" t="s">
        <v>276</v>
      </c>
      <c r="C141" s="33" t="s">
        <v>277</v>
      </c>
      <c r="D141" s="21">
        <f t="shared" si="10"/>
        <v>0</v>
      </c>
      <c r="E141" s="21"/>
      <c r="F141" s="21"/>
      <c r="G141" s="21"/>
      <c r="H141" s="21"/>
      <c r="I141" s="27"/>
      <c r="J141" s="28" t="s">
        <v>27</v>
      </c>
      <c r="K141" s="29" t="s">
        <v>27</v>
      </c>
      <c r="L141" s="30" t="s">
        <v>27</v>
      </c>
    </row>
    <row r="142" spans="1:12">
      <c r="A142" s="121" t="s">
        <v>278</v>
      </c>
      <c r="B142" s="32"/>
      <c r="C142" s="19" t="s">
        <v>279</v>
      </c>
      <c r="D142" s="80">
        <f t="shared" si="10"/>
        <v>700</v>
      </c>
      <c r="E142" s="80">
        <f>SUM(E143+0)</f>
        <v>1237</v>
      </c>
      <c r="F142" s="80">
        <f>SUM(F143+0)</f>
        <v>68</v>
      </c>
      <c r="G142" s="80">
        <f t="shared" ref="G142:I142" si="11">SUM(G143+0)</f>
        <v>140</v>
      </c>
      <c r="H142" s="80">
        <f t="shared" si="11"/>
        <v>4</v>
      </c>
      <c r="I142" s="21">
        <f t="shared" si="11"/>
        <v>488</v>
      </c>
      <c r="J142" s="21"/>
      <c r="K142" s="21"/>
      <c r="L142" s="22"/>
    </row>
    <row r="143" spans="1:12">
      <c r="A143" s="66" t="s">
        <v>280</v>
      </c>
      <c r="B143" s="32"/>
      <c r="C143" s="19" t="s">
        <v>281</v>
      </c>
      <c r="D143" s="80">
        <f t="shared" si="10"/>
        <v>700</v>
      </c>
      <c r="E143" s="80">
        <f>SUM(E144:E147)</f>
        <v>1237</v>
      </c>
      <c r="F143" s="80">
        <f>SUM(F144:F147)</f>
        <v>68</v>
      </c>
      <c r="G143" s="80">
        <f t="shared" ref="G143:I143" si="12">SUM(G144:G147)</f>
        <v>140</v>
      </c>
      <c r="H143" s="80">
        <f t="shared" si="12"/>
        <v>4</v>
      </c>
      <c r="I143" s="21">
        <f t="shared" si="12"/>
        <v>488</v>
      </c>
      <c r="J143" s="28" t="s">
        <v>27</v>
      </c>
      <c r="K143" s="29" t="s">
        <v>27</v>
      </c>
      <c r="L143" s="30" t="s">
        <v>27</v>
      </c>
    </row>
    <row r="144" spans="1:12">
      <c r="A144" s="121"/>
      <c r="B144" s="67" t="s">
        <v>282</v>
      </c>
      <c r="C144" s="33" t="s">
        <v>283</v>
      </c>
      <c r="D144" s="21">
        <f t="shared" si="10"/>
        <v>700</v>
      </c>
      <c r="E144" s="21">
        <v>1237</v>
      </c>
      <c r="F144" s="21">
        <v>68</v>
      </c>
      <c r="G144" s="21">
        <v>140</v>
      </c>
      <c r="H144" s="21">
        <v>4</v>
      </c>
      <c r="I144" s="27">
        <v>488</v>
      </c>
      <c r="J144" s="28" t="s">
        <v>27</v>
      </c>
      <c r="K144" s="29" t="s">
        <v>27</v>
      </c>
      <c r="L144" s="30" t="s">
        <v>27</v>
      </c>
    </row>
    <row r="145" spans="1:12">
      <c r="A145" s="43"/>
      <c r="B145" s="67" t="s">
        <v>284</v>
      </c>
      <c r="C145" s="33" t="s">
        <v>285</v>
      </c>
      <c r="D145" s="21">
        <f t="shared" si="10"/>
        <v>0</v>
      </c>
      <c r="E145" s="21"/>
      <c r="F145" s="21"/>
      <c r="G145" s="21"/>
      <c r="H145" s="21"/>
      <c r="I145" s="27"/>
      <c r="J145" s="28" t="s">
        <v>27</v>
      </c>
      <c r="K145" s="29" t="s">
        <v>27</v>
      </c>
      <c r="L145" s="30" t="s">
        <v>27</v>
      </c>
    </row>
    <row r="146" spans="1:12">
      <c r="A146" s="43"/>
      <c r="B146" s="67" t="s">
        <v>286</v>
      </c>
      <c r="C146" s="33" t="s">
        <v>287</v>
      </c>
      <c r="D146" s="21">
        <f t="shared" ref="D146:D209" si="13">SUM(F146+G146+H146+I146)</f>
        <v>0</v>
      </c>
      <c r="E146" s="21"/>
      <c r="F146" s="21"/>
      <c r="G146" s="21"/>
      <c r="H146" s="21"/>
      <c r="I146" s="27"/>
      <c r="J146" s="28" t="s">
        <v>27</v>
      </c>
      <c r="K146" s="29" t="s">
        <v>27</v>
      </c>
      <c r="L146" s="30" t="s">
        <v>27</v>
      </c>
    </row>
    <row r="147" spans="1:12">
      <c r="A147" s="43"/>
      <c r="B147" s="67" t="s">
        <v>288</v>
      </c>
      <c r="C147" s="33" t="s">
        <v>289</v>
      </c>
      <c r="D147" s="21">
        <f t="shared" si="13"/>
        <v>0</v>
      </c>
      <c r="E147" s="21"/>
      <c r="F147" s="21"/>
      <c r="G147" s="21"/>
      <c r="H147" s="21"/>
      <c r="I147" s="27"/>
      <c r="J147" s="28" t="s">
        <v>27</v>
      </c>
      <c r="K147" s="29" t="s">
        <v>27</v>
      </c>
      <c r="L147" s="30" t="s">
        <v>27</v>
      </c>
    </row>
    <row r="148" spans="1:12" ht="15.75">
      <c r="A148" s="163" t="s">
        <v>290</v>
      </c>
      <c r="B148" s="164"/>
      <c r="C148" s="23" t="s">
        <v>291</v>
      </c>
      <c r="D148" s="21">
        <f t="shared" si="13"/>
        <v>0</v>
      </c>
      <c r="E148" s="24"/>
      <c r="F148" s="21">
        <f>SUM(F152+0)</f>
        <v>0</v>
      </c>
      <c r="G148" s="21">
        <f t="shared" ref="G148:I148" si="14">SUM(G152+0)</f>
        <v>0</v>
      </c>
      <c r="H148" s="21">
        <f t="shared" si="14"/>
        <v>0</v>
      </c>
      <c r="I148" s="21">
        <f t="shared" si="14"/>
        <v>0</v>
      </c>
      <c r="J148" s="24"/>
      <c r="K148" s="24"/>
      <c r="L148" s="26"/>
    </row>
    <row r="149" spans="1:12">
      <c r="A149" s="121" t="s">
        <v>292</v>
      </c>
      <c r="B149" s="18"/>
      <c r="C149" s="19" t="s">
        <v>293</v>
      </c>
      <c r="D149" s="21">
        <f t="shared" si="13"/>
        <v>0</v>
      </c>
      <c r="E149" s="21"/>
      <c r="F149" s="21"/>
      <c r="G149" s="21"/>
      <c r="H149" s="21"/>
      <c r="I149" s="27"/>
      <c r="J149" s="28" t="s">
        <v>27</v>
      </c>
      <c r="K149" s="29" t="s">
        <v>27</v>
      </c>
      <c r="L149" s="30" t="s">
        <v>27</v>
      </c>
    </row>
    <row r="150" spans="1:12">
      <c r="A150" s="48" t="s">
        <v>294</v>
      </c>
      <c r="B150" s="18"/>
      <c r="C150" s="19" t="s">
        <v>295</v>
      </c>
      <c r="D150" s="21">
        <f t="shared" si="13"/>
        <v>0</v>
      </c>
      <c r="E150" s="21"/>
      <c r="F150" s="21"/>
      <c r="G150" s="21"/>
      <c r="H150" s="21"/>
      <c r="I150" s="27"/>
      <c r="J150" s="28" t="s">
        <v>27</v>
      </c>
      <c r="K150" s="29" t="s">
        <v>27</v>
      </c>
      <c r="L150" s="30" t="s">
        <v>27</v>
      </c>
    </row>
    <row r="151" spans="1:12">
      <c r="A151" s="48" t="s">
        <v>296</v>
      </c>
      <c r="B151" s="18"/>
      <c r="C151" s="19" t="s">
        <v>297</v>
      </c>
      <c r="D151" s="21">
        <f t="shared" si="13"/>
        <v>0</v>
      </c>
      <c r="E151" s="21"/>
      <c r="F151" s="21"/>
      <c r="G151" s="21"/>
      <c r="H151" s="21"/>
      <c r="I151" s="27"/>
      <c r="J151" s="28" t="s">
        <v>27</v>
      </c>
      <c r="K151" s="29" t="s">
        <v>27</v>
      </c>
      <c r="L151" s="30" t="s">
        <v>27</v>
      </c>
    </row>
    <row r="152" spans="1:12">
      <c r="A152" s="156" t="s">
        <v>298</v>
      </c>
      <c r="B152" s="157"/>
      <c r="C152" s="19" t="s">
        <v>299</v>
      </c>
      <c r="D152" s="21">
        <f t="shared" si="13"/>
        <v>0</v>
      </c>
      <c r="E152" s="21"/>
      <c r="F152" s="21"/>
      <c r="G152" s="21"/>
      <c r="H152" s="21"/>
      <c r="I152" s="27"/>
      <c r="J152" s="28" t="s">
        <v>27</v>
      </c>
      <c r="K152" s="29" t="s">
        <v>27</v>
      </c>
      <c r="L152" s="30" t="s">
        <v>27</v>
      </c>
    </row>
    <row r="153" spans="1:12">
      <c r="A153" s="156" t="s">
        <v>300</v>
      </c>
      <c r="B153" s="157"/>
      <c r="C153" s="19" t="s">
        <v>301</v>
      </c>
      <c r="D153" s="21">
        <f t="shared" si="13"/>
        <v>0</v>
      </c>
      <c r="E153" s="21"/>
      <c r="F153" s="21"/>
      <c r="G153" s="21"/>
      <c r="H153" s="21"/>
      <c r="I153" s="27"/>
      <c r="J153" s="28" t="s">
        <v>27</v>
      </c>
      <c r="K153" s="29" t="s">
        <v>27</v>
      </c>
      <c r="L153" s="30" t="s">
        <v>27</v>
      </c>
    </row>
    <row r="154" spans="1:12">
      <c r="A154" s="48" t="s">
        <v>302</v>
      </c>
      <c r="B154" s="18"/>
      <c r="C154" s="19" t="s">
        <v>303</v>
      </c>
      <c r="D154" s="21">
        <f t="shared" si="13"/>
        <v>0</v>
      </c>
      <c r="E154" s="21"/>
      <c r="F154" s="21"/>
      <c r="G154" s="21"/>
      <c r="H154" s="21"/>
      <c r="I154" s="27"/>
      <c r="J154" s="28" t="s">
        <v>27</v>
      </c>
      <c r="K154" s="29" t="s">
        <v>27</v>
      </c>
      <c r="L154" s="30" t="s">
        <v>27</v>
      </c>
    </row>
    <row r="155" spans="1:12">
      <c r="A155" s="48" t="s">
        <v>304</v>
      </c>
      <c r="B155" s="18"/>
      <c r="C155" s="19" t="s">
        <v>305</v>
      </c>
      <c r="D155" s="21">
        <f t="shared" si="13"/>
        <v>0</v>
      </c>
      <c r="E155" s="21"/>
      <c r="F155" s="21"/>
      <c r="G155" s="21"/>
      <c r="H155" s="21"/>
      <c r="I155" s="27"/>
      <c r="J155" s="28" t="s">
        <v>27</v>
      </c>
      <c r="K155" s="29" t="s">
        <v>27</v>
      </c>
      <c r="L155" s="30" t="s">
        <v>27</v>
      </c>
    </row>
    <row r="156" spans="1:12">
      <c r="A156" s="158" t="s">
        <v>306</v>
      </c>
      <c r="B156" s="159"/>
      <c r="C156" s="19" t="s">
        <v>307</v>
      </c>
      <c r="D156" s="21">
        <f t="shared" si="13"/>
        <v>0</v>
      </c>
      <c r="E156" s="21"/>
      <c r="F156" s="21"/>
      <c r="G156" s="21"/>
      <c r="H156" s="21"/>
      <c r="I156" s="27"/>
      <c r="J156" s="28" t="s">
        <v>27</v>
      </c>
      <c r="K156" s="29" t="s">
        <v>27</v>
      </c>
      <c r="L156" s="30" t="s">
        <v>27</v>
      </c>
    </row>
    <row r="157" spans="1:12">
      <c r="A157" s="48" t="s">
        <v>308</v>
      </c>
      <c r="B157" s="18"/>
      <c r="C157" s="19" t="s">
        <v>309</v>
      </c>
      <c r="D157" s="21">
        <f t="shared" si="13"/>
        <v>0</v>
      </c>
      <c r="E157" s="21"/>
      <c r="F157" s="21"/>
      <c r="G157" s="21"/>
      <c r="H157" s="21"/>
      <c r="I157" s="27"/>
      <c r="J157" s="28" t="s">
        <v>27</v>
      </c>
      <c r="K157" s="29" t="s">
        <v>27</v>
      </c>
      <c r="L157" s="30" t="s">
        <v>27</v>
      </c>
    </row>
    <row r="158" spans="1:12">
      <c r="A158" s="48" t="s">
        <v>310</v>
      </c>
      <c r="B158" s="61"/>
      <c r="C158" s="19" t="s">
        <v>311</v>
      </c>
      <c r="D158" s="21">
        <f t="shared" si="13"/>
        <v>0</v>
      </c>
      <c r="E158" s="21"/>
      <c r="F158" s="21"/>
      <c r="G158" s="21"/>
      <c r="H158" s="21"/>
      <c r="I158" s="27"/>
      <c r="J158" s="28" t="s">
        <v>27</v>
      </c>
      <c r="K158" s="29" t="s">
        <v>27</v>
      </c>
      <c r="L158" s="30" t="s">
        <v>27</v>
      </c>
    </row>
    <row r="159" spans="1:12">
      <c r="A159" s="48" t="s">
        <v>312</v>
      </c>
      <c r="B159" s="61"/>
      <c r="C159" s="19" t="s">
        <v>313</v>
      </c>
      <c r="D159" s="21">
        <f t="shared" si="13"/>
        <v>0</v>
      </c>
      <c r="E159" s="21"/>
      <c r="F159" s="21"/>
      <c r="G159" s="21"/>
      <c r="H159" s="21"/>
      <c r="I159" s="27"/>
      <c r="J159" s="28" t="s">
        <v>27</v>
      </c>
      <c r="K159" s="29" t="s">
        <v>27</v>
      </c>
      <c r="L159" s="30" t="s">
        <v>27</v>
      </c>
    </row>
    <row r="160" spans="1:12">
      <c r="A160" s="68" t="s">
        <v>314</v>
      </c>
      <c r="B160" s="52"/>
      <c r="C160" s="19" t="s">
        <v>315</v>
      </c>
      <c r="D160" s="21">
        <f t="shared" si="13"/>
        <v>0</v>
      </c>
      <c r="E160" s="21"/>
      <c r="F160" s="21"/>
      <c r="G160" s="21"/>
      <c r="H160" s="21"/>
      <c r="I160" s="27"/>
      <c r="J160" s="28" t="s">
        <v>27</v>
      </c>
      <c r="K160" s="29" t="s">
        <v>27</v>
      </c>
      <c r="L160" s="30" t="s">
        <v>27</v>
      </c>
    </row>
    <row r="161" spans="1:12">
      <c r="A161" s="69" t="s">
        <v>316</v>
      </c>
      <c r="B161" s="70"/>
      <c r="C161" s="19" t="s">
        <v>317</v>
      </c>
      <c r="D161" s="21">
        <f t="shared" si="13"/>
        <v>0</v>
      </c>
      <c r="E161" s="21"/>
      <c r="F161" s="21"/>
      <c r="G161" s="21"/>
      <c r="H161" s="21"/>
      <c r="I161" s="27"/>
      <c r="J161" s="21"/>
      <c r="K161" s="21"/>
      <c r="L161" s="22"/>
    </row>
    <row r="162" spans="1:12" ht="15.75">
      <c r="A162" s="71" t="s">
        <v>318</v>
      </c>
      <c r="B162" s="51"/>
      <c r="C162" s="23" t="s">
        <v>319</v>
      </c>
      <c r="D162" s="21">
        <f t="shared" si="13"/>
        <v>0</v>
      </c>
      <c r="E162" s="24"/>
      <c r="F162" s="24"/>
      <c r="G162" s="24"/>
      <c r="H162" s="24"/>
      <c r="I162" s="25"/>
      <c r="J162" s="24"/>
      <c r="K162" s="24"/>
      <c r="L162" s="26"/>
    </row>
    <row r="163" spans="1:12">
      <c r="A163" s="160" t="s">
        <v>320</v>
      </c>
      <c r="B163" s="161"/>
      <c r="C163" s="19" t="s">
        <v>321</v>
      </c>
      <c r="D163" s="21">
        <f t="shared" si="13"/>
        <v>0</v>
      </c>
      <c r="E163" s="21"/>
      <c r="F163" s="21"/>
      <c r="G163" s="21"/>
      <c r="H163" s="21"/>
      <c r="I163" s="27"/>
      <c r="J163" s="28" t="s">
        <v>27</v>
      </c>
      <c r="K163" s="29" t="s">
        <v>27</v>
      </c>
      <c r="L163" s="30" t="s">
        <v>27</v>
      </c>
    </row>
    <row r="164" spans="1:12">
      <c r="A164" s="48" t="s">
        <v>322</v>
      </c>
      <c r="B164" s="18"/>
      <c r="C164" s="19" t="s">
        <v>323</v>
      </c>
      <c r="D164" s="21">
        <f t="shared" si="13"/>
        <v>0</v>
      </c>
      <c r="E164" s="21"/>
      <c r="F164" s="21"/>
      <c r="G164" s="21"/>
      <c r="H164" s="21"/>
      <c r="I164" s="27"/>
      <c r="J164" s="28" t="s">
        <v>27</v>
      </c>
      <c r="K164" s="29" t="s">
        <v>27</v>
      </c>
      <c r="L164" s="30" t="s">
        <v>27</v>
      </c>
    </row>
    <row r="165" spans="1:12" ht="15.75">
      <c r="A165" s="72" t="s">
        <v>324</v>
      </c>
      <c r="B165" s="51"/>
      <c r="C165" s="23" t="s">
        <v>325</v>
      </c>
      <c r="D165" s="21">
        <f t="shared" si="13"/>
        <v>0</v>
      </c>
      <c r="E165" s="24"/>
      <c r="F165" s="24"/>
      <c r="G165" s="24"/>
      <c r="H165" s="24"/>
      <c r="I165" s="25"/>
      <c r="J165" s="24"/>
      <c r="K165" s="24"/>
      <c r="L165" s="26"/>
    </row>
    <row r="166" spans="1:12">
      <c r="A166" s="162" t="s">
        <v>326</v>
      </c>
      <c r="B166" s="146"/>
      <c r="C166" s="19" t="s">
        <v>327</v>
      </c>
      <c r="D166" s="21">
        <f t="shared" si="13"/>
        <v>0</v>
      </c>
      <c r="E166" s="21"/>
      <c r="F166" s="21"/>
      <c r="G166" s="21"/>
      <c r="H166" s="21"/>
      <c r="I166" s="27"/>
      <c r="J166" s="28" t="s">
        <v>27</v>
      </c>
      <c r="K166" s="29" t="s">
        <v>27</v>
      </c>
      <c r="L166" s="30" t="s">
        <v>27</v>
      </c>
    </row>
    <row r="167" spans="1:12" ht="26.25">
      <c r="A167" s="121"/>
      <c r="B167" s="47" t="s">
        <v>328</v>
      </c>
      <c r="C167" s="33" t="s">
        <v>329</v>
      </c>
      <c r="D167" s="21">
        <f t="shared" si="13"/>
        <v>0</v>
      </c>
      <c r="E167" s="21"/>
      <c r="F167" s="21"/>
      <c r="G167" s="21"/>
      <c r="H167" s="21"/>
      <c r="I167" s="27"/>
      <c r="J167" s="28" t="s">
        <v>27</v>
      </c>
      <c r="K167" s="29" t="s">
        <v>27</v>
      </c>
      <c r="L167" s="30" t="s">
        <v>27</v>
      </c>
    </row>
    <row r="168" spans="1:12" ht="26.25">
      <c r="A168" s="121"/>
      <c r="B168" s="47" t="s">
        <v>330</v>
      </c>
      <c r="C168" s="33" t="s">
        <v>331</v>
      </c>
      <c r="D168" s="21">
        <f t="shared" si="13"/>
        <v>0</v>
      </c>
      <c r="E168" s="21"/>
      <c r="F168" s="21"/>
      <c r="G168" s="21"/>
      <c r="H168" s="21"/>
      <c r="I168" s="27"/>
      <c r="J168" s="28" t="s">
        <v>27</v>
      </c>
      <c r="K168" s="29" t="s">
        <v>27</v>
      </c>
      <c r="L168" s="30" t="s">
        <v>27</v>
      </c>
    </row>
    <row r="169" spans="1:12" ht="26.25">
      <c r="A169" s="121"/>
      <c r="B169" s="47" t="s">
        <v>332</v>
      </c>
      <c r="C169" s="33" t="s">
        <v>333</v>
      </c>
      <c r="D169" s="21">
        <f t="shared" si="13"/>
        <v>0</v>
      </c>
      <c r="E169" s="21"/>
      <c r="F169" s="21"/>
      <c r="G169" s="21"/>
      <c r="H169" s="21"/>
      <c r="I169" s="27"/>
      <c r="J169" s="28" t="s">
        <v>27</v>
      </c>
      <c r="K169" s="29" t="s">
        <v>27</v>
      </c>
      <c r="L169" s="30" t="s">
        <v>27</v>
      </c>
    </row>
    <row r="170" spans="1:12">
      <c r="A170" s="121"/>
      <c r="B170" s="32" t="s">
        <v>334</v>
      </c>
      <c r="C170" s="33" t="s">
        <v>335</v>
      </c>
      <c r="D170" s="21">
        <f t="shared" si="13"/>
        <v>0</v>
      </c>
      <c r="E170" s="21"/>
      <c r="F170" s="21"/>
      <c r="G170" s="21"/>
      <c r="H170" s="21"/>
      <c r="I170" s="27"/>
      <c r="J170" s="28" t="s">
        <v>27</v>
      </c>
      <c r="K170" s="29" t="s">
        <v>27</v>
      </c>
      <c r="L170" s="30" t="s">
        <v>27</v>
      </c>
    </row>
    <row r="171" spans="1:12">
      <c r="A171" s="31" t="s">
        <v>336</v>
      </c>
      <c r="B171" s="18"/>
      <c r="C171" s="19" t="s">
        <v>337</v>
      </c>
      <c r="D171" s="21">
        <f t="shared" si="13"/>
        <v>0</v>
      </c>
      <c r="E171" s="21"/>
      <c r="F171" s="21"/>
      <c r="G171" s="21"/>
      <c r="H171" s="21"/>
      <c r="I171" s="27"/>
      <c r="J171" s="28" t="s">
        <v>27</v>
      </c>
      <c r="K171" s="29" t="s">
        <v>27</v>
      </c>
      <c r="L171" s="30" t="s">
        <v>27</v>
      </c>
    </row>
    <row r="172" spans="1:12">
      <c r="A172" s="121"/>
      <c r="B172" s="32" t="s">
        <v>338</v>
      </c>
      <c r="C172" s="33" t="s">
        <v>339</v>
      </c>
      <c r="D172" s="21">
        <f t="shared" si="13"/>
        <v>0</v>
      </c>
      <c r="E172" s="21"/>
      <c r="F172" s="21"/>
      <c r="G172" s="21"/>
      <c r="H172" s="21"/>
      <c r="I172" s="27"/>
      <c r="J172" s="28" t="s">
        <v>27</v>
      </c>
      <c r="K172" s="29" t="s">
        <v>27</v>
      </c>
      <c r="L172" s="30" t="s">
        <v>27</v>
      </c>
    </row>
    <row r="173" spans="1:12">
      <c r="A173" s="121"/>
      <c r="B173" s="32" t="s">
        <v>340</v>
      </c>
      <c r="C173" s="33" t="s">
        <v>341</v>
      </c>
      <c r="D173" s="21">
        <f t="shared" si="13"/>
        <v>0</v>
      </c>
      <c r="E173" s="21"/>
      <c r="F173" s="21"/>
      <c r="G173" s="21"/>
      <c r="H173" s="21"/>
      <c r="I173" s="27"/>
      <c r="J173" s="28" t="s">
        <v>27</v>
      </c>
      <c r="K173" s="29" t="s">
        <v>27</v>
      </c>
      <c r="L173" s="30" t="s">
        <v>27</v>
      </c>
    </row>
    <row r="174" spans="1:12">
      <c r="A174" s="121"/>
      <c r="B174" s="32" t="s">
        <v>342</v>
      </c>
      <c r="C174" s="33" t="s">
        <v>343</v>
      </c>
      <c r="D174" s="21">
        <f t="shared" si="13"/>
        <v>0</v>
      </c>
      <c r="E174" s="21"/>
      <c r="F174" s="21"/>
      <c r="G174" s="21"/>
      <c r="H174" s="21"/>
      <c r="I174" s="27"/>
      <c r="J174" s="28" t="s">
        <v>27</v>
      </c>
      <c r="K174" s="29" t="s">
        <v>27</v>
      </c>
      <c r="L174" s="30" t="s">
        <v>27</v>
      </c>
    </row>
    <row r="175" spans="1:12" ht="15.75">
      <c r="A175" s="163" t="s">
        <v>344</v>
      </c>
      <c r="B175" s="164"/>
      <c r="C175" s="23" t="s">
        <v>345</v>
      </c>
      <c r="D175" s="21">
        <f t="shared" si="13"/>
        <v>0</v>
      </c>
      <c r="E175" s="28"/>
      <c r="F175" s="114">
        <f>SUM(F176+0)</f>
        <v>0</v>
      </c>
      <c r="G175" s="91"/>
      <c r="H175" s="91"/>
      <c r="I175" s="114"/>
      <c r="J175" s="28" t="s">
        <v>27</v>
      </c>
      <c r="K175" s="29" t="s">
        <v>27</v>
      </c>
      <c r="L175" s="30" t="s">
        <v>27</v>
      </c>
    </row>
    <row r="176" spans="1:12">
      <c r="A176" s="145" t="s">
        <v>346</v>
      </c>
      <c r="B176" s="146"/>
      <c r="C176" s="19" t="s">
        <v>347</v>
      </c>
      <c r="D176" s="21">
        <f t="shared" si="13"/>
        <v>0</v>
      </c>
      <c r="E176" s="28"/>
      <c r="F176" s="114">
        <f>SUM(F177+0)</f>
        <v>0</v>
      </c>
      <c r="G176" s="91"/>
      <c r="H176" s="91"/>
      <c r="I176" s="114"/>
      <c r="J176" s="28" t="s">
        <v>27</v>
      </c>
      <c r="K176" s="29" t="s">
        <v>27</v>
      </c>
      <c r="L176" s="30" t="s">
        <v>27</v>
      </c>
    </row>
    <row r="177" spans="1:12" ht="38.25">
      <c r="A177" s="121"/>
      <c r="B177" s="73" t="s">
        <v>348</v>
      </c>
      <c r="C177" s="19" t="s">
        <v>349</v>
      </c>
      <c r="D177" s="21">
        <f t="shared" si="13"/>
        <v>0</v>
      </c>
      <c r="E177" s="28"/>
      <c r="F177" s="115"/>
      <c r="G177" s="116"/>
      <c r="H177" s="116"/>
      <c r="I177" s="115"/>
      <c r="J177" s="28" t="s">
        <v>27</v>
      </c>
      <c r="K177" s="29" t="s">
        <v>27</v>
      </c>
      <c r="L177" s="30" t="s">
        <v>27</v>
      </c>
    </row>
    <row r="178" spans="1:12">
      <c r="A178" s="74" t="s">
        <v>350</v>
      </c>
      <c r="B178" s="75"/>
      <c r="C178" s="19" t="s">
        <v>351</v>
      </c>
      <c r="D178" s="21">
        <f t="shared" si="13"/>
        <v>0</v>
      </c>
      <c r="E178" s="21"/>
      <c r="F178" s="21"/>
      <c r="G178" s="21"/>
      <c r="H178" s="21"/>
      <c r="I178" s="27"/>
      <c r="J178" s="21"/>
      <c r="K178" s="21"/>
      <c r="L178" s="22"/>
    </row>
    <row r="179" spans="1:12">
      <c r="A179" s="121" t="s">
        <v>352</v>
      </c>
      <c r="B179" s="18"/>
      <c r="C179" s="76" t="s">
        <v>353</v>
      </c>
      <c r="D179" s="21">
        <f t="shared" si="13"/>
        <v>0</v>
      </c>
      <c r="E179" s="21"/>
      <c r="F179" s="21"/>
      <c r="G179" s="21"/>
      <c r="H179" s="21"/>
      <c r="I179" s="27"/>
      <c r="J179" s="21"/>
      <c r="K179" s="21"/>
      <c r="L179" s="22"/>
    </row>
    <row r="180" spans="1:12">
      <c r="A180" s="74"/>
      <c r="B180" s="32" t="s">
        <v>354</v>
      </c>
      <c r="C180" s="77" t="s">
        <v>355</v>
      </c>
      <c r="D180" s="21">
        <f t="shared" si="13"/>
        <v>0</v>
      </c>
      <c r="E180" s="21"/>
      <c r="F180" s="21"/>
      <c r="G180" s="21"/>
      <c r="H180" s="21"/>
      <c r="I180" s="27"/>
      <c r="J180" s="21"/>
      <c r="K180" s="21"/>
      <c r="L180" s="22"/>
    </row>
    <row r="181" spans="1:12">
      <c r="A181" s="78" t="s">
        <v>356</v>
      </c>
      <c r="B181" s="79"/>
      <c r="C181" s="76" t="s">
        <v>357</v>
      </c>
      <c r="D181" s="21">
        <f t="shared" si="13"/>
        <v>0</v>
      </c>
      <c r="E181" s="80"/>
      <c r="F181" s="80"/>
      <c r="G181" s="80"/>
      <c r="H181" s="80"/>
      <c r="I181" s="81"/>
      <c r="J181" s="80"/>
      <c r="K181" s="80"/>
      <c r="L181" s="82"/>
    </row>
    <row r="182" spans="1:12">
      <c r="A182" s="65"/>
      <c r="B182" s="83" t="s">
        <v>358</v>
      </c>
      <c r="C182" s="77" t="s">
        <v>359</v>
      </c>
      <c r="D182" s="21">
        <f t="shared" si="13"/>
        <v>0</v>
      </c>
      <c r="E182" s="21"/>
      <c r="F182" s="21"/>
      <c r="G182" s="21"/>
      <c r="H182" s="21"/>
      <c r="I182" s="27"/>
      <c r="J182" s="21"/>
      <c r="K182" s="21"/>
      <c r="L182" s="22"/>
    </row>
    <row r="183" spans="1:12" ht="18">
      <c r="A183" s="165" t="s">
        <v>360</v>
      </c>
      <c r="B183" s="166"/>
      <c r="C183" s="84"/>
      <c r="D183" s="85"/>
      <c r="E183" s="85"/>
      <c r="F183" s="126">
        <f>SUM(F184+F189+F201+F258)</f>
        <v>0</v>
      </c>
      <c r="G183" s="126">
        <f t="shared" ref="G183:I183" si="15">SUM(G184+G189+G201+G258)</f>
        <v>0</v>
      </c>
      <c r="H183" s="126">
        <f t="shared" si="15"/>
        <v>0</v>
      </c>
      <c r="I183" s="126">
        <f t="shared" si="15"/>
        <v>0</v>
      </c>
      <c r="J183" s="85"/>
      <c r="K183" s="85"/>
      <c r="L183" s="86"/>
    </row>
    <row r="184" spans="1:12" ht="15.75">
      <c r="A184" s="167" t="s">
        <v>361</v>
      </c>
      <c r="B184" s="168"/>
      <c r="C184" s="23" t="s">
        <v>362</v>
      </c>
      <c r="D184" s="21">
        <f t="shared" si="13"/>
        <v>0</v>
      </c>
      <c r="E184" s="21"/>
      <c r="F184" s="21"/>
      <c r="G184" s="21"/>
      <c r="H184" s="21"/>
      <c r="I184" s="27"/>
      <c r="J184" s="21"/>
      <c r="K184" s="21"/>
      <c r="L184" s="22"/>
    </row>
    <row r="185" spans="1:12">
      <c r="A185" s="121" t="s">
        <v>363</v>
      </c>
      <c r="B185" s="32"/>
      <c r="C185" s="19" t="s">
        <v>364</v>
      </c>
      <c r="D185" s="21">
        <f t="shared" si="13"/>
        <v>0</v>
      </c>
      <c r="E185" s="21"/>
      <c r="F185" s="21"/>
      <c r="G185" s="21"/>
      <c r="H185" s="21"/>
      <c r="I185" s="27"/>
      <c r="J185" s="28" t="s">
        <v>27</v>
      </c>
      <c r="K185" s="29" t="s">
        <v>27</v>
      </c>
      <c r="L185" s="30" t="s">
        <v>27</v>
      </c>
    </row>
    <row r="186" spans="1:12">
      <c r="A186" s="63"/>
      <c r="B186" s="42" t="s">
        <v>365</v>
      </c>
      <c r="C186" s="33" t="s">
        <v>366</v>
      </c>
      <c r="D186" s="21">
        <f t="shared" si="13"/>
        <v>0</v>
      </c>
      <c r="E186" s="21"/>
      <c r="F186" s="21"/>
      <c r="G186" s="21"/>
      <c r="H186" s="21"/>
      <c r="I186" s="27"/>
      <c r="J186" s="28" t="s">
        <v>27</v>
      </c>
      <c r="K186" s="29" t="s">
        <v>27</v>
      </c>
      <c r="L186" s="30" t="s">
        <v>27</v>
      </c>
    </row>
    <row r="187" spans="1:12" ht="43.5">
      <c r="A187" s="63"/>
      <c r="B187" s="87" t="s">
        <v>367</v>
      </c>
      <c r="C187" s="33" t="s">
        <v>368</v>
      </c>
      <c r="D187" s="21">
        <f t="shared" si="13"/>
        <v>0</v>
      </c>
      <c r="E187" s="21"/>
      <c r="F187" s="21"/>
      <c r="G187" s="21"/>
      <c r="H187" s="21"/>
      <c r="I187" s="27"/>
      <c r="J187" s="28" t="s">
        <v>27</v>
      </c>
      <c r="K187" s="29" t="s">
        <v>27</v>
      </c>
      <c r="L187" s="30" t="s">
        <v>27</v>
      </c>
    </row>
    <row r="188" spans="1:12">
      <c r="A188" s="63"/>
      <c r="B188" s="87" t="s">
        <v>369</v>
      </c>
      <c r="C188" s="33" t="s">
        <v>370</v>
      </c>
      <c r="D188" s="21">
        <f t="shared" si="13"/>
        <v>0</v>
      </c>
      <c r="E188" s="21"/>
      <c r="F188" s="21"/>
      <c r="G188" s="21"/>
      <c r="H188" s="21"/>
      <c r="I188" s="27"/>
      <c r="J188" s="28" t="s">
        <v>27</v>
      </c>
      <c r="K188" s="29" t="s">
        <v>27</v>
      </c>
      <c r="L188" s="30" t="s">
        <v>27</v>
      </c>
    </row>
    <row r="189" spans="1:12" ht="15.75">
      <c r="A189" s="121" t="s">
        <v>371</v>
      </c>
      <c r="B189" s="122"/>
      <c r="C189" s="23" t="s">
        <v>372</v>
      </c>
      <c r="D189" s="21">
        <f t="shared" si="13"/>
        <v>0</v>
      </c>
      <c r="E189" s="21"/>
      <c r="F189" s="21"/>
      <c r="G189" s="21"/>
      <c r="H189" s="21"/>
      <c r="I189" s="27"/>
      <c r="J189" s="21"/>
      <c r="K189" s="21"/>
      <c r="L189" s="22"/>
    </row>
    <row r="190" spans="1:12">
      <c r="A190" s="169" t="s">
        <v>373</v>
      </c>
      <c r="B190" s="170"/>
      <c r="C190" s="19" t="s">
        <v>267</v>
      </c>
      <c r="D190" s="21">
        <f t="shared" si="13"/>
        <v>0</v>
      </c>
      <c r="E190" s="21"/>
      <c r="F190" s="21"/>
      <c r="G190" s="21"/>
      <c r="H190" s="21"/>
      <c r="I190" s="27"/>
      <c r="J190" s="28" t="s">
        <v>27</v>
      </c>
      <c r="K190" s="29" t="s">
        <v>27</v>
      </c>
      <c r="L190" s="30" t="s">
        <v>27</v>
      </c>
    </row>
    <row r="191" spans="1:12">
      <c r="A191" s="121"/>
      <c r="B191" s="52" t="s">
        <v>374</v>
      </c>
      <c r="C191" s="33" t="s">
        <v>375</v>
      </c>
      <c r="D191" s="21">
        <f t="shared" si="13"/>
        <v>0</v>
      </c>
      <c r="E191" s="21"/>
      <c r="F191" s="21"/>
      <c r="G191" s="21"/>
      <c r="H191" s="21"/>
      <c r="I191" s="27"/>
      <c r="J191" s="28" t="s">
        <v>27</v>
      </c>
      <c r="K191" s="29" t="s">
        <v>27</v>
      </c>
      <c r="L191" s="30" t="s">
        <v>27</v>
      </c>
    </row>
    <row r="192" spans="1:12">
      <c r="A192" s="121"/>
      <c r="B192" s="52" t="s">
        <v>376</v>
      </c>
      <c r="C192" s="33" t="s">
        <v>377</v>
      </c>
      <c r="D192" s="21">
        <f t="shared" si="13"/>
        <v>0</v>
      </c>
      <c r="E192" s="21"/>
      <c r="F192" s="21"/>
      <c r="G192" s="21"/>
      <c r="H192" s="21"/>
      <c r="I192" s="27"/>
      <c r="J192" s="28" t="s">
        <v>27</v>
      </c>
      <c r="K192" s="29" t="s">
        <v>27</v>
      </c>
      <c r="L192" s="30" t="s">
        <v>27</v>
      </c>
    </row>
    <row r="193" spans="1:12">
      <c r="A193" s="121"/>
      <c r="B193" s="52" t="s">
        <v>378</v>
      </c>
      <c r="C193" s="33" t="s">
        <v>379</v>
      </c>
      <c r="D193" s="21">
        <f t="shared" si="13"/>
        <v>0</v>
      </c>
      <c r="E193" s="21"/>
      <c r="F193" s="21"/>
      <c r="G193" s="21"/>
      <c r="H193" s="21"/>
      <c r="I193" s="27"/>
      <c r="J193" s="28" t="s">
        <v>27</v>
      </c>
      <c r="K193" s="29" t="s">
        <v>27</v>
      </c>
      <c r="L193" s="30" t="s">
        <v>27</v>
      </c>
    </row>
    <row r="194" spans="1:12">
      <c r="A194" s="121"/>
      <c r="B194" s="52" t="s">
        <v>380</v>
      </c>
      <c r="C194" s="33" t="s">
        <v>381</v>
      </c>
      <c r="D194" s="21">
        <f t="shared" si="13"/>
        <v>0</v>
      </c>
      <c r="E194" s="21"/>
      <c r="F194" s="21"/>
      <c r="G194" s="21"/>
      <c r="H194" s="21"/>
      <c r="I194" s="27"/>
      <c r="J194" s="28" t="s">
        <v>27</v>
      </c>
      <c r="K194" s="29" t="s">
        <v>27</v>
      </c>
      <c r="L194" s="30" t="s">
        <v>27</v>
      </c>
    </row>
    <row r="195" spans="1:12">
      <c r="A195" s="121"/>
      <c r="B195" s="52" t="s">
        <v>382</v>
      </c>
      <c r="C195" s="33" t="s">
        <v>383</v>
      </c>
      <c r="D195" s="21">
        <f t="shared" si="13"/>
        <v>0</v>
      </c>
      <c r="E195" s="21"/>
      <c r="F195" s="21"/>
      <c r="G195" s="21"/>
      <c r="H195" s="21"/>
      <c r="I195" s="27"/>
      <c r="J195" s="28"/>
      <c r="K195" s="29"/>
      <c r="L195" s="30"/>
    </row>
    <row r="196" spans="1:12">
      <c r="A196" s="64"/>
      <c r="B196" s="52" t="s">
        <v>384</v>
      </c>
      <c r="C196" s="33" t="s">
        <v>385</v>
      </c>
      <c r="D196" s="21">
        <f t="shared" si="13"/>
        <v>0</v>
      </c>
      <c r="E196" s="21"/>
      <c r="F196" s="21"/>
      <c r="G196" s="21"/>
      <c r="H196" s="21"/>
      <c r="I196" s="27"/>
      <c r="J196" s="28" t="s">
        <v>27</v>
      </c>
      <c r="K196" s="29" t="s">
        <v>27</v>
      </c>
      <c r="L196" s="30" t="s">
        <v>27</v>
      </c>
    </row>
    <row r="197" spans="1:12">
      <c r="A197" s="64"/>
      <c r="B197" s="52" t="s">
        <v>386</v>
      </c>
      <c r="C197" s="33" t="s">
        <v>387</v>
      </c>
      <c r="D197" s="21">
        <f t="shared" si="13"/>
        <v>0</v>
      </c>
      <c r="E197" s="21"/>
      <c r="F197" s="21"/>
      <c r="G197" s="21"/>
      <c r="H197" s="21"/>
      <c r="I197" s="27"/>
      <c r="J197" s="28" t="s">
        <v>27</v>
      </c>
      <c r="K197" s="29" t="s">
        <v>27</v>
      </c>
      <c r="L197" s="30" t="s">
        <v>27</v>
      </c>
    </row>
    <row r="198" spans="1:12">
      <c r="A198" s="64"/>
      <c r="B198" s="42" t="s">
        <v>388</v>
      </c>
      <c r="C198" s="33" t="s">
        <v>389</v>
      </c>
      <c r="D198" s="21">
        <f t="shared" si="13"/>
        <v>0</v>
      </c>
      <c r="E198" s="21"/>
      <c r="F198" s="21"/>
      <c r="G198" s="21"/>
      <c r="H198" s="21"/>
      <c r="I198" s="27"/>
      <c r="J198" s="28" t="s">
        <v>27</v>
      </c>
      <c r="K198" s="29" t="s">
        <v>27</v>
      </c>
      <c r="L198" s="30" t="s">
        <v>27</v>
      </c>
    </row>
    <row r="199" spans="1:12">
      <c r="A199" s="64"/>
      <c r="B199" s="42" t="s">
        <v>390</v>
      </c>
      <c r="C199" s="33" t="s">
        <v>391</v>
      </c>
      <c r="D199" s="21">
        <f t="shared" si="13"/>
        <v>0</v>
      </c>
      <c r="E199" s="21"/>
      <c r="F199" s="21"/>
      <c r="G199" s="21"/>
      <c r="H199" s="21"/>
      <c r="I199" s="27"/>
      <c r="J199" s="28" t="s">
        <v>27</v>
      </c>
      <c r="K199" s="29" t="s">
        <v>27</v>
      </c>
      <c r="L199" s="30" t="s">
        <v>27</v>
      </c>
    </row>
    <row r="200" spans="1:12">
      <c r="A200" s="64"/>
      <c r="B200" s="42" t="s">
        <v>392</v>
      </c>
      <c r="C200" s="33" t="s">
        <v>393</v>
      </c>
      <c r="D200" s="21">
        <f t="shared" si="13"/>
        <v>0</v>
      </c>
      <c r="E200" s="21"/>
      <c r="F200" s="21"/>
      <c r="G200" s="21"/>
      <c r="H200" s="21"/>
      <c r="I200" s="27"/>
      <c r="J200" s="28"/>
      <c r="K200" s="29"/>
      <c r="L200" s="30"/>
    </row>
    <row r="201" spans="1:12" ht="15.75">
      <c r="A201" s="171" t="s">
        <v>394</v>
      </c>
      <c r="B201" s="172"/>
      <c r="C201" s="88">
        <v>56</v>
      </c>
      <c r="D201" s="21">
        <f t="shared" si="13"/>
        <v>0</v>
      </c>
      <c r="E201" s="21"/>
      <c r="F201" s="21">
        <f>SUM(F202+0)</f>
        <v>0</v>
      </c>
      <c r="G201" s="21">
        <f t="shared" ref="G201:I201" si="16">SUM(G202+0)</f>
        <v>0</v>
      </c>
      <c r="H201" s="21">
        <f t="shared" si="16"/>
        <v>0</v>
      </c>
      <c r="I201" s="21">
        <f t="shared" si="16"/>
        <v>0</v>
      </c>
      <c r="J201" s="21"/>
      <c r="K201" s="21"/>
      <c r="L201" s="22"/>
    </row>
    <row r="202" spans="1:12">
      <c r="A202" s="173" t="s">
        <v>395</v>
      </c>
      <c r="B202" s="174"/>
      <c r="C202" s="33" t="s">
        <v>396</v>
      </c>
      <c r="D202" s="21">
        <f t="shared" si="13"/>
        <v>0</v>
      </c>
      <c r="E202" s="21"/>
      <c r="F202" s="21">
        <f>SUM(F203:F209)</f>
        <v>0</v>
      </c>
      <c r="G202" s="21">
        <f t="shared" ref="G202:I202" si="17">SUM(G203:G209)</f>
        <v>0</v>
      </c>
      <c r="H202" s="21">
        <f t="shared" si="17"/>
        <v>0</v>
      </c>
      <c r="I202" s="21">
        <f t="shared" si="17"/>
        <v>0</v>
      </c>
      <c r="J202" s="28" t="s">
        <v>27</v>
      </c>
      <c r="K202" s="29" t="s">
        <v>27</v>
      </c>
      <c r="L202" s="30" t="s">
        <v>27</v>
      </c>
    </row>
    <row r="203" spans="1:12">
      <c r="A203" s="65"/>
      <c r="B203" s="89" t="s">
        <v>397</v>
      </c>
      <c r="C203" s="90" t="s">
        <v>398</v>
      </c>
      <c r="D203" s="21">
        <f t="shared" si="13"/>
        <v>0</v>
      </c>
      <c r="E203" s="21"/>
      <c r="F203" s="39"/>
      <c r="G203" s="39"/>
      <c r="H203" s="39"/>
      <c r="I203" s="40"/>
      <c r="J203" s="28" t="s">
        <v>27</v>
      </c>
      <c r="K203" s="29" t="s">
        <v>27</v>
      </c>
      <c r="L203" s="30" t="s">
        <v>27</v>
      </c>
    </row>
    <row r="204" spans="1:12">
      <c r="A204" s="65"/>
      <c r="B204" s="89" t="s">
        <v>399</v>
      </c>
      <c r="C204" s="90" t="s">
        <v>400</v>
      </c>
      <c r="D204" s="21">
        <f t="shared" si="13"/>
        <v>0</v>
      </c>
      <c r="E204" s="21"/>
      <c r="F204" s="39"/>
      <c r="G204" s="39"/>
      <c r="H204" s="39"/>
      <c r="I204" s="40"/>
      <c r="J204" s="28" t="s">
        <v>27</v>
      </c>
      <c r="K204" s="29" t="s">
        <v>27</v>
      </c>
      <c r="L204" s="30" t="s">
        <v>27</v>
      </c>
    </row>
    <row r="205" spans="1:12">
      <c r="A205" s="65"/>
      <c r="B205" s="89" t="s">
        <v>401</v>
      </c>
      <c r="C205" s="90" t="s">
        <v>402</v>
      </c>
      <c r="D205" s="21">
        <f t="shared" si="13"/>
        <v>0</v>
      </c>
      <c r="E205" s="21"/>
      <c r="F205" s="39"/>
      <c r="G205" s="39"/>
      <c r="H205" s="39"/>
      <c r="I205" s="40"/>
      <c r="J205" s="28" t="s">
        <v>27</v>
      </c>
      <c r="K205" s="29" t="s">
        <v>27</v>
      </c>
      <c r="L205" s="30" t="s">
        <v>27</v>
      </c>
    </row>
    <row r="206" spans="1:12">
      <c r="A206" s="150" t="s">
        <v>403</v>
      </c>
      <c r="B206" s="151"/>
      <c r="C206" s="91" t="s">
        <v>404</v>
      </c>
      <c r="D206" s="21">
        <f t="shared" si="13"/>
        <v>0</v>
      </c>
      <c r="E206" s="21"/>
      <c r="F206" s="39"/>
      <c r="G206" s="39"/>
      <c r="H206" s="39"/>
      <c r="I206" s="40"/>
      <c r="J206" s="28" t="s">
        <v>27</v>
      </c>
      <c r="K206" s="29" t="s">
        <v>27</v>
      </c>
      <c r="L206" s="30" t="s">
        <v>27</v>
      </c>
    </row>
    <row r="207" spans="1:12">
      <c r="A207" s="65"/>
      <c r="B207" s="89" t="s">
        <v>397</v>
      </c>
      <c r="C207" s="90" t="s">
        <v>405</v>
      </c>
      <c r="D207" s="21">
        <f t="shared" si="13"/>
        <v>0</v>
      </c>
      <c r="E207" s="21"/>
      <c r="F207" s="39"/>
      <c r="G207" s="39"/>
      <c r="H207" s="39"/>
      <c r="I207" s="40"/>
      <c r="J207" s="28" t="s">
        <v>27</v>
      </c>
      <c r="K207" s="29" t="s">
        <v>27</v>
      </c>
      <c r="L207" s="30" t="s">
        <v>27</v>
      </c>
    </row>
    <row r="208" spans="1:12">
      <c r="A208" s="65"/>
      <c r="B208" s="89" t="s">
        <v>399</v>
      </c>
      <c r="C208" s="90" t="s">
        <v>406</v>
      </c>
      <c r="D208" s="21">
        <f t="shared" si="13"/>
        <v>0</v>
      </c>
      <c r="E208" s="21"/>
      <c r="F208" s="124"/>
      <c r="G208" s="124"/>
      <c r="H208" s="124"/>
      <c r="I208" s="125"/>
      <c r="J208" s="28" t="s">
        <v>27</v>
      </c>
      <c r="K208" s="29" t="s">
        <v>27</v>
      </c>
      <c r="L208" s="30" t="s">
        <v>27</v>
      </c>
    </row>
    <row r="209" spans="1:12">
      <c r="A209" s="65"/>
      <c r="B209" s="89" t="s">
        <v>407</v>
      </c>
      <c r="C209" s="90" t="s">
        <v>408</v>
      </c>
      <c r="D209" s="21">
        <f t="shared" si="13"/>
        <v>0</v>
      </c>
      <c r="E209" s="21"/>
      <c r="F209" s="39"/>
      <c r="G209" s="39"/>
      <c r="H209" s="39"/>
      <c r="I209" s="40"/>
      <c r="J209" s="28" t="s">
        <v>27</v>
      </c>
      <c r="K209" s="29" t="s">
        <v>27</v>
      </c>
      <c r="L209" s="30" t="s">
        <v>27</v>
      </c>
    </row>
    <row r="210" spans="1:12">
      <c r="A210" s="150" t="s">
        <v>409</v>
      </c>
      <c r="B210" s="151"/>
      <c r="C210" s="91" t="s">
        <v>410</v>
      </c>
      <c r="D210" s="21">
        <f t="shared" ref="D210:D241" si="18">SUM(F210+G210+H210+I210)</f>
        <v>0</v>
      </c>
      <c r="E210" s="21"/>
      <c r="F210" s="39"/>
      <c r="G210" s="39"/>
      <c r="H210" s="39"/>
      <c r="I210" s="40"/>
      <c r="J210" s="28" t="s">
        <v>27</v>
      </c>
      <c r="K210" s="29" t="s">
        <v>27</v>
      </c>
      <c r="L210" s="30" t="s">
        <v>27</v>
      </c>
    </row>
    <row r="211" spans="1:12">
      <c r="A211" s="65"/>
      <c r="B211" s="89" t="s">
        <v>397</v>
      </c>
      <c r="C211" s="90" t="s">
        <v>411</v>
      </c>
      <c r="D211" s="21">
        <f t="shared" si="18"/>
        <v>0</v>
      </c>
      <c r="E211" s="21"/>
      <c r="F211" s="39"/>
      <c r="G211" s="39"/>
      <c r="H211" s="39"/>
      <c r="I211" s="40"/>
      <c r="J211" s="28" t="s">
        <v>27</v>
      </c>
      <c r="K211" s="29" t="s">
        <v>27</v>
      </c>
      <c r="L211" s="30" t="s">
        <v>27</v>
      </c>
    </row>
    <row r="212" spans="1:12">
      <c r="A212" s="65"/>
      <c r="B212" s="89" t="s">
        <v>399</v>
      </c>
      <c r="C212" s="90" t="s">
        <v>412</v>
      </c>
      <c r="D212" s="21">
        <f t="shared" si="18"/>
        <v>0</v>
      </c>
      <c r="E212" s="21"/>
      <c r="F212" s="39"/>
      <c r="G212" s="39"/>
      <c r="H212" s="39"/>
      <c r="I212" s="40"/>
      <c r="J212" s="28" t="s">
        <v>27</v>
      </c>
      <c r="K212" s="29" t="s">
        <v>27</v>
      </c>
      <c r="L212" s="30" t="s">
        <v>27</v>
      </c>
    </row>
    <row r="213" spans="1:12">
      <c r="A213" s="65"/>
      <c r="B213" s="89" t="s">
        <v>401</v>
      </c>
      <c r="C213" s="90" t="s">
        <v>413</v>
      </c>
      <c r="D213" s="21">
        <f t="shared" si="18"/>
        <v>0</v>
      </c>
      <c r="E213" s="21"/>
      <c r="F213" s="39"/>
      <c r="G213" s="39"/>
      <c r="H213" s="39"/>
      <c r="I213" s="40"/>
      <c r="J213" s="28" t="s">
        <v>27</v>
      </c>
      <c r="K213" s="29" t="s">
        <v>27</v>
      </c>
      <c r="L213" s="30" t="s">
        <v>27</v>
      </c>
    </row>
    <row r="214" spans="1:12">
      <c r="A214" s="150" t="s">
        <v>414</v>
      </c>
      <c r="B214" s="151"/>
      <c r="C214" s="91" t="s">
        <v>415</v>
      </c>
      <c r="D214" s="21">
        <f t="shared" si="18"/>
        <v>0</v>
      </c>
      <c r="E214" s="21"/>
      <c r="F214" s="39"/>
      <c r="G214" s="39"/>
      <c r="H214" s="39"/>
      <c r="I214" s="40"/>
      <c r="J214" s="28" t="s">
        <v>27</v>
      </c>
      <c r="K214" s="29" t="s">
        <v>27</v>
      </c>
      <c r="L214" s="30" t="s">
        <v>27</v>
      </c>
    </row>
    <row r="215" spans="1:12">
      <c r="A215" s="65"/>
      <c r="B215" s="89" t="s">
        <v>397</v>
      </c>
      <c r="C215" s="90" t="s">
        <v>416</v>
      </c>
      <c r="D215" s="21">
        <f t="shared" si="18"/>
        <v>0</v>
      </c>
      <c r="E215" s="21"/>
      <c r="F215" s="39"/>
      <c r="G215" s="39"/>
      <c r="H215" s="39"/>
      <c r="I215" s="40"/>
      <c r="J215" s="28" t="s">
        <v>27</v>
      </c>
      <c r="K215" s="29" t="s">
        <v>27</v>
      </c>
      <c r="L215" s="30" t="s">
        <v>27</v>
      </c>
    </row>
    <row r="216" spans="1:12">
      <c r="A216" s="65"/>
      <c r="B216" s="89" t="s">
        <v>399</v>
      </c>
      <c r="C216" s="90" t="s">
        <v>417</v>
      </c>
      <c r="D216" s="21">
        <f t="shared" si="18"/>
        <v>0</v>
      </c>
      <c r="E216" s="21"/>
      <c r="F216" s="39"/>
      <c r="G216" s="39"/>
      <c r="H216" s="39"/>
      <c r="I216" s="40"/>
      <c r="J216" s="28" t="s">
        <v>27</v>
      </c>
      <c r="K216" s="29" t="s">
        <v>27</v>
      </c>
      <c r="L216" s="30" t="s">
        <v>27</v>
      </c>
    </row>
    <row r="217" spans="1:12">
      <c r="A217" s="65"/>
      <c r="B217" s="89" t="s">
        <v>401</v>
      </c>
      <c r="C217" s="90" t="s">
        <v>418</v>
      </c>
      <c r="D217" s="21">
        <f t="shared" si="18"/>
        <v>0</v>
      </c>
      <c r="E217" s="21"/>
      <c r="F217" s="39"/>
      <c r="G217" s="39"/>
      <c r="H217" s="39"/>
      <c r="I217" s="40"/>
      <c r="J217" s="28" t="s">
        <v>27</v>
      </c>
      <c r="K217" s="29" t="s">
        <v>27</v>
      </c>
      <c r="L217" s="30" t="s">
        <v>27</v>
      </c>
    </row>
    <row r="218" spans="1:12">
      <c r="A218" s="150" t="s">
        <v>419</v>
      </c>
      <c r="B218" s="151"/>
      <c r="C218" s="91" t="s">
        <v>420</v>
      </c>
      <c r="D218" s="21">
        <f t="shared" si="18"/>
        <v>0</v>
      </c>
      <c r="E218" s="21"/>
      <c r="F218" s="39"/>
      <c r="G218" s="39"/>
      <c r="H218" s="39"/>
      <c r="I218" s="40"/>
      <c r="J218" s="28" t="s">
        <v>27</v>
      </c>
      <c r="K218" s="29" t="s">
        <v>27</v>
      </c>
      <c r="L218" s="30" t="s">
        <v>27</v>
      </c>
    </row>
    <row r="219" spans="1:12">
      <c r="A219" s="65"/>
      <c r="B219" s="89" t="s">
        <v>397</v>
      </c>
      <c r="C219" s="90" t="s">
        <v>421</v>
      </c>
      <c r="D219" s="21">
        <f t="shared" si="18"/>
        <v>0</v>
      </c>
      <c r="E219" s="21"/>
      <c r="F219" s="39"/>
      <c r="G219" s="39"/>
      <c r="H219" s="39"/>
      <c r="I219" s="40"/>
      <c r="J219" s="28" t="s">
        <v>27</v>
      </c>
      <c r="K219" s="29" t="s">
        <v>27</v>
      </c>
      <c r="L219" s="30" t="s">
        <v>27</v>
      </c>
    </row>
    <row r="220" spans="1:12">
      <c r="A220" s="65"/>
      <c r="B220" s="89" t="s">
        <v>399</v>
      </c>
      <c r="C220" s="90" t="s">
        <v>422</v>
      </c>
      <c r="D220" s="21">
        <f t="shared" si="18"/>
        <v>0</v>
      </c>
      <c r="E220" s="21"/>
      <c r="F220" s="39"/>
      <c r="G220" s="39"/>
      <c r="H220" s="39"/>
      <c r="I220" s="40"/>
      <c r="J220" s="28" t="s">
        <v>27</v>
      </c>
      <c r="K220" s="29" t="s">
        <v>27</v>
      </c>
      <c r="L220" s="30" t="s">
        <v>27</v>
      </c>
    </row>
    <row r="221" spans="1:12">
      <c r="A221" s="65"/>
      <c r="B221" s="89" t="s">
        <v>401</v>
      </c>
      <c r="C221" s="90" t="s">
        <v>423</v>
      </c>
      <c r="D221" s="21">
        <f t="shared" si="18"/>
        <v>0</v>
      </c>
      <c r="E221" s="21"/>
      <c r="F221" s="39"/>
      <c r="G221" s="39"/>
      <c r="H221" s="39"/>
      <c r="I221" s="40"/>
      <c r="J221" s="28" t="s">
        <v>27</v>
      </c>
      <c r="K221" s="29" t="s">
        <v>27</v>
      </c>
      <c r="L221" s="30" t="s">
        <v>27</v>
      </c>
    </row>
    <row r="222" spans="1:12">
      <c r="A222" s="150" t="s">
        <v>424</v>
      </c>
      <c r="B222" s="151"/>
      <c r="C222" s="91" t="s">
        <v>425</v>
      </c>
      <c r="D222" s="21">
        <f t="shared" si="18"/>
        <v>0</v>
      </c>
      <c r="E222" s="21"/>
      <c r="F222" s="39"/>
      <c r="G222" s="39"/>
      <c r="H222" s="39"/>
      <c r="I222" s="40"/>
      <c r="J222" s="28" t="s">
        <v>27</v>
      </c>
      <c r="K222" s="29" t="s">
        <v>27</v>
      </c>
      <c r="L222" s="30" t="s">
        <v>27</v>
      </c>
    </row>
    <row r="223" spans="1:12">
      <c r="A223" s="65"/>
      <c r="B223" s="89" t="s">
        <v>397</v>
      </c>
      <c r="C223" s="90" t="s">
        <v>426</v>
      </c>
      <c r="D223" s="21">
        <f t="shared" si="18"/>
        <v>0</v>
      </c>
      <c r="E223" s="21"/>
      <c r="F223" s="39"/>
      <c r="G223" s="39"/>
      <c r="H223" s="39"/>
      <c r="I223" s="40"/>
      <c r="J223" s="28" t="s">
        <v>27</v>
      </c>
      <c r="K223" s="29" t="s">
        <v>27</v>
      </c>
      <c r="L223" s="30" t="s">
        <v>27</v>
      </c>
    </row>
    <row r="224" spans="1:12">
      <c r="A224" s="65"/>
      <c r="B224" s="89" t="s">
        <v>399</v>
      </c>
      <c r="C224" s="90" t="s">
        <v>427</v>
      </c>
      <c r="D224" s="21">
        <f t="shared" si="18"/>
        <v>0</v>
      </c>
      <c r="E224" s="21"/>
      <c r="F224" s="39"/>
      <c r="G224" s="39"/>
      <c r="H224" s="39"/>
      <c r="I224" s="40"/>
      <c r="J224" s="28" t="s">
        <v>27</v>
      </c>
      <c r="K224" s="29" t="s">
        <v>27</v>
      </c>
      <c r="L224" s="30" t="s">
        <v>27</v>
      </c>
    </row>
    <row r="225" spans="1:12">
      <c r="A225" s="65"/>
      <c r="B225" s="89" t="s">
        <v>401</v>
      </c>
      <c r="C225" s="90" t="s">
        <v>428</v>
      </c>
      <c r="D225" s="21">
        <f t="shared" si="18"/>
        <v>0</v>
      </c>
      <c r="E225" s="21"/>
      <c r="F225" s="39"/>
      <c r="G225" s="39"/>
      <c r="H225" s="39"/>
      <c r="I225" s="40"/>
      <c r="J225" s="28" t="s">
        <v>27</v>
      </c>
      <c r="K225" s="29" t="s">
        <v>27</v>
      </c>
      <c r="L225" s="30" t="s">
        <v>27</v>
      </c>
    </row>
    <row r="226" spans="1:12">
      <c r="A226" s="150" t="s">
        <v>429</v>
      </c>
      <c r="B226" s="151"/>
      <c r="C226" s="91" t="s">
        <v>430</v>
      </c>
      <c r="D226" s="21">
        <f t="shared" si="18"/>
        <v>0</v>
      </c>
      <c r="E226" s="21"/>
      <c r="F226" s="39"/>
      <c r="G226" s="39"/>
      <c r="H226" s="39"/>
      <c r="I226" s="40"/>
      <c r="J226" s="28" t="s">
        <v>27</v>
      </c>
      <c r="K226" s="29" t="s">
        <v>27</v>
      </c>
      <c r="L226" s="30" t="s">
        <v>27</v>
      </c>
    </row>
    <row r="227" spans="1:12">
      <c r="A227" s="65"/>
      <c r="B227" s="89" t="s">
        <v>397</v>
      </c>
      <c r="C227" s="90" t="s">
        <v>431</v>
      </c>
      <c r="D227" s="21">
        <f t="shared" si="18"/>
        <v>0</v>
      </c>
      <c r="E227" s="21"/>
      <c r="F227" s="39"/>
      <c r="G227" s="39"/>
      <c r="H227" s="39"/>
      <c r="I227" s="40"/>
      <c r="J227" s="28" t="s">
        <v>27</v>
      </c>
      <c r="K227" s="29" t="s">
        <v>27</v>
      </c>
      <c r="L227" s="30" t="s">
        <v>27</v>
      </c>
    </row>
    <row r="228" spans="1:12">
      <c r="A228" s="65"/>
      <c r="B228" s="89" t="s">
        <v>399</v>
      </c>
      <c r="C228" s="90" t="s">
        <v>432</v>
      </c>
      <c r="D228" s="21">
        <f t="shared" si="18"/>
        <v>0</v>
      </c>
      <c r="E228" s="21"/>
      <c r="F228" s="39"/>
      <c r="G228" s="39"/>
      <c r="H228" s="39"/>
      <c r="I228" s="40"/>
      <c r="J228" s="28" t="s">
        <v>27</v>
      </c>
      <c r="K228" s="29" t="s">
        <v>27</v>
      </c>
      <c r="L228" s="30" t="s">
        <v>27</v>
      </c>
    </row>
    <row r="229" spans="1:12">
      <c r="A229" s="65"/>
      <c r="B229" s="89" t="s">
        <v>401</v>
      </c>
      <c r="C229" s="90" t="s">
        <v>433</v>
      </c>
      <c r="D229" s="21">
        <f t="shared" si="18"/>
        <v>0</v>
      </c>
      <c r="E229" s="21"/>
      <c r="F229" s="39"/>
      <c r="G229" s="39"/>
      <c r="H229" s="39"/>
      <c r="I229" s="40"/>
      <c r="J229" s="28" t="s">
        <v>27</v>
      </c>
      <c r="K229" s="29" t="s">
        <v>27</v>
      </c>
      <c r="L229" s="30" t="s">
        <v>27</v>
      </c>
    </row>
    <row r="230" spans="1:12">
      <c r="A230" s="152" t="s">
        <v>434</v>
      </c>
      <c r="B230" s="153"/>
      <c r="C230" s="91" t="s">
        <v>435</v>
      </c>
      <c r="D230" s="21">
        <f t="shared" si="18"/>
        <v>0</v>
      </c>
      <c r="E230" s="21"/>
      <c r="F230" s="39"/>
      <c r="G230" s="39"/>
      <c r="H230" s="39"/>
      <c r="I230" s="40"/>
      <c r="J230" s="28" t="s">
        <v>27</v>
      </c>
      <c r="K230" s="29" t="s">
        <v>27</v>
      </c>
      <c r="L230" s="30" t="s">
        <v>27</v>
      </c>
    </row>
    <row r="231" spans="1:12">
      <c r="A231" s="92"/>
      <c r="B231" s="89" t="s">
        <v>397</v>
      </c>
      <c r="C231" s="91" t="s">
        <v>436</v>
      </c>
      <c r="D231" s="21">
        <f t="shared" si="18"/>
        <v>0</v>
      </c>
      <c r="E231" s="21"/>
      <c r="F231" s="39"/>
      <c r="G231" s="39"/>
      <c r="H231" s="39"/>
      <c r="I231" s="40"/>
      <c r="J231" s="28" t="s">
        <v>27</v>
      </c>
      <c r="K231" s="29" t="s">
        <v>27</v>
      </c>
      <c r="L231" s="30" t="s">
        <v>27</v>
      </c>
    </row>
    <row r="232" spans="1:12">
      <c r="A232" s="92"/>
      <c r="B232" s="89" t="s">
        <v>399</v>
      </c>
      <c r="C232" s="91" t="s">
        <v>437</v>
      </c>
      <c r="D232" s="21">
        <f t="shared" si="18"/>
        <v>0</v>
      </c>
      <c r="E232" s="21"/>
      <c r="F232" s="39"/>
      <c r="G232" s="39"/>
      <c r="H232" s="39"/>
      <c r="I232" s="40"/>
      <c r="J232" s="28" t="s">
        <v>27</v>
      </c>
      <c r="K232" s="29" t="s">
        <v>27</v>
      </c>
      <c r="L232" s="30" t="s">
        <v>27</v>
      </c>
    </row>
    <row r="233" spans="1:12">
      <c r="A233" s="92"/>
      <c r="B233" s="89" t="s">
        <v>401</v>
      </c>
      <c r="C233" s="91" t="s">
        <v>438</v>
      </c>
      <c r="D233" s="21">
        <f t="shared" si="18"/>
        <v>0</v>
      </c>
      <c r="E233" s="21"/>
      <c r="F233" s="39"/>
      <c r="G233" s="39"/>
      <c r="H233" s="39"/>
      <c r="I233" s="40"/>
      <c r="J233" s="28" t="s">
        <v>27</v>
      </c>
      <c r="K233" s="29" t="s">
        <v>27</v>
      </c>
      <c r="L233" s="30" t="s">
        <v>27</v>
      </c>
    </row>
    <row r="234" spans="1:12">
      <c r="A234" s="152" t="s">
        <v>439</v>
      </c>
      <c r="B234" s="153"/>
      <c r="C234" s="91" t="s">
        <v>440</v>
      </c>
      <c r="D234" s="21">
        <f t="shared" si="18"/>
        <v>0</v>
      </c>
      <c r="E234" s="21"/>
      <c r="F234" s="39"/>
      <c r="G234" s="39"/>
      <c r="H234" s="39"/>
      <c r="I234" s="40"/>
      <c r="J234" s="28" t="s">
        <v>27</v>
      </c>
      <c r="K234" s="29" t="s">
        <v>27</v>
      </c>
      <c r="L234" s="30" t="s">
        <v>27</v>
      </c>
    </row>
    <row r="235" spans="1:12">
      <c r="A235" s="92"/>
      <c r="B235" s="89" t="s">
        <v>397</v>
      </c>
      <c r="C235" s="91" t="s">
        <v>441</v>
      </c>
      <c r="D235" s="21">
        <f t="shared" si="18"/>
        <v>0</v>
      </c>
      <c r="E235" s="21"/>
      <c r="F235" s="39"/>
      <c r="G235" s="39"/>
      <c r="H235" s="39"/>
      <c r="I235" s="40"/>
      <c r="J235" s="28" t="s">
        <v>27</v>
      </c>
      <c r="K235" s="29" t="s">
        <v>27</v>
      </c>
      <c r="L235" s="30" t="s">
        <v>27</v>
      </c>
    </row>
    <row r="236" spans="1:12">
      <c r="A236" s="92"/>
      <c r="B236" s="89" t="s">
        <v>399</v>
      </c>
      <c r="C236" s="91" t="s">
        <v>442</v>
      </c>
      <c r="D236" s="21">
        <f t="shared" si="18"/>
        <v>0</v>
      </c>
      <c r="E236" s="21"/>
      <c r="F236" s="39"/>
      <c r="G236" s="39"/>
      <c r="H236" s="39"/>
      <c r="I236" s="40"/>
      <c r="J236" s="28" t="s">
        <v>27</v>
      </c>
      <c r="K236" s="29" t="s">
        <v>27</v>
      </c>
      <c r="L236" s="30" t="s">
        <v>27</v>
      </c>
    </row>
    <row r="237" spans="1:12">
      <c r="A237" s="92"/>
      <c r="B237" s="89" t="s">
        <v>401</v>
      </c>
      <c r="C237" s="91" t="s">
        <v>443</v>
      </c>
      <c r="D237" s="21">
        <f t="shared" si="18"/>
        <v>0</v>
      </c>
      <c r="E237" s="21"/>
      <c r="F237" s="39"/>
      <c r="G237" s="39"/>
      <c r="H237" s="39"/>
      <c r="I237" s="40"/>
      <c r="J237" s="28" t="s">
        <v>27</v>
      </c>
      <c r="K237" s="29" t="s">
        <v>27</v>
      </c>
      <c r="L237" s="30" t="s">
        <v>27</v>
      </c>
    </row>
    <row r="238" spans="1:12">
      <c r="A238" s="154" t="s">
        <v>444</v>
      </c>
      <c r="B238" s="155"/>
      <c r="C238" s="91" t="s">
        <v>445</v>
      </c>
      <c r="D238" s="21">
        <f t="shared" si="18"/>
        <v>0</v>
      </c>
      <c r="E238" s="21"/>
      <c r="F238" s="39"/>
      <c r="G238" s="39"/>
      <c r="H238" s="39"/>
      <c r="I238" s="40"/>
      <c r="J238" s="28" t="s">
        <v>27</v>
      </c>
      <c r="K238" s="29" t="s">
        <v>27</v>
      </c>
      <c r="L238" s="30" t="s">
        <v>27</v>
      </c>
    </row>
    <row r="239" spans="1:12">
      <c r="A239" s="120"/>
      <c r="B239" s="89" t="s">
        <v>397</v>
      </c>
      <c r="C239" s="91" t="s">
        <v>446</v>
      </c>
      <c r="D239" s="21">
        <f t="shared" si="18"/>
        <v>0</v>
      </c>
      <c r="E239" s="21"/>
      <c r="F239" s="39"/>
      <c r="G239" s="39"/>
      <c r="H239" s="39"/>
      <c r="I239" s="40"/>
      <c r="J239" s="28" t="s">
        <v>27</v>
      </c>
      <c r="K239" s="29" t="s">
        <v>27</v>
      </c>
      <c r="L239" s="30" t="s">
        <v>27</v>
      </c>
    </row>
    <row r="240" spans="1:12">
      <c r="A240" s="120"/>
      <c r="B240" s="89" t="s">
        <v>399</v>
      </c>
      <c r="C240" s="91" t="s">
        <v>447</v>
      </c>
      <c r="D240" s="21">
        <f t="shared" si="18"/>
        <v>0</v>
      </c>
      <c r="E240" s="21"/>
      <c r="F240" s="39"/>
      <c r="G240" s="39"/>
      <c r="H240" s="39"/>
      <c r="I240" s="40"/>
      <c r="J240" s="28" t="s">
        <v>27</v>
      </c>
      <c r="K240" s="29" t="s">
        <v>27</v>
      </c>
      <c r="L240" s="30" t="s">
        <v>27</v>
      </c>
    </row>
    <row r="241" spans="1:12">
      <c r="A241" s="120"/>
      <c r="B241" s="89" t="s">
        <v>401</v>
      </c>
      <c r="C241" s="91" t="s">
        <v>448</v>
      </c>
      <c r="D241" s="21">
        <f t="shared" si="18"/>
        <v>0</v>
      </c>
      <c r="E241" s="21"/>
      <c r="F241" s="39"/>
      <c r="G241" s="39"/>
      <c r="H241" s="39"/>
      <c r="I241" s="40"/>
      <c r="J241" s="28" t="s">
        <v>27</v>
      </c>
      <c r="K241" s="29" t="s">
        <v>27</v>
      </c>
      <c r="L241" s="30" t="s">
        <v>27</v>
      </c>
    </row>
    <row r="242" spans="1:12">
      <c r="A242" s="154" t="s">
        <v>449</v>
      </c>
      <c r="B242" s="155"/>
      <c r="C242" s="91" t="s">
        <v>450</v>
      </c>
      <c r="D242" s="21">
        <f t="shared" ref="D242:D272" si="19">SUM(F242+G242+H242+I242)</f>
        <v>0</v>
      </c>
      <c r="E242" s="21"/>
      <c r="F242" s="39"/>
      <c r="G242" s="39"/>
      <c r="H242" s="39"/>
      <c r="I242" s="40"/>
      <c r="J242" s="28" t="s">
        <v>27</v>
      </c>
      <c r="K242" s="29" t="s">
        <v>27</v>
      </c>
      <c r="L242" s="30" t="s">
        <v>27</v>
      </c>
    </row>
    <row r="243" spans="1:12">
      <c r="A243" s="120"/>
      <c r="B243" s="89" t="s">
        <v>397</v>
      </c>
      <c r="C243" s="91" t="s">
        <v>451</v>
      </c>
      <c r="D243" s="21">
        <f t="shared" si="19"/>
        <v>0</v>
      </c>
      <c r="E243" s="21"/>
      <c r="F243" s="39"/>
      <c r="G243" s="39"/>
      <c r="H243" s="39"/>
      <c r="I243" s="40"/>
      <c r="J243" s="28" t="s">
        <v>27</v>
      </c>
      <c r="K243" s="29" t="s">
        <v>27</v>
      </c>
      <c r="L243" s="30" t="s">
        <v>27</v>
      </c>
    </row>
    <row r="244" spans="1:12">
      <c r="A244" s="120"/>
      <c r="B244" s="89" t="s">
        <v>399</v>
      </c>
      <c r="C244" s="91" t="s">
        <v>452</v>
      </c>
      <c r="D244" s="21">
        <f t="shared" si="19"/>
        <v>0</v>
      </c>
      <c r="E244" s="21"/>
      <c r="F244" s="39"/>
      <c r="G244" s="39"/>
      <c r="H244" s="39"/>
      <c r="I244" s="40"/>
      <c r="J244" s="28" t="s">
        <v>27</v>
      </c>
      <c r="K244" s="29" t="s">
        <v>27</v>
      </c>
      <c r="L244" s="30" t="s">
        <v>27</v>
      </c>
    </row>
    <row r="245" spans="1:12">
      <c r="A245" s="120"/>
      <c r="B245" s="89" t="s">
        <v>401</v>
      </c>
      <c r="C245" s="91" t="s">
        <v>453</v>
      </c>
      <c r="D245" s="21">
        <f t="shared" si="19"/>
        <v>0</v>
      </c>
      <c r="E245" s="21"/>
      <c r="F245" s="39"/>
      <c r="G245" s="39"/>
      <c r="H245" s="39"/>
      <c r="I245" s="40"/>
      <c r="J245" s="28" t="s">
        <v>27</v>
      </c>
      <c r="K245" s="29" t="s">
        <v>27</v>
      </c>
      <c r="L245" s="30" t="s">
        <v>27</v>
      </c>
    </row>
    <row r="246" spans="1:12">
      <c r="A246" s="148" t="s">
        <v>454</v>
      </c>
      <c r="B246" s="149"/>
      <c r="C246" s="91" t="s">
        <v>455</v>
      </c>
      <c r="D246" s="21">
        <f t="shared" si="19"/>
        <v>0</v>
      </c>
      <c r="E246" s="21"/>
      <c r="F246" s="39"/>
      <c r="G246" s="39"/>
      <c r="H246" s="39"/>
      <c r="I246" s="40"/>
      <c r="J246" s="28" t="s">
        <v>27</v>
      </c>
      <c r="K246" s="29" t="s">
        <v>27</v>
      </c>
      <c r="L246" s="30" t="s">
        <v>27</v>
      </c>
    </row>
    <row r="247" spans="1:12">
      <c r="A247" s="120"/>
      <c r="B247" s="89" t="s">
        <v>397</v>
      </c>
      <c r="C247" s="91" t="s">
        <v>456</v>
      </c>
      <c r="D247" s="21">
        <f t="shared" si="19"/>
        <v>0</v>
      </c>
      <c r="E247" s="21"/>
      <c r="F247" s="39"/>
      <c r="G247" s="39"/>
      <c r="H247" s="39"/>
      <c r="I247" s="40"/>
      <c r="J247" s="28" t="s">
        <v>27</v>
      </c>
      <c r="K247" s="29" t="s">
        <v>27</v>
      </c>
      <c r="L247" s="30" t="s">
        <v>27</v>
      </c>
    </row>
    <row r="248" spans="1:12">
      <c r="A248" s="120"/>
      <c r="B248" s="89" t="s">
        <v>399</v>
      </c>
      <c r="C248" s="91" t="s">
        <v>457</v>
      </c>
      <c r="D248" s="21">
        <f t="shared" si="19"/>
        <v>0</v>
      </c>
      <c r="E248" s="21"/>
      <c r="F248" s="39"/>
      <c r="G248" s="39"/>
      <c r="H248" s="39"/>
      <c r="I248" s="40"/>
      <c r="J248" s="28" t="s">
        <v>27</v>
      </c>
      <c r="K248" s="29" t="s">
        <v>27</v>
      </c>
      <c r="L248" s="30" t="s">
        <v>27</v>
      </c>
    </row>
    <row r="249" spans="1:12">
      <c r="A249" s="120"/>
      <c r="B249" s="89" t="s">
        <v>401</v>
      </c>
      <c r="C249" s="91" t="s">
        <v>458</v>
      </c>
      <c r="D249" s="21">
        <f t="shared" si="19"/>
        <v>0</v>
      </c>
      <c r="E249" s="21"/>
      <c r="F249" s="39"/>
      <c r="G249" s="39"/>
      <c r="H249" s="39"/>
      <c r="I249" s="40"/>
      <c r="J249" s="28" t="s">
        <v>27</v>
      </c>
      <c r="K249" s="29" t="s">
        <v>27</v>
      </c>
      <c r="L249" s="30" t="s">
        <v>27</v>
      </c>
    </row>
    <row r="250" spans="1:12">
      <c r="A250" s="148" t="s">
        <v>459</v>
      </c>
      <c r="B250" s="149"/>
      <c r="C250" s="91">
        <v>56.27</v>
      </c>
      <c r="D250" s="21">
        <f t="shared" si="19"/>
        <v>0</v>
      </c>
      <c r="E250" s="21"/>
      <c r="F250" s="39"/>
      <c r="G250" s="39"/>
      <c r="H250" s="39"/>
      <c r="I250" s="40"/>
      <c r="J250" s="28" t="s">
        <v>27</v>
      </c>
      <c r="K250" s="29" t="s">
        <v>27</v>
      </c>
      <c r="L250" s="30" t="s">
        <v>27</v>
      </c>
    </row>
    <row r="251" spans="1:12">
      <c r="A251" s="120"/>
      <c r="B251" s="89" t="s">
        <v>397</v>
      </c>
      <c r="C251" s="91" t="s">
        <v>460</v>
      </c>
      <c r="D251" s="21">
        <f t="shared" si="19"/>
        <v>0</v>
      </c>
      <c r="E251" s="21"/>
      <c r="F251" s="39"/>
      <c r="G251" s="39"/>
      <c r="H251" s="39"/>
      <c r="I251" s="40"/>
      <c r="J251" s="28" t="s">
        <v>27</v>
      </c>
      <c r="K251" s="29" t="s">
        <v>27</v>
      </c>
      <c r="L251" s="30" t="s">
        <v>27</v>
      </c>
    </row>
    <row r="252" spans="1:12">
      <c r="A252" s="120"/>
      <c r="B252" s="89" t="s">
        <v>399</v>
      </c>
      <c r="C252" s="91" t="s">
        <v>461</v>
      </c>
      <c r="D252" s="21">
        <f t="shared" si="19"/>
        <v>0</v>
      </c>
      <c r="E252" s="21"/>
      <c r="F252" s="39"/>
      <c r="G252" s="39"/>
      <c r="H252" s="39"/>
      <c r="I252" s="40"/>
      <c r="J252" s="28" t="s">
        <v>27</v>
      </c>
      <c r="K252" s="29" t="s">
        <v>27</v>
      </c>
      <c r="L252" s="30" t="s">
        <v>27</v>
      </c>
    </row>
    <row r="253" spans="1:12">
      <c r="A253" s="120"/>
      <c r="B253" s="89" t="s">
        <v>401</v>
      </c>
      <c r="C253" s="91" t="s">
        <v>462</v>
      </c>
      <c r="D253" s="21">
        <f t="shared" si="19"/>
        <v>0</v>
      </c>
      <c r="E253" s="21"/>
      <c r="F253" s="39"/>
      <c r="G253" s="39"/>
      <c r="H253" s="39"/>
      <c r="I253" s="40"/>
      <c r="J253" s="28" t="s">
        <v>27</v>
      </c>
      <c r="K253" s="29" t="s">
        <v>27</v>
      </c>
      <c r="L253" s="30" t="s">
        <v>27</v>
      </c>
    </row>
    <row r="254" spans="1:12">
      <c r="A254" s="148" t="s">
        <v>463</v>
      </c>
      <c r="B254" s="149"/>
      <c r="C254" s="91">
        <v>56.28</v>
      </c>
      <c r="D254" s="21">
        <f t="shared" si="19"/>
        <v>0</v>
      </c>
      <c r="E254" s="21"/>
      <c r="F254" s="39"/>
      <c r="G254" s="39"/>
      <c r="H254" s="39"/>
      <c r="I254" s="40"/>
      <c r="J254" s="28" t="s">
        <v>27</v>
      </c>
      <c r="K254" s="29" t="s">
        <v>27</v>
      </c>
      <c r="L254" s="30" t="s">
        <v>27</v>
      </c>
    </row>
    <row r="255" spans="1:12">
      <c r="A255" s="120"/>
      <c r="B255" s="89" t="s">
        <v>397</v>
      </c>
      <c r="C255" s="91" t="s">
        <v>464</v>
      </c>
      <c r="D255" s="21">
        <f t="shared" si="19"/>
        <v>0</v>
      </c>
      <c r="E255" s="21"/>
      <c r="F255" s="39"/>
      <c r="G255" s="39"/>
      <c r="H255" s="39"/>
      <c r="I255" s="40"/>
      <c r="J255" s="28" t="s">
        <v>27</v>
      </c>
      <c r="K255" s="29" t="s">
        <v>27</v>
      </c>
      <c r="L255" s="30" t="s">
        <v>27</v>
      </c>
    </row>
    <row r="256" spans="1:12">
      <c r="A256" s="120"/>
      <c r="B256" s="89" t="s">
        <v>399</v>
      </c>
      <c r="C256" s="91" t="s">
        <v>465</v>
      </c>
      <c r="D256" s="21">
        <f t="shared" si="19"/>
        <v>0</v>
      </c>
      <c r="E256" s="21"/>
      <c r="F256" s="39"/>
      <c r="G256" s="39"/>
      <c r="H256" s="39"/>
      <c r="I256" s="40"/>
      <c r="J256" s="28" t="s">
        <v>27</v>
      </c>
      <c r="K256" s="29" t="s">
        <v>27</v>
      </c>
      <c r="L256" s="30" t="s">
        <v>27</v>
      </c>
    </row>
    <row r="257" spans="1:12">
      <c r="A257" s="120"/>
      <c r="B257" s="89" t="s">
        <v>401</v>
      </c>
      <c r="C257" s="91" t="s">
        <v>466</v>
      </c>
      <c r="D257" s="21">
        <f t="shared" si="19"/>
        <v>0</v>
      </c>
      <c r="E257" s="21"/>
      <c r="F257" s="39"/>
      <c r="G257" s="39"/>
      <c r="H257" s="39"/>
      <c r="I257" s="40"/>
      <c r="J257" s="28" t="s">
        <v>27</v>
      </c>
      <c r="K257" s="29" t="s">
        <v>27</v>
      </c>
      <c r="L257" s="30" t="s">
        <v>27</v>
      </c>
    </row>
    <row r="258" spans="1:12" ht="15.75">
      <c r="A258" s="69" t="s">
        <v>467</v>
      </c>
      <c r="B258" s="94"/>
      <c r="C258" s="23" t="s">
        <v>468</v>
      </c>
      <c r="D258" s="21">
        <f t="shared" si="19"/>
        <v>0</v>
      </c>
      <c r="E258" s="21"/>
      <c r="F258" s="21">
        <f>SUM(F259+0)</f>
        <v>0</v>
      </c>
      <c r="G258" s="21">
        <f t="shared" ref="G258:I258" si="20">SUM(G259+0)</f>
        <v>0</v>
      </c>
      <c r="H258" s="21">
        <f t="shared" si="20"/>
        <v>0</v>
      </c>
      <c r="I258" s="21">
        <f t="shared" si="20"/>
        <v>0</v>
      </c>
      <c r="J258" s="28"/>
      <c r="K258" s="29"/>
      <c r="L258" s="30"/>
    </row>
    <row r="259" spans="1:12">
      <c r="A259" s="43" t="s">
        <v>469</v>
      </c>
      <c r="B259" s="42"/>
      <c r="C259" s="95">
        <v>71</v>
      </c>
      <c r="D259" s="21">
        <f t="shared" si="19"/>
        <v>0</v>
      </c>
      <c r="E259" s="21"/>
      <c r="F259" s="21">
        <f>SUM(F260+0)</f>
        <v>0</v>
      </c>
      <c r="G259" s="21">
        <f t="shared" ref="G259:I259" si="21">SUM(G260+0)</f>
        <v>0</v>
      </c>
      <c r="H259" s="21">
        <f t="shared" si="21"/>
        <v>0</v>
      </c>
      <c r="I259" s="21">
        <f t="shared" si="21"/>
        <v>0</v>
      </c>
      <c r="J259" s="21"/>
      <c r="K259" s="21"/>
      <c r="L259" s="22"/>
    </row>
    <row r="260" spans="1:12">
      <c r="A260" s="121" t="s">
        <v>470</v>
      </c>
      <c r="B260" s="42"/>
      <c r="C260" s="95" t="s">
        <v>471</v>
      </c>
      <c r="D260" s="21">
        <f t="shared" si="19"/>
        <v>0</v>
      </c>
      <c r="E260" s="21"/>
      <c r="F260" s="21">
        <f>SUM(F261:F264)</f>
        <v>0</v>
      </c>
      <c r="G260" s="21">
        <f t="shared" ref="G260:I260" si="22">SUM(G261:G264)</f>
        <v>0</v>
      </c>
      <c r="H260" s="21">
        <f t="shared" si="22"/>
        <v>0</v>
      </c>
      <c r="I260" s="21">
        <f t="shared" si="22"/>
        <v>0</v>
      </c>
      <c r="J260" s="28" t="s">
        <v>27</v>
      </c>
      <c r="K260" s="29" t="s">
        <v>27</v>
      </c>
      <c r="L260" s="30" t="s">
        <v>27</v>
      </c>
    </row>
    <row r="261" spans="1:12">
      <c r="A261" s="121"/>
      <c r="B261" s="42" t="s">
        <v>472</v>
      </c>
      <c r="C261" s="96" t="s">
        <v>473</v>
      </c>
      <c r="D261" s="21">
        <f t="shared" si="19"/>
        <v>0</v>
      </c>
      <c r="E261" s="21"/>
      <c r="F261" s="21"/>
      <c r="G261" s="21"/>
      <c r="H261" s="21"/>
      <c r="I261" s="27"/>
      <c r="J261" s="28" t="s">
        <v>27</v>
      </c>
      <c r="K261" s="29" t="s">
        <v>27</v>
      </c>
      <c r="L261" s="30" t="s">
        <v>27</v>
      </c>
    </row>
    <row r="262" spans="1:12">
      <c r="A262" s="97"/>
      <c r="B262" s="47" t="s">
        <v>474</v>
      </c>
      <c r="C262" s="96" t="s">
        <v>475</v>
      </c>
      <c r="D262" s="21">
        <f t="shared" si="19"/>
        <v>0</v>
      </c>
      <c r="E262" s="21"/>
      <c r="F262" s="21"/>
      <c r="G262" s="21"/>
      <c r="H262" s="21"/>
      <c r="I262" s="27"/>
      <c r="J262" s="28" t="s">
        <v>27</v>
      </c>
      <c r="K262" s="29" t="s">
        <v>27</v>
      </c>
      <c r="L262" s="30" t="s">
        <v>27</v>
      </c>
    </row>
    <row r="263" spans="1:12">
      <c r="A263" s="121"/>
      <c r="B263" s="32" t="s">
        <v>476</v>
      </c>
      <c r="C263" s="96" t="s">
        <v>477</v>
      </c>
      <c r="D263" s="21">
        <f t="shared" si="19"/>
        <v>0</v>
      </c>
      <c r="E263" s="21"/>
      <c r="F263" s="21"/>
      <c r="G263" s="21"/>
      <c r="H263" s="21"/>
      <c r="I263" s="27"/>
      <c r="J263" s="28" t="s">
        <v>27</v>
      </c>
      <c r="K263" s="29" t="s">
        <v>27</v>
      </c>
      <c r="L263" s="30" t="s">
        <v>27</v>
      </c>
    </row>
    <row r="264" spans="1:12">
      <c r="A264" s="121"/>
      <c r="B264" s="32" t="s">
        <v>478</v>
      </c>
      <c r="C264" s="96" t="s">
        <v>479</v>
      </c>
      <c r="D264" s="21">
        <f t="shared" si="19"/>
        <v>0</v>
      </c>
      <c r="E264" s="21"/>
      <c r="F264" s="21"/>
      <c r="G264" s="21"/>
      <c r="H264" s="21"/>
      <c r="I264" s="27"/>
      <c r="J264" s="28" t="s">
        <v>27</v>
      </c>
      <c r="K264" s="29" t="s">
        <v>27</v>
      </c>
      <c r="L264" s="30" t="s">
        <v>27</v>
      </c>
    </row>
    <row r="265" spans="1:12">
      <c r="A265" s="121" t="s">
        <v>480</v>
      </c>
      <c r="B265" s="32"/>
      <c r="C265" s="95" t="s">
        <v>481</v>
      </c>
      <c r="D265" s="21">
        <f t="shared" si="19"/>
        <v>0</v>
      </c>
      <c r="E265" s="21"/>
      <c r="F265" s="21"/>
      <c r="G265" s="21"/>
      <c r="H265" s="21"/>
      <c r="I265" s="27"/>
      <c r="J265" s="28" t="s">
        <v>27</v>
      </c>
      <c r="K265" s="29" t="s">
        <v>27</v>
      </c>
      <c r="L265" s="30" t="s">
        <v>27</v>
      </c>
    </row>
    <row r="266" spans="1:12">
      <c r="A266" s="43" t="s">
        <v>482</v>
      </c>
      <c r="B266" s="32"/>
      <c r="C266" s="95">
        <v>72</v>
      </c>
      <c r="D266" s="21">
        <f t="shared" si="19"/>
        <v>0</v>
      </c>
      <c r="E266" s="21"/>
      <c r="F266" s="21"/>
      <c r="G266" s="21"/>
      <c r="H266" s="21"/>
      <c r="I266" s="27"/>
      <c r="J266" s="21"/>
      <c r="K266" s="21"/>
      <c r="L266" s="22"/>
    </row>
    <row r="267" spans="1:12">
      <c r="A267" s="98" t="s">
        <v>483</v>
      </c>
      <c r="B267" s="99"/>
      <c r="C267" s="95" t="s">
        <v>484</v>
      </c>
      <c r="D267" s="21">
        <f t="shared" si="19"/>
        <v>0</v>
      </c>
      <c r="E267" s="21"/>
      <c r="F267" s="21"/>
      <c r="G267" s="21"/>
      <c r="H267" s="21"/>
      <c r="I267" s="27"/>
      <c r="J267" s="28" t="s">
        <v>27</v>
      </c>
      <c r="K267" s="29" t="s">
        <v>27</v>
      </c>
      <c r="L267" s="30" t="s">
        <v>27</v>
      </c>
    </row>
    <row r="268" spans="1:12">
      <c r="A268" s="98"/>
      <c r="B268" s="32" t="s">
        <v>485</v>
      </c>
      <c r="C268" s="33" t="s">
        <v>486</v>
      </c>
      <c r="D268" s="21">
        <f t="shared" si="19"/>
        <v>0</v>
      </c>
      <c r="E268" s="21"/>
      <c r="F268" s="21"/>
      <c r="G268" s="21"/>
      <c r="H268" s="21"/>
      <c r="I268" s="27"/>
      <c r="J268" s="28" t="s">
        <v>27</v>
      </c>
      <c r="K268" s="29" t="s">
        <v>27</v>
      </c>
      <c r="L268" s="30" t="s">
        <v>27</v>
      </c>
    </row>
    <row r="269" spans="1:12">
      <c r="A269" s="98" t="s">
        <v>487</v>
      </c>
      <c r="B269" s="99"/>
      <c r="C269" s="100">
        <v>75</v>
      </c>
      <c r="D269" s="21">
        <f t="shared" si="19"/>
        <v>0</v>
      </c>
      <c r="E269" s="21"/>
      <c r="F269" s="21"/>
      <c r="G269" s="21"/>
      <c r="H269" s="21"/>
      <c r="I269" s="27"/>
      <c r="J269" s="28"/>
      <c r="K269" s="29"/>
      <c r="L269" s="30"/>
    </row>
    <row r="270" spans="1:12">
      <c r="A270" s="69" t="s">
        <v>488</v>
      </c>
      <c r="B270" s="70"/>
      <c r="C270" s="19" t="s">
        <v>317</v>
      </c>
      <c r="D270" s="21">
        <f t="shared" si="19"/>
        <v>0</v>
      </c>
      <c r="E270" s="21"/>
      <c r="F270" s="21"/>
      <c r="G270" s="21"/>
      <c r="H270" s="21"/>
      <c r="I270" s="27"/>
      <c r="J270" s="21"/>
      <c r="K270" s="21"/>
      <c r="L270" s="22"/>
    </row>
    <row r="271" spans="1:12" ht="15.75">
      <c r="A271" s="72" t="s">
        <v>489</v>
      </c>
      <c r="B271" s="51"/>
      <c r="C271" s="23" t="s">
        <v>325</v>
      </c>
      <c r="D271" s="21">
        <f t="shared" si="19"/>
        <v>0</v>
      </c>
      <c r="E271" s="21"/>
      <c r="F271" s="21"/>
      <c r="G271" s="21"/>
      <c r="H271" s="21"/>
      <c r="I271" s="27"/>
      <c r="J271" s="21"/>
      <c r="K271" s="21"/>
      <c r="L271" s="22"/>
    </row>
    <row r="272" spans="1:12">
      <c r="A272" s="141" t="s">
        <v>490</v>
      </c>
      <c r="B272" s="142"/>
      <c r="C272" s="19" t="s">
        <v>491</v>
      </c>
      <c r="D272" s="21">
        <f t="shared" si="19"/>
        <v>0</v>
      </c>
      <c r="E272" s="21"/>
      <c r="F272" s="21"/>
      <c r="G272" s="21"/>
      <c r="H272" s="21"/>
      <c r="I272" s="27"/>
      <c r="J272" s="28" t="s">
        <v>27</v>
      </c>
      <c r="K272" s="29" t="s">
        <v>27</v>
      </c>
      <c r="L272" s="30" t="s">
        <v>27</v>
      </c>
    </row>
    <row r="273" spans="1:12" ht="15.75">
      <c r="A273" s="143" t="s">
        <v>492</v>
      </c>
      <c r="B273" s="144"/>
      <c r="C273" s="23" t="s">
        <v>345</v>
      </c>
      <c r="D273" s="28" t="s">
        <v>27</v>
      </c>
      <c r="E273" s="28" t="s">
        <v>27</v>
      </c>
      <c r="F273" s="29" t="s">
        <v>27</v>
      </c>
      <c r="G273" s="28" t="s">
        <v>27</v>
      </c>
      <c r="H273" s="28" t="s">
        <v>27</v>
      </c>
      <c r="I273" s="29" t="s">
        <v>27</v>
      </c>
      <c r="J273" s="28" t="s">
        <v>27</v>
      </c>
      <c r="K273" s="29" t="s">
        <v>27</v>
      </c>
      <c r="L273" s="30" t="s">
        <v>27</v>
      </c>
    </row>
    <row r="274" spans="1:12">
      <c r="A274" s="145" t="s">
        <v>493</v>
      </c>
      <c r="B274" s="146"/>
      <c r="C274" s="19" t="s">
        <v>347</v>
      </c>
      <c r="D274" s="28" t="s">
        <v>27</v>
      </c>
      <c r="E274" s="28" t="s">
        <v>27</v>
      </c>
      <c r="F274" s="29" t="s">
        <v>27</v>
      </c>
      <c r="G274" s="28" t="s">
        <v>27</v>
      </c>
      <c r="H274" s="28" t="s">
        <v>27</v>
      </c>
      <c r="I274" s="29" t="s">
        <v>27</v>
      </c>
      <c r="J274" s="28" t="s">
        <v>27</v>
      </c>
      <c r="K274" s="29" t="s">
        <v>27</v>
      </c>
      <c r="L274" s="30" t="s">
        <v>27</v>
      </c>
    </row>
    <row r="275" spans="1:12" ht="38.25">
      <c r="A275" s="121"/>
      <c r="B275" s="73" t="s">
        <v>494</v>
      </c>
      <c r="C275" s="19" t="s">
        <v>495</v>
      </c>
      <c r="D275" s="28" t="s">
        <v>27</v>
      </c>
      <c r="E275" s="28" t="s">
        <v>27</v>
      </c>
      <c r="F275" s="29" t="s">
        <v>27</v>
      </c>
      <c r="G275" s="28" t="s">
        <v>27</v>
      </c>
      <c r="H275" s="28" t="s">
        <v>27</v>
      </c>
      <c r="I275" s="29" t="s">
        <v>27</v>
      </c>
      <c r="J275" s="28" t="s">
        <v>27</v>
      </c>
      <c r="K275" s="29" t="s">
        <v>27</v>
      </c>
      <c r="L275" s="30" t="s">
        <v>27</v>
      </c>
    </row>
    <row r="276" spans="1:12">
      <c r="A276" s="74" t="s">
        <v>350</v>
      </c>
      <c r="B276" s="75"/>
      <c r="C276" s="19" t="s">
        <v>351</v>
      </c>
      <c r="D276" s="21">
        <f t="shared" ref="D276:D280" si="23">SUM(F276+G276+H276+I276)</f>
        <v>0</v>
      </c>
      <c r="E276" s="21"/>
      <c r="F276" s="21"/>
      <c r="G276" s="21"/>
      <c r="H276" s="21"/>
      <c r="I276" s="27"/>
      <c r="J276" s="21"/>
      <c r="K276" s="21"/>
      <c r="L276" s="22"/>
    </row>
    <row r="277" spans="1:12">
      <c r="A277" s="121" t="s">
        <v>496</v>
      </c>
      <c r="B277" s="18"/>
      <c r="C277" s="76" t="s">
        <v>353</v>
      </c>
      <c r="D277" s="21">
        <f t="shared" si="23"/>
        <v>0</v>
      </c>
      <c r="E277" s="21"/>
      <c r="F277" s="21"/>
      <c r="G277" s="21"/>
      <c r="H277" s="21"/>
      <c r="I277" s="27"/>
      <c r="J277" s="21"/>
      <c r="K277" s="21"/>
      <c r="L277" s="22"/>
    </row>
    <row r="278" spans="1:12">
      <c r="A278" s="65"/>
      <c r="B278" s="83" t="s">
        <v>497</v>
      </c>
      <c r="C278" s="77" t="s">
        <v>498</v>
      </c>
      <c r="D278" s="21">
        <f t="shared" si="23"/>
        <v>0</v>
      </c>
      <c r="E278" s="21"/>
      <c r="F278" s="21"/>
      <c r="G278" s="21"/>
      <c r="H278" s="21"/>
      <c r="I278" s="27"/>
      <c r="J278" s="21"/>
      <c r="K278" s="21"/>
      <c r="L278" s="22"/>
    </row>
    <row r="279" spans="1:12">
      <c r="A279" s="78" t="s">
        <v>499</v>
      </c>
      <c r="B279" s="79"/>
      <c r="C279" s="76" t="s">
        <v>357</v>
      </c>
      <c r="D279" s="21">
        <f t="shared" si="23"/>
        <v>0</v>
      </c>
      <c r="E279" s="80"/>
      <c r="F279" s="80"/>
      <c r="G279" s="80"/>
      <c r="H279" s="80"/>
      <c r="I279" s="81"/>
      <c r="J279" s="80"/>
      <c r="K279" s="80"/>
      <c r="L279" s="82"/>
    </row>
    <row r="280" spans="1:12" ht="15.75" thickBot="1">
      <c r="A280" s="101"/>
      <c r="B280" s="102" t="s">
        <v>500</v>
      </c>
      <c r="C280" s="103" t="s">
        <v>501</v>
      </c>
      <c r="D280" s="21">
        <f t="shared" si="23"/>
        <v>0</v>
      </c>
      <c r="E280" s="104"/>
      <c r="F280" s="104"/>
      <c r="G280" s="104"/>
      <c r="H280" s="104"/>
      <c r="I280" s="105"/>
      <c r="J280" s="104"/>
      <c r="K280" s="104"/>
      <c r="L280" s="106"/>
    </row>
    <row r="282" spans="1:12" ht="38.25">
      <c r="A282" s="108" t="s">
        <v>502</v>
      </c>
      <c r="B282" s="109" t="s">
        <v>503</v>
      </c>
      <c r="C282" s="109"/>
    </row>
    <row r="283" spans="1:12">
      <c r="A283" s="108"/>
      <c r="B283" s="109"/>
      <c r="C283" s="109"/>
    </row>
    <row r="284" spans="1:12">
      <c r="A284" s="147" t="s">
        <v>504</v>
      </c>
      <c r="B284" s="147"/>
      <c r="F284" s="110"/>
    </row>
    <row r="285" spans="1:12">
      <c r="A285" s="140" t="s">
        <v>506</v>
      </c>
      <c r="B285" s="140"/>
    </row>
    <row r="286" spans="1:12">
      <c r="A286" s="140" t="s">
        <v>507</v>
      </c>
      <c r="B286" s="140"/>
      <c r="F286" s="1" t="s">
        <v>508</v>
      </c>
    </row>
    <row r="287" spans="1:12" ht="38.25">
      <c r="A287" s="111"/>
      <c r="B287" s="111" t="s">
        <v>509</v>
      </c>
      <c r="C287" s="112"/>
      <c r="D287" s="113"/>
      <c r="E287" s="113"/>
      <c r="F287" s="113"/>
      <c r="G287" s="113"/>
      <c r="H287" s="113"/>
    </row>
    <row r="288" spans="1:12">
      <c r="A288" s="140"/>
      <c r="B288" s="140"/>
      <c r="C288" s="113"/>
      <c r="D288" s="113"/>
      <c r="E288" s="113"/>
      <c r="F288" s="113"/>
      <c r="G288" s="113"/>
      <c r="H288" s="113"/>
    </row>
    <row r="290" spans="2:5">
      <c r="B290" s="110" t="s">
        <v>510</v>
      </c>
      <c r="E290" s="110" t="s">
        <v>511</v>
      </c>
    </row>
  </sheetData>
  <mergeCells count="65">
    <mergeCell ref="B5:I5"/>
    <mergeCell ref="B7:I7"/>
    <mergeCell ref="H8:I8"/>
    <mergeCell ref="J8:K8"/>
    <mergeCell ref="A9:B11"/>
    <mergeCell ref="C9:C11"/>
    <mergeCell ref="D9:I9"/>
    <mergeCell ref="J9:L9"/>
    <mergeCell ref="D10:E10"/>
    <mergeCell ref="F10:I10"/>
    <mergeCell ref="A80:B80"/>
    <mergeCell ref="J10:J11"/>
    <mergeCell ref="K10:K11"/>
    <mergeCell ref="L10:L11"/>
    <mergeCell ref="A12:B12"/>
    <mergeCell ref="A13:B13"/>
    <mergeCell ref="A15:B15"/>
    <mergeCell ref="A16:B16"/>
    <mergeCell ref="A46:B46"/>
    <mergeCell ref="A67:B67"/>
    <mergeCell ref="A74:B74"/>
    <mergeCell ref="A75:B75"/>
    <mergeCell ref="A152:B152"/>
    <mergeCell ref="A83:B83"/>
    <mergeCell ref="A84:B84"/>
    <mergeCell ref="A88:B88"/>
    <mergeCell ref="A91:B91"/>
    <mergeCell ref="A93:B93"/>
    <mergeCell ref="A106:B106"/>
    <mergeCell ref="A122:B122"/>
    <mergeCell ref="A123:B123"/>
    <mergeCell ref="A136:B136"/>
    <mergeCell ref="A139:B139"/>
    <mergeCell ref="A148:B148"/>
    <mergeCell ref="A206:B206"/>
    <mergeCell ref="A153:B153"/>
    <mergeCell ref="A156:B156"/>
    <mergeCell ref="A163:B163"/>
    <mergeCell ref="A166:B166"/>
    <mergeCell ref="A175:B175"/>
    <mergeCell ref="A176:B176"/>
    <mergeCell ref="A183:B183"/>
    <mergeCell ref="A184:B184"/>
    <mergeCell ref="A190:B190"/>
    <mergeCell ref="A201:B201"/>
    <mergeCell ref="A202:B202"/>
    <mergeCell ref="A254:B254"/>
    <mergeCell ref="A210:B210"/>
    <mergeCell ref="A214:B214"/>
    <mergeCell ref="A218:B218"/>
    <mergeCell ref="A222:B222"/>
    <mergeCell ref="A226:B226"/>
    <mergeCell ref="A230:B230"/>
    <mergeCell ref="A234:B234"/>
    <mergeCell ref="A238:B238"/>
    <mergeCell ref="A242:B242"/>
    <mergeCell ref="A246:B246"/>
    <mergeCell ref="A250:B250"/>
    <mergeCell ref="A288:B288"/>
    <mergeCell ref="A272:B272"/>
    <mergeCell ref="A273:B273"/>
    <mergeCell ref="A274:B274"/>
    <mergeCell ref="A284:B284"/>
    <mergeCell ref="A285:B285"/>
    <mergeCell ref="A286:B286"/>
  </mergeCells>
  <pageMargins left="0.7" right="0.7" top="0.75" bottom="0.75" header="0.3" footer="0.3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0"/>
  <sheetViews>
    <sheetView topLeftCell="A43" workbookViewId="0">
      <selection activeCell="C170" sqref="C170"/>
    </sheetView>
  </sheetViews>
  <sheetFormatPr defaultRowHeight="15"/>
  <cols>
    <col min="1" max="1" width="5.140625" style="1" customWidth="1"/>
    <col min="2" max="2" width="46.28515625" style="107" customWidth="1"/>
    <col min="3" max="3" width="8.7109375" style="1" customWidth="1"/>
    <col min="4" max="4" width="8.28515625" style="1" customWidth="1"/>
    <col min="5" max="5" width="9" style="1" customWidth="1"/>
    <col min="6" max="6" width="7.42578125" style="1" customWidth="1"/>
    <col min="7" max="7" width="8.5703125" style="1" customWidth="1"/>
    <col min="8" max="8" width="6.7109375" style="1" customWidth="1"/>
    <col min="9" max="9" width="7" style="1" customWidth="1"/>
    <col min="10" max="10" width="5.7109375" style="1" customWidth="1"/>
    <col min="11" max="11" width="8" style="1" customWidth="1"/>
    <col min="12" max="12" width="9.140625" style="1"/>
  </cols>
  <sheetData>
    <row r="1" spans="1:12">
      <c r="B1" s="2" t="s">
        <v>0</v>
      </c>
      <c r="C1" s="2"/>
      <c r="D1" s="2"/>
      <c r="E1" s="2"/>
      <c r="F1" s="2"/>
      <c r="G1" s="2"/>
    </row>
    <row r="2" spans="1:12">
      <c r="B2" s="3" t="s">
        <v>1</v>
      </c>
      <c r="C2" s="2"/>
      <c r="D2" s="2"/>
      <c r="E2" s="2"/>
      <c r="F2" s="2"/>
      <c r="G2" s="2"/>
    </row>
    <row r="3" spans="1:12">
      <c r="B3" s="3" t="s">
        <v>2</v>
      </c>
      <c r="C3" s="2"/>
      <c r="D3" s="2"/>
      <c r="E3" s="2"/>
      <c r="F3" s="2"/>
      <c r="G3" s="2"/>
    </row>
    <row r="4" spans="1:12">
      <c r="B4" s="2" t="s">
        <v>3</v>
      </c>
      <c r="C4" s="2"/>
      <c r="D4" s="2"/>
      <c r="E4" s="2"/>
      <c r="F4" s="2"/>
      <c r="G4" s="2"/>
    </row>
    <row r="5" spans="1:12" ht="18">
      <c r="A5" s="4"/>
      <c r="B5" s="196" t="s">
        <v>4</v>
      </c>
      <c r="C5" s="196"/>
      <c r="D5" s="196"/>
      <c r="E5" s="196"/>
      <c r="F5" s="196"/>
      <c r="G5" s="196"/>
      <c r="H5" s="196"/>
      <c r="I5" s="196"/>
      <c r="L5"/>
    </row>
    <row r="6" spans="1:12" ht="18">
      <c r="A6" s="127" t="s">
        <v>5</v>
      </c>
      <c r="B6" s="127"/>
      <c r="C6" s="127"/>
      <c r="D6" s="127"/>
      <c r="E6" s="127"/>
      <c r="F6" s="127"/>
      <c r="G6" s="127"/>
      <c r="H6" s="127"/>
      <c r="I6" s="127"/>
    </row>
    <row r="7" spans="1:12">
      <c r="B7" s="197"/>
      <c r="C7" s="197"/>
      <c r="D7" s="197"/>
      <c r="E7" s="197"/>
      <c r="F7" s="197"/>
      <c r="G7" s="197"/>
      <c r="H7" s="197"/>
      <c r="I7" s="197"/>
    </row>
    <row r="8" spans="1:12" ht="15.75" thickBot="1">
      <c r="B8" s="130" t="s">
        <v>517</v>
      </c>
      <c r="C8" s="5"/>
      <c r="D8" s="5"/>
      <c r="E8" s="5"/>
      <c r="F8" s="5"/>
      <c r="G8" s="5"/>
      <c r="H8" s="198"/>
      <c r="I8" s="198"/>
      <c r="J8" s="198" t="s">
        <v>6</v>
      </c>
      <c r="K8" s="198"/>
      <c r="L8"/>
    </row>
    <row r="9" spans="1:12">
      <c r="A9" s="199" t="s">
        <v>7</v>
      </c>
      <c r="B9" s="200"/>
      <c r="C9" s="205" t="s">
        <v>8</v>
      </c>
      <c r="D9" s="208" t="s">
        <v>9</v>
      </c>
      <c r="E9" s="208"/>
      <c r="F9" s="209"/>
      <c r="G9" s="209"/>
      <c r="H9" s="209"/>
      <c r="I9" s="209"/>
      <c r="J9" s="210" t="s">
        <v>10</v>
      </c>
      <c r="K9" s="210"/>
      <c r="L9" s="211"/>
    </row>
    <row r="10" spans="1:12">
      <c r="A10" s="201"/>
      <c r="B10" s="202"/>
      <c r="C10" s="206"/>
      <c r="D10" s="212" t="s">
        <v>11</v>
      </c>
      <c r="E10" s="212"/>
      <c r="F10" s="213" t="s">
        <v>12</v>
      </c>
      <c r="G10" s="213"/>
      <c r="H10" s="213"/>
      <c r="I10" s="214"/>
      <c r="J10" s="182">
        <v>2015</v>
      </c>
      <c r="K10" s="182">
        <v>2016</v>
      </c>
      <c r="L10" s="184">
        <v>2017</v>
      </c>
    </row>
    <row r="11" spans="1:12" ht="79.5" thickBot="1">
      <c r="A11" s="203"/>
      <c r="B11" s="204"/>
      <c r="C11" s="207"/>
      <c r="D11" s="6" t="s">
        <v>13</v>
      </c>
      <c r="E11" s="7" t="s">
        <v>14</v>
      </c>
      <c r="F11" s="8" t="s">
        <v>15</v>
      </c>
      <c r="G11" s="8" t="s">
        <v>16</v>
      </c>
      <c r="H11" s="8" t="s">
        <v>17</v>
      </c>
      <c r="I11" s="9" t="s">
        <v>18</v>
      </c>
      <c r="J11" s="183"/>
      <c r="K11" s="183"/>
      <c r="L11" s="185"/>
    </row>
    <row r="12" spans="1:12" ht="15.75">
      <c r="A12" s="186" t="s">
        <v>19</v>
      </c>
      <c r="B12" s="187"/>
      <c r="C12" s="10"/>
      <c r="D12" s="80">
        <f t="shared" ref="D12:D16" si="0">SUM(F12+G12+H12+I12)</f>
        <v>7000</v>
      </c>
      <c r="E12" s="10"/>
      <c r="F12" s="117">
        <f>SUM(F13+F183)</f>
        <v>1769</v>
      </c>
      <c r="G12" s="117">
        <f t="shared" ref="G12:I12" si="1">SUM(G13+G183)</f>
        <v>1447</v>
      </c>
      <c r="H12" s="117">
        <f t="shared" si="1"/>
        <v>2273</v>
      </c>
      <c r="I12" s="117">
        <f t="shared" si="1"/>
        <v>1511</v>
      </c>
      <c r="J12" s="11"/>
      <c r="K12" s="11"/>
      <c r="L12" s="12"/>
    </row>
    <row r="13" spans="1:12" ht="15.75">
      <c r="A13" s="188" t="s">
        <v>20</v>
      </c>
      <c r="B13" s="189"/>
      <c r="C13" s="13"/>
      <c r="D13" s="131">
        <f t="shared" si="0"/>
        <v>7000</v>
      </c>
      <c r="E13" s="14"/>
      <c r="F13" s="118">
        <f>SUM(F14+F175)</f>
        <v>1769</v>
      </c>
      <c r="G13" s="118">
        <f t="shared" ref="G13:I13" si="2">SUM(G14+G175)</f>
        <v>1447</v>
      </c>
      <c r="H13" s="118">
        <f t="shared" si="2"/>
        <v>2273</v>
      </c>
      <c r="I13" s="118">
        <f t="shared" si="2"/>
        <v>1511</v>
      </c>
      <c r="J13" s="15"/>
      <c r="K13" s="15"/>
      <c r="L13" s="16"/>
    </row>
    <row r="14" spans="1:12">
      <c r="A14" s="17" t="s">
        <v>21</v>
      </c>
      <c r="B14" s="18"/>
      <c r="C14" s="19" t="s">
        <v>22</v>
      </c>
      <c r="D14" s="80">
        <f t="shared" si="0"/>
        <v>7000</v>
      </c>
      <c r="E14" s="20"/>
      <c r="F14" s="119">
        <f>SUM(F15+F46+F142+F148)</f>
        <v>1769</v>
      </c>
      <c r="G14" s="119">
        <f t="shared" ref="G14:I14" si="3">SUM(G15+G46+G142+G148)</f>
        <v>1447</v>
      </c>
      <c r="H14" s="119">
        <f t="shared" si="3"/>
        <v>2273</v>
      </c>
      <c r="I14" s="119">
        <f t="shared" si="3"/>
        <v>1511</v>
      </c>
      <c r="J14" s="21"/>
      <c r="K14" s="21"/>
      <c r="L14" s="22"/>
    </row>
    <row r="15" spans="1:12" ht="15.75">
      <c r="A15" s="190" t="s">
        <v>23</v>
      </c>
      <c r="B15" s="178"/>
      <c r="C15" s="23" t="s">
        <v>24</v>
      </c>
      <c r="D15" s="21">
        <f t="shared" si="0"/>
        <v>0</v>
      </c>
      <c r="E15" s="24"/>
      <c r="F15" s="21">
        <f>SUM(F16+F39)</f>
        <v>0</v>
      </c>
      <c r="G15" s="21">
        <f t="shared" ref="G15:I15" si="4">SUM(G16+G39)</f>
        <v>0</v>
      </c>
      <c r="H15" s="21">
        <f t="shared" si="4"/>
        <v>0</v>
      </c>
      <c r="I15" s="21">
        <f t="shared" si="4"/>
        <v>0</v>
      </c>
      <c r="J15" s="24"/>
      <c r="K15" s="24"/>
      <c r="L15" s="26"/>
    </row>
    <row r="16" spans="1:12">
      <c r="A16" s="177" t="s">
        <v>25</v>
      </c>
      <c r="B16" s="178"/>
      <c r="C16" s="19" t="s">
        <v>26</v>
      </c>
      <c r="D16" s="21">
        <f t="shared" si="0"/>
        <v>0</v>
      </c>
      <c r="E16" s="21"/>
      <c r="F16" s="21">
        <f>SUM(F17:F31)</f>
        <v>0</v>
      </c>
      <c r="G16" s="21">
        <f t="shared" ref="G16:I16" si="5">SUM(G17:G31)</f>
        <v>0</v>
      </c>
      <c r="H16" s="21">
        <f t="shared" si="5"/>
        <v>0</v>
      </c>
      <c r="I16" s="21">
        <f t="shared" si="5"/>
        <v>0</v>
      </c>
      <c r="J16" s="28" t="s">
        <v>27</v>
      </c>
      <c r="K16" s="29" t="s">
        <v>27</v>
      </c>
      <c r="L16" s="30" t="s">
        <v>27</v>
      </c>
    </row>
    <row r="17" spans="1:12">
      <c r="A17" s="31"/>
      <c r="B17" s="32" t="s">
        <v>28</v>
      </c>
      <c r="C17" s="33" t="s">
        <v>29</v>
      </c>
      <c r="D17" s="21">
        <f>SUM(F17+G17+H17+I17)</f>
        <v>0</v>
      </c>
      <c r="E17" s="21"/>
      <c r="F17" s="21"/>
      <c r="G17" s="21"/>
      <c r="H17" s="21"/>
      <c r="I17" s="27"/>
      <c r="J17" s="28" t="s">
        <v>27</v>
      </c>
      <c r="K17" s="29" t="s">
        <v>27</v>
      </c>
      <c r="L17" s="30" t="s">
        <v>27</v>
      </c>
    </row>
    <row r="18" spans="1:12">
      <c r="A18" s="34"/>
      <c r="B18" s="32" t="s">
        <v>30</v>
      </c>
      <c r="C18" s="33" t="s">
        <v>31</v>
      </c>
      <c r="D18" s="21">
        <f t="shared" ref="D18:D81" si="6">SUM(F18+G18+H18+I18)</f>
        <v>0</v>
      </c>
      <c r="E18" s="35"/>
      <c r="F18" s="35"/>
      <c r="G18" s="35"/>
      <c r="H18" s="35"/>
      <c r="I18" s="36"/>
      <c r="J18" s="28" t="s">
        <v>27</v>
      </c>
      <c r="K18" s="29" t="s">
        <v>27</v>
      </c>
      <c r="L18" s="30" t="s">
        <v>27</v>
      </c>
    </row>
    <row r="19" spans="1:12">
      <c r="A19" s="34"/>
      <c r="B19" s="32" t="s">
        <v>32</v>
      </c>
      <c r="C19" s="33" t="s">
        <v>33</v>
      </c>
      <c r="D19" s="21">
        <f t="shared" si="6"/>
        <v>0</v>
      </c>
      <c r="E19" s="35"/>
      <c r="F19" s="35"/>
      <c r="G19" s="35"/>
      <c r="H19" s="35"/>
      <c r="I19" s="36"/>
      <c r="J19" s="28" t="s">
        <v>27</v>
      </c>
      <c r="K19" s="29" t="s">
        <v>27</v>
      </c>
      <c r="L19" s="30" t="s">
        <v>27</v>
      </c>
    </row>
    <row r="20" spans="1:12">
      <c r="A20" s="31"/>
      <c r="B20" s="32" t="s">
        <v>34</v>
      </c>
      <c r="C20" s="33" t="s">
        <v>35</v>
      </c>
      <c r="D20" s="21">
        <f t="shared" si="6"/>
        <v>0</v>
      </c>
      <c r="E20" s="21"/>
      <c r="F20" s="37"/>
      <c r="G20" s="37"/>
      <c r="H20" s="37"/>
      <c r="I20" s="38"/>
      <c r="J20" s="28" t="s">
        <v>27</v>
      </c>
      <c r="K20" s="29" t="s">
        <v>27</v>
      </c>
      <c r="L20" s="30" t="s">
        <v>27</v>
      </c>
    </row>
    <row r="21" spans="1:12">
      <c r="A21" s="31"/>
      <c r="B21" s="32" t="s">
        <v>36</v>
      </c>
      <c r="C21" s="33" t="s">
        <v>37</v>
      </c>
      <c r="D21" s="21">
        <f t="shared" si="6"/>
        <v>0</v>
      </c>
      <c r="E21" s="39"/>
      <c r="F21" s="37"/>
      <c r="G21" s="37"/>
      <c r="H21" s="37"/>
      <c r="I21" s="38"/>
      <c r="J21" s="28" t="s">
        <v>27</v>
      </c>
      <c r="K21" s="29" t="s">
        <v>27</v>
      </c>
      <c r="L21" s="30" t="s">
        <v>27</v>
      </c>
    </row>
    <row r="22" spans="1:12">
      <c r="A22" s="31"/>
      <c r="B22" s="32" t="s">
        <v>38</v>
      </c>
      <c r="C22" s="33" t="s">
        <v>39</v>
      </c>
      <c r="D22" s="21">
        <f t="shared" si="6"/>
        <v>0</v>
      </c>
      <c r="E22" s="39"/>
      <c r="F22" s="39"/>
      <c r="G22" s="39"/>
      <c r="H22" s="39"/>
      <c r="I22" s="40"/>
      <c r="J22" s="28" t="s">
        <v>27</v>
      </c>
      <c r="K22" s="29" t="s">
        <v>27</v>
      </c>
      <c r="L22" s="30" t="s">
        <v>27</v>
      </c>
    </row>
    <row r="23" spans="1:12">
      <c r="A23" s="31"/>
      <c r="B23" s="32" t="s">
        <v>40</v>
      </c>
      <c r="C23" s="33" t="s">
        <v>41</v>
      </c>
      <c r="D23" s="21">
        <f t="shared" si="6"/>
        <v>0</v>
      </c>
      <c r="E23" s="39"/>
      <c r="F23" s="37"/>
      <c r="G23" s="37"/>
      <c r="H23" s="37"/>
      <c r="I23" s="38"/>
      <c r="J23" s="28" t="s">
        <v>27</v>
      </c>
      <c r="K23" s="29" t="s">
        <v>27</v>
      </c>
      <c r="L23" s="30" t="s">
        <v>27</v>
      </c>
    </row>
    <row r="24" spans="1:12">
      <c r="A24" s="31"/>
      <c r="B24" s="32" t="s">
        <v>42</v>
      </c>
      <c r="C24" s="33" t="s">
        <v>43</v>
      </c>
      <c r="D24" s="21">
        <f t="shared" si="6"/>
        <v>0</v>
      </c>
      <c r="E24" s="39"/>
      <c r="F24" s="39"/>
      <c r="G24" s="39"/>
      <c r="H24" s="39"/>
      <c r="I24" s="40"/>
      <c r="J24" s="28" t="s">
        <v>27</v>
      </c>
      <c r="K24" s="29" t="s">
        <v>27</v>
      </c>
      <c r="L24" s="30" t="s">
        <v>27</v>
      </c>
    </row>
    <row r="25" spans="1:12">
      <c r="A25" s="31"/>
      <c r="B25" s="32" t="s">
        <v>44</v>
      </c>
      <c r="C25" s="33" t="s">
        <v>45</v>
      </c>
      <c r="D25" s="21">
        <f t="shared" si="6"/>
        <v>0</v>
      </c>
      <c r="E25" s="39"/>
      <c r="F25" s="39"/>
      <c r="G25" s="39"/>
      <c r="H25" s="39"/>
      <c r="I25" s="40"/>
      <c r="J25" s="28" t="s">
        <v>27</v>
      </c>
      <c r="K25" s="29" t="s">
        <v>27</v>
      </c>
      <c r="L25" s="30" t="s">
        <v>27</v>
      </c>
    </row>
    <row r="26" spans="1:12">
      <c r="A26" s="31"/>
      <c r="B26" s="32" t="s">
        <v>46</v>
      </c>
      <c r="C26" s="33" t="s">
        <v>47</v>
      </c>
      <c r="D26" s="21">
        <f t="shared" si="6"/>
        <v>0</v>
      </c>
      <c r="E26" s="39"/>
      <c r="F26" s="39"/>
      <c r="G26" s="39"/>
      <c r="H26" s="39"/>
      <c r="I26" s="40"/>
      <c r="J26" s="28" t="s">
        <v>27</v>
      </c>
      <c r="K26" s="29" t="s">
        <v>27</v>
      </c>
      <c r="L26" s="30" t="s">
        <v>27</v>
      </c>
    </row>
    <row r="27" spans="1:12">
      <c r="A27" s="121"/>
      <c r="B27" s="42" t="s">
        <v>48</v>
      </c>
      <c r="C27" s="33" t="s">
        <v>49</v>
      </c>
      <c r="D27" s="21">
        <f t="shared" si="6"/>
        <v>0</v>
      </c>
      <c r="E27" s="39"/>
      <c r="F27" s="39"/>
      <c r="G27" s="39"/>
      <c r="H27" s="39"/>
      <c r="I27" s="40"/>
      <c r="J27" s="28" t="s">
        <v>27</v>
      </c>
      <c r="K27" s="29" t="s">
        <v>27</v>
      </c>
      <c r="L27" s="30" t="s">
        <v>27</v>
      </c>
    </row>
    <row r="28" spans="1:12">
      <c r="A28" s="121"/>
      <c r="B28" s="42" t="s">
        <v>50</v>
      </c>
      <c r="C28" s="33" t="s">
        <v>51</v>
      </c>
      <c r="D28" s="21">
        <f t="shared" si="6"/>
        <v>0</v>
      </c>
      <c r="E28" s="39"/>
      <c r="F28" s="39"/>
      <c r="G28" s="39"/>
      <c r="H28" s="39"/>
      <c r="I28" s="40"/>
      <c r="J28" s="28" t="s">
        <v>27</v>
      </c>
      <c r="K28" s="29" t="s">
        <v>27</v>
      </c>
      <c r="L28" s="30" t="s">
        <v>27</v>
      </c>
    </row>
    <row r="29" spans="1:12">
      <c r="A29" s="121"/>
      <c r="B29" s="42" t="s">
        <v>52</v>
      </c>
      <c r="C29" s="33" t="s">
        <v>53</v>
      </c>
      <c r="D29" s="21">
        <f t="shared" si="6"/>
        <v>0</v>
      </c>
      <c r="E29" s="39"/>
      <c r="F29" s="39"/>
      <c r="G29" s="39"/>
      <c r="H29" s="39"/>
      <c r="I29" s="40"/>
      <c r="J29" s="28" t="s">
        <v>27</v>
      </c>
      <c r="K29" s="29" t="s">
        <v>27</v>
      </c>
      <c r="L29" s="30" t="s">
        <v>27</v>
      </c>
    </row>
    <row r="30" spans="1:12">
      <c r="A30" s="121"/>
      <c r="B30" s="42" t="s">
        <v>54</v>
      </c>
      <c r="C30" s="33" t="s">
        <v>55</v>
      </c>
      <c r="D30" s="21">
        <f t="shared" si="6"/>
        <v>0</v>
      </c>
      <c r="E30" s="39"/>
      <c r="F30" s="39"/>
      <c r="G30" s="39"/>
      <c r="H30" s="39"/>
      <c r="I30" s="40"/>
      <c r="J30" s="28" t="s">
        <v>27</v>
      </c>
      <c r="K30" s="29" t="s">
        <v>27</v>
      </c>
      <c r="L30" s="30" t="s">
        <v>27</v>
      </c>
    </row>
    <row r="31" spans="1:12">
      <c r="A31" s="121"/>
      <c r="B31" s="32" t="s">
        <v>56</v>
      </c>
      <c r="C31" s="33" t="s">
        <v>57</v>
      </c>
      <c r="D31" s="21">
        <f t="shared" si="6"/>
        <v>0</v>
      </c>
      <c r="E31" s="39"/>
      <c r="F31" s="39"/>
      <c r="G31" s="39"/>
      <c r="H31" s="39"/>
      <c r="I31" s="40"/>
      <c r="J31" s="28" t="s">
        <v>27</v>
      </c>
      <c r="K31" s="29" t="s">
        <v>27</v>
      </c>
      <c r="L31" s="30" t="s">
        <v>27</v>
      </c>
    </row>
    <row r="32" spans="1:12">
      <c r="A32" s="121" t="s">
        <v>58</v>
      </c>
      <c r="B32" s="32"/>
      <c r="C32" s="19" t="s">
        <v>59</v>
      </c>
      <c r="D32" s="21">
        <f t="shared" si="6"/>
        <v>0</v>
      </c>
      <c r="E32" s="39"/>
      <c r="F32" s="39"/>
      <c r="G32" s="39"/>
      <c r="H32" s="39"/>
      <c r="I32" s="40"/>
      <c r="J32" s="28" t="s">
        <v>27</v>
      </c>
      <c r="K32" s="29" t="s">
        <v>27</v>
      </c>
      <c r="L32" s="30" t="s">
        <v>27</v>
      </c>
    </row>
    <row r="33" spans="1:12">
      <c r="A33" s="121"/>
      <c r="B33" s="32" t="s">
        <v>60</v>
      </c>
      <c r="C33" s="33" t="s">
        <v>61</v>
      </c>
      <c r="D33" s="21">
        <f t="shared" si="6"/>
        <v>0</v>
      </c>
      <c r="E33" s="39"/>
      <c r="F33" s="39"/>
      <c r="G33" s="39"/>
      <c r="H33" s="39"/>
      <c r="I33" s="40"/>
      <c r="J33" s="28" t="s">
        <v>27</v>
      </c>
      <c r="K33" s="29" t="s">
        <v>27</v>
      </c>
      <c r="L33" s="30" t="s">
        <v>27</v>
      </c>
    </row>
    <row r="34" spans="1:12">
      <c r="A34" s="121"/>
      <c r="B34" s="32" t="s">
        <v>62</v>
      </c>
      <c r="C34" s="33" t="s">
        <v>63</v>
      </c>
      <c r="D34" s="21">
        <f t="shared" si="6"/>
        <v>0</v>
      </c>
      <c r="E34" s="39"/>
      <c r="F34" s="39"/>
      <c r="G34" s="39"/>
      <c r="H34" s="39"/>
      <c r="I34" s="40"/>
      <c r="J34" s="28" t="s">
        <v>27</v>
      </c>
      <c r="K34" s="29" t="s">
        <v>27</v>
      </c>
      <c r="L34" s="30" t="s">
        <v>27</v>
      </c>
    </row>
    <row r="35" spans="1:12">
      <c r="A35" s="121"/>
      <c r="B35" s="32" t="s">
        <v>64</v>
      </c>
      <c r="C35" s="33" t="s">
        <v>65</v>
      </c>
      <c r="D35" s="21">
        <f t="shared" si="6"/>
        <v>0</v>
      </c>
      <c r="E35" s="39"/>
      <c r="F35" s="39"/>
      <c r="G35" s="39"/>
      <c r="H35" s="39"/>
      <c r="I35" s="40"/>
      <c r="J35" s="28" t="s">
        <v>27</v>
      </c>
      <c r="K35" s="29" t="s">
        <v>27</v>
      </c>
      <c r="L35" s="30" t="s">
        <v>27</v>
      </c>
    </row>
    <row r="36" spans="1:12">
      <c r="A36" s="121"/>
      <c r="B36" s="32" t="s">
        <v>66</v>
      </c>
      <c r="C36" s="33" t="s">
        <v>67</v>
      </c>
      <c r="D36" s="21">
        <f t="shared" si="6"/>
        <v>0</v>
      </c>
      <c r="E36" s="39"/>
      <c r="F36" s="39"/>
      <c r="G36" s="39"/>
      <c r="H36" s="39"/>
      <c r="I36" s="40"/>
      <c r="J36" s="28" t="s">
        <v>27</v>
      </c>
      <c r="K36" s="29" t="s">
        <v>27</v>
      </c>
      <c r="L36" s="30" t="s">
        <v>27</v>
      </c>
    </row>
    <row r="37" spans="1:12">
      <c r="A37" s="121"/>
      <c r="B37" s="42" t="s">
        <v>68</v>
      </c>
      <c r="C37" s="33" t="s">
        <v>69</v>
      </c>
      <c r="D37" s="21">
        <f t="shared" si="6"/>
        <v>0</v>
      </c>
      <c r="E37" s="39"/>
      <c r="F37" s="39"/>
      <c r="G37" s="39"/>
      <c r="H37" s="39"/>
      <c r="I37" s="40"/>
      <c r="J37" s="28" t="s">
        <v>27</v>
      </c>
      <c r="K37" s="29" t="s">
        <v>27</v>
      </c>
      <c r="L37" s="30" t="s">
        <v>27</v>
      </c>
    </row>
    <row r="38" spans="1:12">
      <c r="A38" s="31"/>
      <c r="B38" s="32" t="s">
        <v>70</v>
      </c>
      <c r="C38" s="33" t="s">
        <v>71</v>
      </c>
      <c r="D38" s="21">
        <f t="shared" si="6"/>
        <v>0</v>
      </c>
      <c r="E38" s="39"/>
      <c r="F38" s="39"/>
      <c r="G38" s="39"/>
      <c r="H38" s="39"/>
      <c r="I38" s="40"/>
      <c r="J38" s="28" t="s">
        <v>27</v>
      </c>
      <c r="K38" s="29" t="s">
        <v>27</v>
      </c>
      <c r="L38" s="30" t="s">
        <v>27</v>
      </c>
    </row>
    <row r="39" spans="1:12">
      <c r="A39" s="43" t="s">
        <v>72</v>
      </c>
      <c r="B39" s="42"/>
      <c r="C39" s="19" t="s">
        <v>73</v>
      </c>
      <c r="D39" s="21">
        <f t="shared" si="6"/>
        <v>0</v>
      </c>
      <c r="E39" s="21"/>
      <c r="F39" s="21">
        <f>SUM(F40:F45)</f>
        <v>0</v>
      </c>
      <c r="G39" s="21">
        <f t="shared" ref="G39:I39" si="7">SUM(G40:G45)</f>
        <v>0</v>
      </c>
      <c r="H39" s="21">
        <f t="shared" si="7"/>
        <v>0</v>
      </c>
      <c r="I39" s="21">
        <f t="shared" si="7"/>
        <v>0</v>
      </c>
      <c r="J39" s="28" t="s">
        <v>27</v>
      </c>
      <c r="K39" s="29" t="s">
        <v>27</v>
      </c>
      <c r="L39" s="30" t="s">
        <v>27</v>
      </c>
    </row>
    <row r="40" spans="1:12">
      <c r="A40" s="121"/>
      <c r="B40" s="44" t="s">
        <v>74</v>
      </c>
      <c r="C40" s="33" t="s">
        <v>75</v>
      </c>
      <c r="D40" s="21">
        <f t="shared" si="6"/>
        <v>0</v>
      </c>
      <c r="E40" s="21"/>
      <c r="F40" s="21"/>
      <c r="G40" s="21"/>
      <c r="H40" s="21"/>
      <c r="I40" s="27"/>
      <c r="J40" s="28" t="s">
        <v>27</v>
      </c>
      <c r="K40" s="29" t="s">
        <v>27</v>
      </c>
      <c r="L40" s="30" t="s">
        <v>27</v>
      </c>
    </row>
    <row r="41" spans="1:12">
      <c r="A41" s="43"/>
      <c r="B41" s="42" t="s">
        <v>76</v>
      </c>
      <c r="C41" s="33" t="s">
        <v>77</v>
      </c>
      <c r="D41" s="21">
        <f t="shared" si="6"/>
        <v>0</v>
      </c>
      <c r="E41" s="21"/>
      <c r="F41" s="21"/>
      <c r="G41" s="21"/>
      <c r="H41" s="21"/>
      <c r="I41" s="27"/>
      <c r="J41" s="28" t="s">
        <v>27</v>
      </c>
      <c r="K41" s="29" t="s">
        <v>27</v>
      </c>
      <c r="L41" s="30" t="s">
        <v>27</v>
      </c>
    </row>
    <row r="42" spans="1:12">
      <c r="A42" s="43"/>
      <c r="B42" s="42" t="s">
        <v>78</v>
      </c>
      <c r="C42" s="33" t="s">
        <v>79</v>
      </c>
      <c r="D42" s="21">
        <f t="shared" si="6"/>
        <v>0</v>
      </c>
      <c r="E42" s="21"/>
      <c r="F42" s="21"/>
      <c r="G42" s="21"/>
      <c r="H42" s="21"/>
      <c r="I42" s="27"/>
      <c r="J42" s="28" t="s">
        <v>27</v>
      </c>
      <c r="K42" s="29" t="s">
        <v>27</v>
      </c>
      <c r="L42" s="30" t="s">
        <v>27</v>
      </c>
    </row>
    <row r="43" spans="1:12" ht="25.5">
      <c r="A43" s="43"/>
      <c r="B43" s="45" t="s">
        <v>80</v>
      </c>
      <c r="C43" s="33" t="s">
        <v>81</v>
      </c>
      <c r="D43" s="21">
        <f t="shared" si="6"/>
        <v>0</v>
      </c>
      <c r="E43" s="21"/>
      <c r="F43" s="21"/>
      <c r="G43" s="21"/>
      <c r="H43" s="21"/>
      <c r="I43" s="27"/>
      <c r="J43" s="28" t="s">
        <v>27</v>
      </c>
      <c r="K43" s="29" t="s">
        <v>27</v>
      </c>
      <c r="L43" s="30" t="s">
        <v>27</v>
      </c>
    </row>
    <row r="44" spans="1:12" ht="25.5">
      <c r="A44" s="43"/>
      <c r="B44" s="45" t="s">
        <v>82</v>
      </c>
      <c r="C44" s="33" t="s">
        <v>83</v>
      </c>
      <c r="D44" s="21">
        <f t="shared" si="6"/>
        <v>0</v>
      </c>
      <c r="E44" s="21"/>
      <c r="F44" s="21"/>
      <c r="G44" s="21"/>
      <c r="H44" s="21"/>
      <c r="I44" s="27"/>
      <c r="J44" s="28" t="s">
        <v>27</v>
      </c>
      <c r="K44" s="29" t="s">
        <v>27</v>
      </c>
      <c r="L44" s="30" t="s">
        <v>27</v>
      </c>
    </row>
    <row r="45" spans="1:12">
      <c r="A45" s="43"/>
      <c r="B45" s="42" t="s">
        <v>84</v>
      </c>
      <c r="C45" s="33" t="s">
        <v>85</v>
      </c>
      <c r="D45" s="21">
        <f t="shared" si="6"/>
        <v>0</v>
      </c>
      <c r="E45" s="21"/>
      <c r="F45" s="21"/>
      <c r="G45" s="21"/>
      <c r="H45" s="21"/>
      <c r="I45" s="27"/>
      <c r="J45" s="28" t="s">
        <v>27</v>
      </c>
      <c r="K45" s="29" t="s">
        <v>27</v>
      </c>
      <c r="L45" s="30" t="s">
        <v>27</v>
      </c>
    </row>
    <row r="46" spans="1:12" ht="15.75">
      <c r="A46" s="191" t="s">
        <v>86</v>
      </c>
      <c r="B46" s="192"/>
      <c r="C46" s="23" t="s">
        <v>87</v>
      </c>
      <c r="D46" s="21">
        <f t="shared" si="6"/>
        <v>0</v>
      </c>
      <c r="E46" s="24"/>
      <c r="F46" s="21">
        <f>SUM(F47+F58+F59+F62+F67+F71+F74+F76+F78+F79+F93)</f>
        <v>0</v>
      </c>
      <c r="G46" s="21">
        <f t="shared" ref="G46:I46" si="8">SUM(G47+G58+G59+G62+G67+G71+G74+G76+G78+G79+G93)</f>
        <v>0</v>
      </c>
      <c r="H46" s="21">
        <f t="shared" si="8"/>
        <v>0</v>
      </c>
      <c r="I46" s="21">
        <f t="shared" si="8"/>
        <v>0</v>
      </c>
      <c r="J46" s="24"/>
      <c r="K46" s="24"/>
      <c r="L46" s="26"/>
    </row>
    <row r="47" spans="1:12">
      <c r="A47" s="46" t="s">
        <v>88</v>
      </c>
      <c r="B47" s="32"/>
      <c r="C47" s="19" t="s">
        <v>89</v>
      </c>
      <c r="D47" s="21">
        <f t="shared" si="6"/>
        <v>0</v>
      </c>
      <c r="E47" s="21"/>
      <c r="F47" s="21">
        <f>SUM(F48:F57)</f>
        <v>0</v>
      </c>
      <c r="G47" s="21">
        <f t="shared" ref="G47:I47" si="9">SUM(G48:G57)</f>
        <v>0</v>
      </c>
      <c r="H47" s="21">
        <f t="shared" si="9"/>
        <v>0</v>
      </c>
      <c r="I47" s="21">
        <f t="shared" si="9"/>
        <v>0</v>
      </c>
      <c r="J47" s="28" t="s">
        <v>27</v>
      </c>
      <c r="K47" s="29" t="s">
        <v>27</v>
      </c>
      <c r="L47" s="30" t="s">
        <v>27</v>
      </c>
    </row>
    <row r="48" spans="1:12">
      <c r="A48" s="43"/>
      <c r="B48" s="42" t="s">
        <v>90</v>
      </c>
      <c r="C48" s="33" t="s">
        <v>91</v>
      </c>
      <c r="D48" s="21">
        <f t="shared" si="6"/>
        <v>0</v>
      </c>
      <c r="E48" s="21"/>
      <c r="F48" s="21"/>
      <c r="G48" s="21"/>
      <c r="H48" s="21"/>
      <c r="I48" s="27"/>
      <c r="J48" s="28" t="s">
        <v>27</v>
      </c>
      <c r="K48" s="29" t="s">
        <v>27</v>
      </c>
      <c r="L48" s="30" t="s">
        <v>27</v>
      </c>
    </row>
    <row r="49" spans="1:12">
      <c r="A49" s="43"/>
      <c r="B49" s="42" t="s">
        <v>92</v>
      </c>
      <c r="C49" s="33" t="s">
        <v>93</v>
      </c>
      <c r="D49" s="21">
        <f t="shared" si="6"/>
        <v>0</v>
      </c>
      <c r="E49" s="21"/>
      <c r="F49" s="21"/>
      <c r="G49" s="21"/>
      <c r="H49" s="21"/>
      <c r="I49" s="27"/>
      <c r="J49" s="28" t="s">
        <v>27</v>
      </c>
      <c r="K49" s="29" t="s">
        <v>27</v>
      </c>
      <c r="L49" s="30" t="s">
        <v>27</v>
      </c>
    </row>
    <row r="50" spans="1:12">
      <c r="A50" s="43"/>
      <c r="B50" s="42" t="s">
        <v>94</v>
      </c>
      <c r="C50" s="33" t="s">
        <v>95</v>
      </c>
      <c r="D50" s="21">
        <f t="shared" si="6"/>
        <v>0</v>
      </c>
      <c r="E50" s="21"/>
      <c r="F50" s="21"/>
      <c r="G50" s="21"/>
      <c r="H50" s="21"/>
      <c r="I50" s="27"/>
      <c r="J50" s="28" t="s">
        <v>27</v>
      </c>
      <c r="K50" s="29" t="s">
        <v>27</v>
      </c>
      <c r="L50" s="30" t="s">
        <v>27</v>
      </c>
    </row>
    <row r="51" spans="1:12">
      <c r="A51" s="43"/>
      <c r="B51" s="42" t="s">
        <v>96</v>
      </c>
      <c r="C51" s="33" t="s">
        <v>97</v>
      </c>
      <c r="D51" s="21">
        <f t="shared" si="6"/>
        <v>0</v>
      </c>
      <c r="E51" s="21"/>
      <c r="F51" s="21"/>
      <c r="G51" s="21"/>
      <c r="H51" s="21"/>
      <c r="I51" s="27"/>
      <c r="J51" s="28" t="s">
        <v>27</v>
      </c>
      <c r="K51" s="29" t="s">
        <v>27</v>
      </c>
      <c r="L51" s="30" t="s">
        <v>27</v>
      </c>
    </row>
    <row r="52" spans="1:12">
      <c r="A52" s="43"/>
      <c r="B52" s="42" t="s">
        <v>98</v>
      </c>
      <c r="C52" s="33" t="s">
        <v>99</v>
      </c>
      <c r="D52" s="21">
        <f t="shared" si="6"/>
        <v>0</v>
      </c>
      <c r="E52" s="21"/>
      <c r="F52" s="21"/>
      <c r="G52" s="21"/>
      <c r="H52" s="21"/>
      <c r="I52" s="27"/>
      <c r="J52" s="28" t="s">
        <v>27</v>
      </c>
      <c r="K52" s="29" t="s">
        <v>27</v>
      </c>
      <c r="L52" s="30" t="s">
        <v>27</v>
      </c>
    </row>
    <row r="53" spans="1:12">
      <c r="A53" s="43"/>
      <c r="B53" s="42" t="s">
        <v>100</v>
      </c>
      <c r="C53" s="33" t="s">
        <v>101</v>
      </c>
      <c r="D53" s="21">
        <f t="shared" si="6"/>
        <v>0</v>
      </c>
      <c r="E53" s="21"/>
      <c r="F53" s="21"/>
      <c r="G53" s="21"/>
      <c r="H53" s="21"/>
      <c r="I53" s="27"/>
      <c r="J53" s="28" t="s">
        <v>27</v>
      </c>
      <c r="K53" s="29" t="s">
        <v>27</v>
      </c>
      <c r="L53" s="30" t="s">
        <v>27</v>
      </c>
    </row>
    <row r="54" spans="1:12">
      <c r="A54" s="43"/>
      <c r="B54" s="42" t="s">
        <v>102</v>
      </c>
      <c r="C54" s="33" t="s">
        <v>103</v>
      </c>
      <c r="D54" s="21">
        <f t="shared" si="6"/>
        <v>0</v>
      </c>
      <c r="E54" s="21"/>
      <c r="F54" s="21"/>
      <c r="G54" s="21"/>
      <c r="H54" s="21"/>
      <c r="I54" s="27"/>
      <c r="J54" s="28" t="s">
        <v>27</v>
      </c>
      <c r="K54" s="29" t="s">
        <v>27</v>
      </c>
      <c r="L54" s="30" t="s">
        <v>27</v>
      </c>
    </row>
    <row r="55" spans="1:12">
      <c r="A55" s="43"/>
      <c r="B55" s="42" t="s">
        <v>104</v>
      </c>
      <c r="C55" s="33" t="s">
        <v>105</v>
      </c>
      <c r="D55" s="21">
        <f t="shared" si="6"/>
        <v>0</v>
      </c>
      <c r="E55" s="21"/>
      <c r="F55" s="21"/>
      <c r="G55" s="21"/>
      <c r="H55" s="21"/>
      <c r="I55" s="27"/>
      <c r="J55" s="28" t="s">
        <v>27</v>
      </c>
      <c r="K55" s="29" t="s">
        <v>27</v>
      </c>
      <c r="L55" s="30" t="s">
        <v>27</v>
      </c>
    </row>
    <row r="56" spans="1:12">
      <c r="A56" s="43"/>
      <c r="B56" s="47" t="s">
        <v>106</v>
      </c>
      <c r="C56" s="33" t="s">
        <v>107</v>
      </c>
      <c r="D56" s="21">
        <f t="shared" si="6"/>
        <v>0</v>
      </c>
      <c r="E56" s="21"/>
      <c r="F56" s="21"/>
      <c r="G56" s="21"/>
      <c r="H56" s="21"/>
      <c r="I56" s="27"/>
      <c r="J56" s="28" t="s">
        <v>27</v>
      </c>
      <c r="K56" s="29" t="s">
        <v>27</v>
      </c>
      <c r="L56" s="30" t="s">
        <v>27</v>
      </c>
    </row>
    <row r="57" spans="1:12">
      <c r="A57" s="43"/>
      <c r="B57" s="42" t="s">
        <v>108</v>
      </c>
      <c r="C57" s="33" t="s">
        <v>109</v>
      </c>
      <c r="D57" s="21">
        <f t="shared" si="6"/>
        <v>0</v>
      </c>
      <c r="E57" s="21"/>
      <c r="F57" s="21"/>
      <c r="G57" s="21"/>
      <c r="H57" s="21"/>
      <c r="I57" s="27"/>
      <c r="J57" s="28" t="s">
        <v>27</v>
      </c>
      <c r="K57" s="29" t="s">
        <v>27</v>
      </c>
      <c r="L57" s="30" t="s">
        <v>27</v>
      </c>
    </row>
    <row r="58" spans="1:12">
      <c r="A58" s="121" t="s">
        <v>110</v>
      </c>
      <c r="B58" s="32"/>
      <c r="C58" s="19" t="s">
        <v>111</v>
      </c>
      <c r="D58" s="21">
        <f t="shared" si="6"/>
        <v>0</v>
      </c>
      <c r="E58" s="21"/>
      <c r="F58" s="21"/>
      <c r="G58" s="21"/>
      <c r="H58" s="21"/>
      <c r="I58" s="27"/>
      <c r="J58" s="28" t="s">
        <v>27</v>
      </c>
      <c r="K58" s="29" t="s">
        <v>27</v>
      </c>
      <c r="L58" s="30" t="s">
        <v>27</v>
      </c>
    </row>
    <row r="59" spans="1:12">
      <c r="A59" s="121" t="s">
        <v>112</v>
      </c>
      <c r="B59" s="18"/>
      <c r="C59" s="19" t="s">
        <v>113</v>
      </c>
      <c r="D59" s="21">
        <f t="shared" si="6"/>
        <v>0</v>
      </c>
      <c r="E59" s="21"/>
      <c r="F59" s="21"/>
      <c r="G59" s="21"/>
      <c r="H59" s="21"/>
      <c r="I59" s="27"/>
      <c r="J59" s="28" t="s">
        <v>27</v>
      </c>
      <c r="K59" s="29" t="s">
        <v>27</v>
      </c>
      <c r="L59" s="30" t="s">
        <v>27</v>
      </c>
    </row>
    <row r="60" spans="1:12">
      <c r="A60" s="121"/>
      <c r="B60" s="47" t="s">
        <v>114</v>
      </c>
      <c r="C60" s="33" t="s">
        <v>115</v>
      </c>
      <c r="D60" s="21">
        <f t="shared" si="6"/>
        <v>0</v>
      </c>
      <c r="E60" s="21"/>
      <c r="F60" s="21"/>
      <c r="G60" s="21"/>
      <c r="H60" s="21"/>
      <c r="I60" s="27"/>
      <c r="J60" s="28" t="s">
        <v>27</v>
      </c>
      <c r="K60" s="29" t="s">
        <v>27</v>
      </c>
      <c r="L60" s="30" t="s">
        <v>27</v>
      </c>
    </row>
    <row r="61" spans="1:12">
      <c r="A61" s="121"/>
      <c r="B61" s="47" t="s">
        <v>116</v>
      </c>
      <c r="C61" s="33" t="s">
        <v>117</v>
      </c>
      <c r="D61" s="21">
        <f t="shared" si="6"/>
        <v>0</v>
      </c>
      <c r="E61" s="21"/>
      <c r="F61" s="21"/>
      <c r="G61" s="21"/>
      <c r="H61" s="21"/>
      <c r="I61" s="27"/>
      <c r="J61" s="28" t="s">
        <v>27</v>
      </c>
      <c r="K61" s="29" t="s">
        <v>27</v>
      </c>
      <c r="L61" s="30" t="s">
        <v>27</v>
      </c>
    </row>
    <row r="62" spans="1:12">
      <c r="A62" s="121" t="s">
        <v>118</v>
      </c>
      <c r="B62" s="18"/>
      <c r="C62" s="19" t="s">
        <v>119</v>
      </c>
      <c r="D62" s="21">
        <f t="shared" si="6"/>
        <v>0</v>
      </c>
      <c r="E62" s="21"/>
      <c r="F62" s="21"/>
      <c r="G62" s="21"/>
      <c r="H62" s="21"/>
      <c r="I62" s="27"/>
      <c r="J62" s="28" t="s">
        <v>27</v>
      </c>
      <c r="K62" s="29" t="s">
        <v>27</v>
      </c>
      <c r="L62" s="30" t="s">
        <v>27</v>
      </c>
    </row>
    <row r="63" spans="1:12">
      <c r="A63" s="43"/>
      <c r="B63" s="42" t="s">
        <v>120</v>
      </c>
      <c r="C63" s="33" t="s">
        <v>121</v>
      </c>
      <c r="D63" s="21">
        <f t="shared" si="6"/>
        <v>0</v>
      </c>
      <c r="E63" s="21"/>
      <c r="F63" s="21"/>
      <c r="G63" s="21"/>
      <c r="H63" s="21"/>
      <c r="I63" s="27"/>
      <c r="J63" s="28" t="s">
        <v>27</v>
      </c>
      <c r="K63" s="29" t="s">
        <v>27</v>
      </c>
      <c r="L63" s="30" t="s">
        <v>27</v>
      </c>
    </row>
    <row r="64" spans="1:12">
      <c r="A64" s="43"/>
      <c r="B64" s="42" t="s">
        <v>122</v>
      </c>
      <c r="C64" s="33" t="s">
        <v>123</v>
      </c>
      <c r="D64" s="21">
        <f t="shared" si="6"/>
        <v>0</v>
      </c>
      <c r="E64" s="21"/>
      <c r="F64" s="21"/>
      <c r="G64" s="21"/>
      <c r="H64" s="21"/>
      <c r="I64" s="27"/>
      <c r="J64" s="28" t="s">
        <v>27</v>
      </c>
      <c r="K64" s="29" t="s">
        <v>27</v>
      </c>
      <c r="L64" s="30" t="s">
        <v>27</v>
      </c>
    </row>
    <row r="65" spans="1:12">
      <c r="A65" s="43"/>
      <c r="B65" s="42" t="s">
        <v>124</v>
      </c>
      <c r="C65" s="33" t="s">
        <v>125</v>
      </c>
      <c r="D65" s="21">
        <f t="shared" si="6"/>
        <v>0</v>
      </c>
      <c r="E65" s="21"/>
      <c r="F65" s="21"/>
      <c r="G65" s="21"/>
      <c r="H65" s="21"/>
      <c r="I65" s="27"/>
      <c r="J65" s="28" t="s">
        <v>27</v>
      </c>
      <c r="K65" s="29" t="s">
        <v>27</v>
      </c>
      <c r="L65" s="30" t="s">
        <v>27</v>
      </c>
    </row>
    <row r="66" spans="1:12">
      <c r="A66" s="43"/>
      <c r="B66" s="42" t="s">
        <v>126</v>
      </c>
      <c r="C66" s="33" t="s">
        <v>127</v>
      </c>
      <c r="D66" s="21">
        <f t="shared" si="6"/>
        <v>0</v>
      </c>
      <c r="E66" s="21"/>
      <c r="F66" s="21"/>
      <c r="G66" s="21"/>
      <c r="H66" s="21"/>
      <c r="I66" s="27"/>
      <c r="J66" s="28" t="s">
        <v>27</v>
      </c>
      <c r="K66" s="29" t="s">
        <v>27</v>
      </c>
      <c r="L66" s="30" t="s">
        <v>27</v>
      </c>
    </row>
    <row r="67" spans="1:12">
      <c r="A67" s="193" t="s">
        <v>128</v>
      </c>
      <c r="B67" s="178"/>
      <c r="C67" s="19" t="s">
        <v>129</v>
      </c>
      <c r="D67" s="21">
        <f t="shared" si="6"/>
        <v>0</v>
      </c>
      <c r="E67" s="21"/>
      <c r="F67" s="21"/>
      <c r="G67" s="21"/>
      <c r="H67" s="21"/>
      <c r="I67" s="27"/>
      <c r="J67" s="28" t="s">
        <v>27</v>
      </c>
      <c r="K67" s="29" t="s">
        <v>27</v>
      </c>
      <c r="L67" s="30" t="s">
        <v>27</v>
      </c>
    </row>
    <row r="68" spans="1:12">
      <c r="A68" s="43"/>
      <c r="B68" s="42" t="s">
        <v>130</v>
      </c>
      <c r="C68" s="33" t="s">
        <v>131</v>
      </c>
      <c r="D68" s="21">
        <f t="shared" si="6"/>
        <v>0</v>
      </c>
      <c r="E68" s="21"/>
      <c r="F68" s="21"/>
      <c r="G68" s="21"/>
      <c r="H68" s="21"/>
      <c r="I68" s="27"/>
      <c r="J68" s="28" t="s">
        <v>27</v>
      </c>
      <c r="K68" s="29" t="s">
        <v>27</v>
      </c>
      <c r="L68" s="30" t="s">
        <v>27</v>
      </c>
    </row>
    <row r="69" spans="1:12">
      <c r="A69" s="43"/>
      <c r="B69" s="42" t="s">
        <v>132</v>
      </c>
      <c r="C69" s="33" t="s">
        <v>133</v>
      </c>
      <c r="D69" s="21">
        <f t="shared" si="6"/>
        <v>0</v>
      </c>
      <c r="E69" s="21"/>
      <c r="F69" s="21"/>
      <c r="G69" s="21"/>
      <c r="H69" s="21"/>
      <c r="I69" s="27"/>
      <c r="J69" s="28" t="s">
        <v>27</v>
      </c>
      <c r="K69" s="29" t="s">
        <v>27</v>
      </c>
      <c r="L69" s="30" t="s">
        <v>27</v>
      </c>
    </row>
    <row r="70" spans="1:12">
      <c r="A70" s="43"/>
      <c r="B70" s="42" t="s">
        <v>134</v>
      </c>
      <c r="C70" s="33" t="s">
        <v>135</v>
      </c>
      <c r="D70" s="21">
        <f t="shared" si="6"/>
        <v>0</v>
      </c>
      <c r="E70" s="21"/>
      <c r="F70" s="21"/>
      <c r="G70" s="21"/>
      <c r="H70" s="21"/>
      <c r="I70" s="27"/>
      <c r="J70" s="28" t="s">
        <v>27</v>
      </c>
      <c r="K70" s="29" t="s">
        <v>27</v>
      </c>
      <c r="L70" s="30" t="s">
        <v>27</v>
      </c>
    </row>
    <row r="71" spans="1:12">
      <c r="A71" s="48" t="s">
        <v>136</v>
      </c>
      <c r="B71" s="18"/>
      <c r="C71" s="19" t="s">
        <v>137</v>
      </c>
      <c r="D71" s="21">
        <f t="shared" si="6"/>
        <v>0</v>
      </c>
      <c r="E71" s="21"/>
      <c r="F71" s="21"/>
      <c r="G71" s="21"/>
      <c r="H71" s="21"/>
      <c r="I71" s="27"/>
      <c r="J71" s="28" t="s">
        <v>27</v>
      </c>
      <c r="K71" s="29" t="s">
        <v>27</v>
      </c>
      <c r="L71" s="30" t="s">
        <v>27</v>
      </c>
    </row>
    <row r="72" spans="1:12">
      <c r="A72" s="43"/>
      <c r="B72" s="42" t="s">
        <v>138</v>
      </c>
      <c r="C72" s="33" t="s">
        <v>139</v>
      </c>
      <c r="D72" s="21">
        <f t="shared" si="6"/>
        <v>0</v>
      </c>
      <c r="E72" s="21"/>
      <c r="F72" s="21"/>
      <c r="G72" s="21"/>
      <c r="H72" s="21"/>
      <c r="I72" s="27"/>
      <c r="J72" s="28" t="s">
        <v>27</v>
      </c>
      <c r="K72" s="29" t="s">
        <v>27</v>
      </c>
      <c r="L72" s="30" t="s">
        <v>27</v>
      </c>
    </row>
    <row r="73" spans="1:12">
      <c r="A73" s="43"/>
      <c r="B73" s="42" t="s">
        <v>140</v>
      </c>
      <c r="C73" s="33" t="s">
        <v>141</v>
      </c>
      <c r="D73" s="21">
        <f t="shared" si="6"/>
        <v>0</v>
      </c>
      <c r="E73" s="21"/>
      <c r="F73" s="21"/>
      <c r="G73" s="21"/>
      <c r="H73" s="21"/>
      <c r="I73" s="27"/>
      <c r="J73" s="28" t="s">
        <v>27</v>
      </c>
      <c r="K73" s="29" t="s">
        <v>27</v>
      </c>
      <c r="L73" s="30" t="s">
        <v>27</v>
      </c>
    </row>
    <row r="74" spans="1:12">
      <c r="A74" s="194" t="s">
        <v>142</v>
      </c>
      <c r="B74" s="195"/>
      <c r="C74" s="19" t="s">
        <v>143</v>
      </c>
      <c r="D74" s="21">
        <f t="shared" si="6"/>
        <v>0</v>
      </c>
      <c r="E74" s="21"/>
      <c r="F74" s="21"/>
      <c r="G74" s="21"/>
      <c r="H74" s="21"/>
      <c r="I74" s="27"/>
      <c r="J74" s="28" t="s">
        <v>27</v>
      </c>
      <c r="K74" s="29" t="s">
        <v>27</v>
      </c>
      <c r="L74" s="30" t="s">
        <v>27</v>
      </c>
    </row>
    <row r="75" spans="1:12">
      <c r="A75" s="194" t="s">
        <v>144</v>
      </c>
      <c r="B75" s="195"/>
      <c r="C75" s="19" t="s">
        <v>145</v>
      </c>
      <c r="D75" s="21">
        <f t="shared" si="6"/>
        <v>0</v>
      </c>
      <c r="E75" s="21"/>
      <c r="F75" s="21"/>
      <c r="G75" s="21"/>
      <c r="H75" s="21"/>
      <c r="I75" s="27"/>
      <c r="J75" s="28" t="s">
        <v>27</v>
      </c>
      <c r="K75" s="29" t="s">
        <v>27</v>
      </c>
      <c r="L75" s="30" t="s">
        <v>27</v>
      </c>
    </row>
    <row r="76" spans="1:12">
      <c r="A76" s="121" t="s">
        <v>146</v>
      </c>
      <c r="B76" s="18"/>
      <c r="C76" s="19" t="s">
        <v>147</v>
      </c>
      <c r="D76" s="21">
        <f t="shared" si="6"/>
        <v>0</v>
      </c>
      <c r="E76" s="21"/>
      <c r="F76" s="21"/>
      <c r="G76" s="21"/>
      <c r="H76" s="21"/>
      <c r="I76" s="27"/>
      <c r="J76" s="28" t="s">
        <v>27</v>
      </c>
      <c r="K76" s="29" t="s">
        <v>27</v>
      </c>
      <c r="L76" s="30" t="s">
        <v>27</v>
      </c>
    </row>
    <row r="77" spans="1:12">
      <c r="A77" s="121" t="s">
        <v>148</v>
      </c>
      <c r="B77" s="18"/>
      <c r="C77" s="19" t="s">
        <v>149</v>
      </c>
      <c r="D77" s="21">
        <f t="shared" si="6"/>
        <v>0</v>
      </c>
      <c r="E77" s="21"/>
      <c r="F77" s="21"/>
      <c r="G77" s="21"/>
      <c r="H77" s="21"/>
      <c r="I77" s="27"/>
      <c r="J77" s="28" t="s">
        <v>27</v>
      </c>
      <c r="K77" s="29" t="s">
        <v>27</v>
      </c>
      <c r="L77" s="30" t="s">
        <v>27</v>
      </c>
    </row>
    <row r="78" spans="1:12">
      <c r="A78" s="121" t="s">
        <v>150</v>
      </c>
      <c r="B78" s="18"/>
      <c r="C78" s="19" t="s">
        <v>151</v>
      </c>
      <c r="D78" s="21">
        <f t="shared" si="6"/>
        <v>0</v>
      </c>
      <c r="E78" s="21"/>
      <c r="F78" s="21"/>
      <c r="G78" s="21"/>
      <c r="H78" s="21"/>
      <c r="I78" s="27"/>
      <c r="J78" s="28" t="s">
        <v>27</v>
      </c>
      <c r="K78" s="29" t="s">
        <v>27</v>
      </c>
      <c r="L78" s="30" t="s">
        <v>27</v>
      </c>
    </row>
    <row r="79" spans="1:12">
      <c r="A79" s="121" t="s">
        <v>152</v>
      </c>
      <c r="B79" s="18"/>
      <c r="C79" s="19" t="s">
        <v>153</v>
      </c>
      <c r="D79" s="21">
        <f t="shared" si="6"/>
        <v>0</v>
      </c>
      <c r="E79" s="21"/>
      <c r="F79" s="21"/>
      <c r="G79" s="21"/>
      <c r="H79" s="21"/>
      <c r="I79" s="27"/>
      <c r="J79" s="28" t="s">
        <v>27</v>
      </c>
      <c r="K79" s="29" t="s">
        <v>27</v>
      </c>
      <c r="L79" s="30" t="s">
        <v>27</v>
      </c>
    </row>
    <row r="80" spans="1:12">
      <c r="A80" s="177" t="s">
        <v>154</v>
      </c>
      <c r="B80" s="178"/>
      <c r="C80" s="19" t="s">
        <v>155</v>
      </c>
      <c r="D80" s="21">
        <f t="shared" si="6"/>
        <v>0</v>
      </c>
      <c r="E80" s="21"/>
      <c r="F80" s="21"/>
      <c r="G80" s="21"/>
      <c r="H80" s="21"/>
      <c r="I80" s="27"/>
      <c r="J80" s="28" t="s">
        <v>27</v>
      </c>
      <c r="K80" s="29" t="s">
        <v>27</v>
      </c>
      <c r="L80" s="30" t="s">
        <v>27</v>
      </c>
    </row>
    <row r="81" spans="1:12">
      <c r="A81" s="121" t="s">
        <v>156</v>
      </c>
      <c r="B81" s="18"/>
      <c r="C81" s="19" t="s">
        <v>157</v>
      </c>
      <c r="D81" s="21">
        <f t="shared" si="6"/>
        <v>0</v>
      </c>
      <c r="E81" s="21"/>
      <c r="F81" s="21"/>
      <c r="G81" s="21"/>
      <c r="H81" s="21"/>
      <c r="I81" s="27"/>
      <c r="J81" s="28" t="s">
        <v>27</v>
      </c>
      <c r="K81" s="29" t="s">
        <v>27</v>
      </c>
      <c r="L81" s="30" t="s">
        <v>27</v>
      </c>
    </row>
    <row r="82" spans="1:12">
      <c r="A82" s="121" t="s">
        <v>158</v>
      </c>
      <c r="B82" s="18"/>
      <c r="C82" s="19" t="s">
        <v>159</v>
      </c>
      <c r="D82" s="21">
        <f t="shared" ref="D82:D145" si="10">SUM(F82+G82+H82+I82)</f>
        <v>0</v>
      </c>
      <c r="E82" s="21"/>
      <c r="F82" s="21"/>
      <c r="G82" s="21"/>
      <c r="H82" s="21"/>
      <c r="I82" s="27"/>
      <c r="J82" s="28" t="s">
        <v>27</v>
      </c>
      <c r="K82" s="29" t="s">
        <v>27</v>
      </c>
      <c r="L82" s="30" t="s">
        <v>27</v>
      </c>
    </row>
    <row r="83" spans="1:12">
      <c r="A83" s="175" t="s">
        <v>160</v>
      </c>
      <c r="B83" s="176"/>
      <c r="C83" s="19" t="s">
        <v>161</v>
      </c>
      <c r="D83" s="21">
        <f t="shared" si="10"/>
        <v>0</v>
      </c>
      <c r="E83" s="21"/>
      <c r="F83" s="21"/>
      <c r="G83" s="21"/>
      <c r="H83" s="21"/>
      <c r="I83" s="27"/>
      <c r="J83" s="28" t="s">
        <v>27</v>
      </c>
      <c r="K83" s="29" t="s">
        <v>27</v>
      </c>
      <c r="L83" s="30" t="s">
        <v>27</v>
      </c>
    </row>
    <row r="84" spans="1:12">
      <c r="A84" s="177" t="s">
        <v>162</v>
      </c>
      <c r="B84" s="178"/>
      <c r="C84" s="19" t="s">
        <v>163</v>
      </c>
      <c r="D84" s="21">
        <f t="shared" si="10"/>
        <v>0</v>
      </c>
      <c r="E84" s="21"/>
      <c r="F84" s="21"/>
      <c r="G84" s="21"/>
      <c r="H84" s="21"/>
      <c r="I84" s="27"/>
      <c r="J84" s="28" t="s">
        <v>27</v>
      </c>
      <c r="K84" s="29" t="s">
        <v>27</v>
      </c>
      <c r="L84" s="30" t="s">
        <v>27</v>
      </c>
    </row>
    <row r="85" spans="1:12">
      <c r="A85" s="121" t="s">
        <v>164</v>
      </c>
      <c r="B85" s="18"/>
      <c r="C85" s="19" t="s">
        <v>165</v>
      </c>
      <c r="D85" s="21">
        <f t="shared" si="10"/>
        <v>0</v>
      </c>
      <c r="E85" s="21"/>
      <c r="F85" s="21"/>
      <c r="G85" s="21"/>
      <c r="H85" s="21"/>
      <c r="I85" s="27"/>
      <c r="J85" s="28" t="s">
        <v>27</v>
      </c>
      <c r="K85" s="29" t="s">
        <v>27</v>
      </c>
      <c r="L85" s="30" t="s">
        <v>27</v>
      </c>
    </row>
    <row r="86" spans="1:12">
      <c r="A86" s="121" t="s">
        <v>166</v>
      </c>
      <c r="B86" s="18"/>
      <c r="C86" s="19" t="s">
        <v>167</v>
      </c>
      <c r="D86" s="21">
        <f t="shared" si="10"/>
        <v>0</v>
      </c>
      <c r="E86" s="21"/>
      <c r="F86" s="21"/>
      <c r="G86" s="21"/>
      <c r="H86" s="21"/>
      <c r="I86" s="27"/>
      <c r="J86" s="28" t="s">
        <v>27</v>
      </c>
      <c r="K86" s="29" t="s">
        <v>27</v>
      </c>
      <c r="L86" s="30" t="s">
        <v>27</v>
      </c>
    </row>
    <row r="87" spans="1:12">
      <c r="A87" s="121" t="s">
        <v>168</v>
      </c>
      <c r="B87" s="18"/>
      <c r="C87" s="19" t="s">
        <v>169</v>
      </c>
      <c r="D87" s="21">
        <f t="shared" si="10"/>
        <v>0</v>
      </c>
      <c r="E87" s="21"/>
      <c r="F87" s="21"/>
      <c r="G87" s="21"/>
      <c r="H87" s="21"/>
      <c r="I87" s="27"/>
      <c r="J87" s="28" t="s">
        <v>27</v>
      </c>
      <c r="K87" s="29" t="s">
        <v>27</v>
      </c>
      <c r="L87" s="30" t="s">
        <v>27</v>
      </c>
    </row>
    <row r="88" spans="1:12">
      <c r="A88" s="177" t="s">
        <v>170</v>
      </c>
      <c r="B88" s="178"/>
      <c r="C88" s="19" t="s">
        <v>171</v>
      </c>
      <c r="D88" s="21">
        <f t="shared" si="10"/>
        <v>0</v>
      </c>
      <c r="E88" s="21"/>
      <c r="F88" s="21"/>
      <c r="G88" s="21"/>
      <c r="H88" s="21"/>
      <c r="I88" s="27"/>
      <c r="J88" s="28" t="s">
        <v>27</v>
      </c>
      <c r="K88" s="29" t="s">
        <v>27</v>
      </c>
      <c r="L88" s="30" t="s">
        <v>27</v>
      </c>
    </row>
    <row r="89" spans="1:12">
      <c r="A89" s="121"/>
      <c r="B89" s="42" t="s">
        <v>172</v>
      </c>
      <c r="C89" s="33" t="s">
        <v>173</v>
      </c>
      <c r="D89" s="21">
        <f t="shared" si="10"/>
        <v>0</v>
      </c>
      <c r="E89" s="21"/>
      <c r="F89" s="21"/>
      <c r="G89" s="21"/>
      <c r="H89" s="21"/>
      <c r="I89" s="27"/>
      <c r="J89" s="28" t="s">
        <v>27</v>
      </c>
      <c r="K89" s="29" t="s">
        <v>27</v>
      </c>
      <c r="L89" s="30" t="s">
        <v>27</v>
      </c>
    </row>
    <row r="90" spans="1:12">
      <c r="A90" s="121"/>
      <c r="B90" s="42" t="s">
        <v>174</v>
      </c>
      <c r="C90" s="33" t="s">
        <v>175</v>
      </c>
      <c r="D90" s="21">
        <f t="shared" si="10"/>
        <v>0</v>
      </c>
      <c r="E90" s="21"/>
      <c r="F90" s="21"/>
      <c r="G90" s="21"/>
      <c r="H90" s="21"/>
      <c r="I90" s="27"/>
      <c r="J90" s="28" t="s">
        <v>27</v>
      </c>
      <c r="K90" s="29" t="s">
        <v>27</v>
      </c>
      <c r="L90" s="30" t="s">
        <v>27</v>
      </c>
    </row>
    <row r="91" spans="1:12">
      <c r="A91" s="175" t="s">
        <v>176</v>
      </c>
      <c r="B91" s="176"/>
      <c r="C91" s="19" t="s">
        <v>177</v>
      </c>
      <c r="D91" s="21">
        <f t="shared" si="10"/>
        <v>0</v>
      </c>
      <c r="E91" s="21"/>
      <c r="F91" s="21"/>
      <c r="G91" s="21"/>
      <c r="H91" s="21"/>
      <c r="I91" s="27"/>
      <c r="J91" s="28" t="s">
        <v>27</v>
      </c>
      <c r="K91" s="29" t="s">
        <v>27</v>
      </c>
      <c r="L91" s="30" t="s">
        <v>27</v>
      </c>
    </row>
    <row r="92" spans="1:12">
      <c r="A92" s="121" t="s">
        <v>178</v>
      </c>
      <c r="B92" s="122"/>
      <c r="C92" s="19" t="s">
        <v>179</v>
      </c>
      <c r="D92" s="21">
        <f t="shared" si="10"/>
        <v>0</v>
      </c>
      <c r="E92" s="39"/>
      <c r="F92" s="39"/>
      <c r="G92" s="39"/>
      <c r="H92" s="39"/>
      <c r="I92" s="40"/>
      <c r="J92" s="28" t="s">
        <v>27</v>
      </c>
      <c r="K92" s="29" t="s">
        <v>27</v>
      </c>
      <c r="L92" s="30" t="s">
        <v>27</v>
      </c>
    </row>
    <row r="93" spans="1:12">
      <c r="A93" s="177" t="s">
        <v>180</v>
      </c>
      <c r="B93" s="178"/>
      <c r="C93" s="19" t="s">
        <v>181</v>
      </c>
      <c r="D93" s="21">
        <f t="shared" si="10"/>
        <v>0</v>
      </c>
      <c r="E93" s="21"/>
      <c r="F93" s="21"/>
      <c r="G93" s="21"/>
      <c r="H93" s="21"/>
      <c r="I93" s="27"/>
      <c r="J93" s="28" t="s">
        <v>27</v>
      </c>
      <c r="K93" s="29" t="s">
        <v>27</v>
      </c>
      <c r="L93" s="30" t="s">
        <v>27</v>
      </c>
    </row>
    <row r="94" spans="1:12">
      <c r="A94" s="121"/>
      <c r="B94" s="42" t="s">
        <v>182</v>
      </c>
      <c r="C94" s="33" t="s">
        <v>183</v>
      </c>
      <c r="D94" s="21">
        <f t="shared" si="10"/>
        <v>0</v>
      </c>
      <c r="E94" s="21"/>
      <c r="F94" s="21"/>
      <c r="G94" s="21"/>
      <c r="H94" s="21"/>
      <c r="I94" s="27"/>
      <c r="J94" s="28" t="s">
        <v>27</v>
      </c>
      <c r="K94" s="29" t="s">
        <v>27</v>
      </c>
      <c r="L94" s="30" t="s">
        <v>27</v>
      </c>
    </row>
    <row r="95" spans="1:12">
      <c r="A95" s="43"/>
      <c r="B95" s="42" t="s">
        <v>184</v>
      </c>
      <c r="C95" s="33" t="s">
        <v>185</v>
      </c>
      <c r="D95" s="21">
        <f t="shared" si="10"/>
        <v>0</v>
      </c>
      <c r="E95" s="21"/>
      <c r="F95" s="21"/>
      <c r="G95" s="21"/>
      <c r="H95" s="21"/>
      <c r="I95" s="27"/>
      <c r="J95" s="28" t="s">
        <v>27</v>
      </c>
      <c r="K95" s="29" t="s">
        <v>27</v>
      </c>
      <c r="L95" s="30" t="s">
        <v>27</v>
      </c>
    </row>
    <row r="96" spans="1:12">
      <c r="A96" s="43"/>
      <c r="B96" s="42" t="s">
        <v>186</v>
      </c>
      <c r="C96" s="33" t="s">
        <v>187</v>
      </c>
      <c r="D96" s="21">
        <f t="shared" si="10"/>
        <v>0</v>
      </c>
      <c r="E96" s="21"/>
      <c r="F96" s="21"/>
      <c r="G96" s="21"/>
      <c r="H96" s="21"/>
      <c r="I96" s="27"/>
      <c r="J96" s="28" t="s">
        <v>27</v>
      </c>
      <c r="K96" s="29" t="s">
        <v>27</v>
      </c>
      <c r="L96" s="30" t="s">
        <v>27</v>
      </c>
    </row>
    <row r="97" spans="1:12">
      <c r="A97" s="43"/>
      <c r="B97" s="42" t="s">
        <v>188</v>
      </c>
      <c r="C97" s="33" t="s">
        <v>189</v>
      </c>
      <c r="D97" s="21">
        <f t="shared" si="10"/>
        <v>0</v>
      </c>
      <c r="E97" s="21"/>
      <c r="F97" s="21"/>
      <c r="G97" s="21"/>
      <c r="H97" s="21"/>
      <c r="I97" s="27"/>
      <c r="J97" s="28" t="s">
        <v>27</v>
      </c>
      <c r="K97" s="29" t="s">
        <v>27</v>
      </c>
      <c r="L97" s="30" t="s">
        <v>27</v>
      </c>
    </row>
    <row r="98" spans="1:12">
      <c r="A98" s="43"/>
      <c r="B98" s="42" t="s">
        <v>190</v>
      </c>
      <c r="C98" s="33" t="s">
        <v>191</v>
      </c>
      <c r="D98" s="21">
        <f t="shared" si="10"/>
        <v>0</v>
      </c>
      <c r="E98" s="21"/>
      <c r="F98" s="21"/>
      <c r="G98" s="21"/>
      <c r="H98" s="21"/>
      <c r="I98" s="27"/>
      <c r="J98" s="28" t="s">
        <v>27</v>
      </c>
      <c r="K98" s="29" t="s">
        <v>27</v>
      </c>
      <c r="L98" s="30" t="s">
        <v>27</v>
      </c>
    </row>
    <row r="99" spans="1:12">
      <c r="A99" s="43"/>
      <c r="B99" s="42" t="s">
        <v>192</v>
      </c>
      <c r="C99" s="33" t="s">
        <v>193</v>
      </c>
      <c r="D99" s="21">
        <f t="shared" si="10"/>
        <v>0</v>
      </c>
      <c r="E99" s="21"/>
      <c r="F99" s="21"/>
      <c r="G99" s="21"/>
      <c r="H99" s="21"/>
      <c r="I99" s="27"/>
      <c r="J99" s="28" t="s">
        <v>27</v>
      </c>
      <c r="K99" s="29" t="s">
        <v>27</v>
      </c>
      <c r="L99" s="30" t="s">
        <v>27</v>
      </c>
    </row>
    <row r="100" spans="1:12">
      <c r="A100" s="43"/>
      <c r="B100" s="42" t="s">
        <v>194</v>
      </c>
      <c r="C100" s="33" t="s">
        <v>195</v>
      </c>
      <c r="D100" s="21">
        <f t="shared" si="10"/>
        <v>0</v>
      </c>
      <c r="E100" s="21"/>
      <c r="F100" s="21"/>
      <c r="G100" s="21"/>
      <c r="H100" s="21"/>
      <c r="I100" s="27"/>
      <c r="J100" s="28" t="s">
        <v>27</v>
      </c>
      <c r="K100" s="29" t="s">
        <v>27</v>
      </c>
      <c r="L100" s="30" t="s">
        <v>27</v>
      </c>
    </row>
    <row r="101" spans="1:12">
      <c r="A101" s="121"/>
      <c r="B101" s="42" t="s">
        <v>196</v>
      </c>
      <c r="C101" s="33" t="s">
        <v>197</v>
      </c>
      <c r="D101" s="21">
        <f t="shared" si="10"/>
        <v>0</v>
      </c>
      <c r="E101" s="21"/>
      <c r="F101" s="21"/>
      <c r="G101" s="21"/>
      <c r="H101" s="21"/>
      <c r="I101" s="27"/>
      <c r="J101" s="28" t="s">
        <v>27</v>
      </c>
      <c r="K101" s="29" t="s">
        <v>27</v>
      </c>
      <c r="L101" s="30" t="s">
        <v>27</v>
      </c>
    </row>
    <row r="102" spans="1:12" ht="15.75">
      <c r="A102" s="50" t="s">
        <v>198</v>
      </c>
      <c r="B102" s="51"/>
      <c r="C102" s="23" t="s">
        <v>199</v>
      </c>
      <c r="D102" s="21">
        <f t="shared" si="10"/>
        <v>0</v>
      </c>
      <c r="E102" s="24"/>
      <c r="F102" s="24"/>
      <c r="G102" s="24"/>
      <c r="H102" s="24"/>
      <c r="I102" s="25"/>
      <c r="J102" s="24"/>
      <c r="K102" s="24"/>
      <c r="L102" s="26"/>
    </row>
    <row r="103" spans="1:12">
      <c r="A103" s="31" t="s">
        <v>200</v>
      </c>
      <c r="B103" s="18"/>
      <c r="C103" s="19" t="s">
        <v>201</v>
      </c>
      <c r="D103" s="21">
        <f t="shared" si="10"/>
        <v>0</v>
      </c>
      <c r="E103" s="21"/>
      <c r="F103" s="21"/>
      <c r="G103" s="21"/>
      <c r="H103" s="21"/>
      <c r="I103" s="27"/>
      <c r="J103" s="28" t="s">
        <v>27</v>
      </c>
      <c r="K103" s="29" t="s">
        <v>27</v>
      </c>
      <c r="L103" s="30" t="s">
        <v>27</v>
      </c>
    </row>
    <row r="104" spans="1:12">
      <c r="A104" s="121"/>
      <c r="B104" s="32" t="s">
        <v>202</v>
      </c>
      <c r="C104" s="33" t="s">
        <v>203</v>
      </c>
      <c r="D104" s="21">
        <f t="shared" si="10"/>
        <v>0</v>
      </c>
      <c r="E104" s="21"/>
      <c r="F104" s="21"/>
      <c r="G104" s="21"/>
      <c r="H104" s="21"/>
      <c r="I104" s="27"/>
      <c r="J104" s="28" t="s">
        <v>27</v>
      </c>
      <c r="K104" s="29" t="s">
        <v>27</v>
      </c>
      <c r="L104" s="30" t="s">
        <v>27</v>
      </c>
    </row>
    <row r="105" spans="1:12">
      <c r="A105" s="121"/>
      <c r="B105" s="32" t="s">
        <v>204</v>
      </c>
      <c r="C105" s="33" t="s">
        <v>205</v>
      </c>
      <c r="D105" s="21">
        <f t="shared" si="10"/>
        <v>0</v>
      </c>
      <c r="E105" s="21"/>
      <c r="F105" s="21"/>
      <c r="G105" s="21"/>
      <c r="H105" s="21"/>
      <c r="I105" s="27"/>
      <c r="J105" s="28" t="s">
        <v>27</v>
      </c>
      <c r="K105" s="29" t="s">
        <v>27</v>
      </c>
      <c r="L105" s="30" t="s">
        <v>27</v>
      </c>
    </row>
    <row r="106" spans="1:12">
      <c r="A106" s="162" t="s">
        <v>206</v>
      </c>
      <c r="B106" s="146"/>
      <c r="C106" s="19" t="s">
        <v>207</v>
      </c>
      <c r="D106" s="21">
        <f t="shared" si="10"/>
        <v>0</v>
      </c>
      <c r="E106" s="21"/>
      <c r="F106" s="21"/>
      <c r="G106" s="21"/>
      <c r="H106" s="21"/>
      <c r="I106" s="27"/>
      <c r="J106" s="28" t="s">
        <v>27</v>
      </c>
      <c r="K106" s="29" t="s">
        <v>27</v>
      </c>
      <c r="L106" s="30" t="s">
        <v>27</v>
      </c>
    </row>
    <row r="107" spans="1:12">
      <c r="A107" s="31"/>
      <c r="B107" s="32" t="s">
        <v>208</v>
      </c>
      <c r="C107" s="33" t="s">
        <v>209</v>
      </c>
      <c r="D107" s="21">
        <f t="shared" si="10"/>
        <v>0</v>
      </c>
      <c r="E107" s="21"/>
      <c r="F107" s="21"/>
      <c r="G107" s="21"/>
      <c r="H107" s="21"/>
      <c r="I107" s="27"/>
      <c r="J107" s="28" t="s">
        <v>27</v>
      </c>
      <c r="K107" s="29" t="s">
        <v>27</v>
      </c>
      <c r="L107" s="30" t="s">
        <v>27</v>
      </c>
    </row>
    <row r="108" spans="1:12" ht="26.25">
      <c r="A108" s="121"/>
      <c r="B108" s="47" t="s">
        <v>210</v>
      </c>
      <c r="C108" s="33" t="s">
        <v>211</v>
      </c>
      <c r="D108" s="21">
        <f t="shared" si="10"/>
        <v>0</v>
      </c>
      <c r="E108" s="21"/>
      <c r="F108" s="21"/>
      <c r="G108" s="21"/>
      <c r="H108" s="21"/>
      <c r="I108" s="27"/>
      <c r="J108" s="28" t="s">
        <v>27</v>
      </c>
      <c r="K108" s="29" t="s">
        <v>27</v>
      </c>
      <c r="L108" s="30" t="s">
        <v>27</v>
      </c>
    </row>
    <row r="109" spans="1:12">
      <c r="A109" s="121"/>
      <c r="B109" s="52" t="s">
        <v>212</v>
      </c>
      <c r="C109" s="33" t="s">
        <v>213</v>
      </c>
      <c r="D109" s="21">
        <f t="shared" si="10"/>
        <v>0</v>
      </c>
      <c r="E109" s="21"/>
      <c r="F109" s="21"/>
      <c r="G109" s="21"/>
      <c r="H109" s="21"/>
      <c r="I109" s="27"/>
      <c r="J109" s="28" t="s">
        <v>27</v>
      </c>
      <c r="K109" s="29" t="s">
        <v>27</v>
      </c>
      <c r="L109" s="30" t="s">
        <v>27</v>
      </c>
    </row>
    <row r="110" spans="1:12">
      <c r="A110" s="121"/>
      <c r="B110" s="52" t="s">
        <v>214</v>
      </c>
      <c r="C110" s="33" t="s">
        <v>215</v>
      </c>
      <c r="D110" s="21">
        <f t="shared" si="10"/>
        <v>0</v>
      </c>
      <c r="E110" s="21"/>
      <c r="F110" s="21"/>
      <c r="G110" s="21"/>
      <c r="H110" s="21"/>
      <c r="I110" s="27"/>
      <c r="J110" s="28" t="s">
        <v>27</v>
      </c>
      <c r="K110" s="29" t="s">
        <v>27</v>
      </c>
      <c r="L110" s="30" t="s">
        <v>27</v>
      </c>
    </row>
    <row r="111" spans="1:12">
      <c r="A111" s="53" t="s">
        <v>216</v>
      </c>
      <c r="B111" s="54"/>
      <c r="C111" s="19" t="s">
        <v>217</v>
      </c>
      <c r="D111" s="21">
        <f t="shared" si="10"/>
        <v>0</v>
      </c>
      <c r="E111" s="21"/>
      <c r="F111" s="21"/>
      <c r="G111" s="21"/>
      <c r="H111" s="21"/>
      <c r="I111" s="27"/>
      <c r="J111" s="28" t="s">
        <v>27</v>
      </c>
      <c r="K111" s="29" t="s">
        <v>27</v>
      </c>
      <c r="L111" s="30" t="s">
        <v>27</v>
      </c>
    </row>
    <row r="112" spans="1:12">
      <c r="A112" s="53"/>
      <c r="B112" s="32" t="s">
        <v>218</v>
      </c>
      <c r="C112" s="33" t="s">
        <v>219</v>
      </c>
      <c r="D112" s="21">
        <f t="shared" si="10"/>
        <v>0</v>
      </c>
      <c r="E112" s="21"/>
      <c r="F112" s="21"/>
      <c r="G112" s="21"/>
      <c r="H112" s="21"/>
      <c r="I112" s="27"/>
      <c r="J112" s="28" t="s">
        <v>27</v>
      </c>
      <c r="K112" s="29" t="s">
        <v>27</v>
      </c>
      <c r="L112" s="30" t="s">
        <v>27</v>
      </c>
    </row>
    <row r="113" spans="1:12">
      <c r="A113" s="121"/>
      <c r="B113" s="32" t="s">
        <v>220</v>
      </c>
      <c r="C113" s="33" t="s">
        <v>221</v>
      </c>
      <c r="D113" s="21">
        <f t="shared" si="10"/>
        <v>0</v>
      </c>
      <c r="E113" s="21"/>
      <c r="F113" s="21"/>
      <c r="G113" s="21"/>
      <c r="H113" s="21"/>
      <c r="I113" s="27"/>
      <c r="J113" s="28" t="s">
        <v>27</v>
      </c>
      <c r="K113" s="29" t="s">
        <v>27</v>
      </c>
      <c r="L113" s="30" t="s">
        <v>27</v>
      </c>
    </row>
    <row r="114" spans="1:12" ht="26.25">
      <c r="A114" s="121"/>
      <c r="B114" s="47" t="s">
        <v>222</v>
      </c>
      <c r="C114" s="33" t="s">
        <v>223</v>
      </c>
      <c r="D114" s="21">
        <f t="shared" si="10"/>
        <v>0</v>
      </c>
      <c r="E114" s="21"/>
      <c r="F114" s="21"/>
      <c r="G114" s="21"/>
      <c r="H114" s="21"/>
      <c r="I114" s="27"/>
      <c r="J114" s="28" t="s">
        <v>27</v>
      </c>
      <c r="K114" s="29" t="s">
        <v>27</v>
      </c>
      <c r="L114" s="30" t="s">
        <v>27</v>
      </c>
    </row>
    <row r="115" spans="1:12">
      <c r="A115" s="121"/>
      <c r="B115" s="47" t="s">
        <v>224</v>
      </c>
      <c r="C115" s="33" t="s">
        <v>225</v>
      </c>
      <c r="D115" s="21">
        <f t="shared" si="10"/>
        <v>0</v>
      </c>
      <c r="E115" s="21"/>
      <c r="F115" s="21"/>
      <c r="G115" s="21"/>
      <c r="H115" s="21"/>
      <c r="I115" s="27"/>
      <c r="J115" s="28" t="s">
        <v>27</v>
      </c>
      <c r="K115" s="29" t="s">
        <v>27</v>
      </c>
      <c r="L115" s="30" t="s">
        <v>27</v>
      </c>
    </row>
    <row r="116" spans="1:12" ht="15.75">
      <c r="A116" s="50" t="s">
        <v>226</v>
      </c>
      <c r="B116" s="55"/>
      <c r="C116" s="23" t="s">
        <v>227</v>
      </c>
      <c r="D116" s="21">
        <f t="shared" si="10"/>
        <v>0</v>
      </c>
      <c r="E116" s="24"/>
      <c r="F116" s="24"/>
      <c r="G116" s="24"/>
      <c r="H116" s="24"/>
      <c r="I116" s="25"/>
      <c r="J116" s="24"/>
      <c r="K116" s="24"/>
      <c r="L116" s="26"/>
    </row>
    <row r="117" spans="1:12">
      <c r="A117" s="121"/>
      <c r="B117" s="56" t="s">
        <v>228</v>
      </c>
      <c r="C117" s="57" t="s">
        <v>229</v>
      </c>
      <c r="D117" s="21">
        <f t="shared" si="10"/>
        <v>0</v>
      </c>
      <c r="E117" s="21"/>
      <c r="F117" s="21"/>
      <c r="G117" s="21"/>
      <c r="H117" s="21"/>
      <c r="I117" s="27"/>
      <c r="J117" s="28" t="s">
        <v>27</v>
      </c>
      <c r="K117" s="29" t="s">
        <v>27</v>
      </c>
      <c r="L117" s="30" t="s">
        <v>27</v>
      </c>
    </row>
    <row r="118" spans="1:12" ht="30">
      <c r="A118" s="121"/>
      <c r="B118" s="58" t="s">
        <v>230</v>
      </c>
      <c r="C118" s="57" t="s">
        <v>231</v>
      </c>
      <c r="D118" s="21">
        <f t="shared" si="10"/>
        <v>0</v>
      </c>
      <c r="E118" s="21"/>
      <c r="F118" s="21"/>
      <c r="G118" s="21"/>
      <c r="H118" s="21"/>
      <c r="I118" s="27"/>
      <c r="J118" s="28" t="s">
        <v>27</v>
      </c>
      <c r="K118" s="29" t="s">
        <v>27</v>
      </c>
      <c r="L118" s="30" t="s">
        <v>27</v>
      </c>
    </row>
    <row r="119" spans="1:12">
      <c r="A119" s="121"/>
      <c r="B119" s="59" t="s">
        <v>232</v>
      </c>
      <c r="C119" s="57" t="s">
        <v>233</v>
      </c>
      <c r="D119" s="21">
        <f t="shared" si="10"/>
        <v>0</v>
      </c>
      <c r="E119" s="21"/>
      <c r="F119" s="21"/>
      <c r="G119" s="21"/>
      <c r="H119" s="21"/>
      <c r="I119" s="27"/>
      <c r="J119" s="28" t="s">
        <v>27</v>
      </c>
      <c r="K119" s="29" t="s">
        <v>27</v>
      </c>
      <c r="L119" s="30" t="s">
        <v>27</v>
      </c>
    </row>
    <row r="120" spans="1:12" ht="15.75">
      <c r="A120" s="60" t="s">
        <v>234</v>
      </c>
      <c r="B120" s="61"/>
      <c r="C120" s="62" t="s">
        <v>235</v>
      </c>
      <c r="D120" s="21">
        <f t="shared" si="10"/>
        <v>0</v>
      </c>
      <c r="E120" s="21"/>
      <c r="F120" s="21"/>
      <c r="G120" s="21"/>
      <c r="H120" s="21"/>
      <c r="I120" s="27"/>
      <c r="J120" s="21"/>
      <c r="K120" s="21"/>
      <c r="L120" s="22"/>
    </row>
    <row r="121" spans="1:12">
      <c r="A121" s="121" t="s">
        <v>236</v>
      </c>
      <c r="B121" s="42"/>
      <c r="C121" s="19" t="s">
        <v>237</v>
      </c>
      <c r="D121" s="21">
        <f t="shared" si="10"/>
        <v>0</v>
      </c>
      <c r="E121" s="21"/>
      <c r="F121" s="21"/>
      <c r="G121" s="21"/>
      <c r="H121" s="21"/>
      <c r="I121" s="27"/>
      <c r="J121" s="28" t="s">
        <v>27</v>
      </c>
      <c r="K121" s="29" t="s">
        <v>27</v>
      </c>
      <c r="L121" s="30" t="s">
        <v>27</v>
      </c>
    </row>
    <row r="122" spans="1:12" ht="15.75">
      <c r="A122" s="179" t="s">
        <v>238</v>
      </c>
      <c r="B122" s="180"/>
      <c r="C122" s="23" t="s">
        <v>239</v>
      </c>
      <c r="D122" s="21">
        <f t="shared" si="10"/>
        <v>0</v>
      </c>
      <c r="E122" s="24"/>
      <c r="F122" s="24"/>
      <c r="G122" s="24"/>
      <c r="H122" s="24"/>
      <c r="I122" s="25"/>
      <c r="J122" s="24"/>
      <c r="K122" s="24"/>
      <c r="L122" s="26"/>
    </row>
    <row r="123" spans="1:12">
      <c r="A123" s="169" t="s">
        <v>240</v>
      </c>
      <c r="B123" s="181"/>
      <c r="C123" s="19" t="s">
        <v>241</v>
      </c>
      <c r="D123" s="21">
        <f t="shared" si="10"/>
        <v>0</v>
      </c>
      <c r="E123" s="21"/>
      <c r="F123" s="21"/>
      <c r="G123" s="21"/>
      <c r="H123" s="21"/>
      <c r="I123" s="27"/>
      <c r="J123" s="28" t="s">
        <v>27</v>
      </c>
      <c r="K123" s="29" t="s">
        <v>27</v>
      </c>
      <c r="L123" s="30" t="s">
        <v>27</v>
      </c>
    </row>
    <row r="124" spans="1:12">
      <c r="A124" s="121"/>
      <c r="B124" s="42" t="s">
        <v>242</v>
      </c>
      <c r="C124" s="33" t="s">
        <v>243</v>
      </c>
      <c r="D124" s="21">
        <f t="shared" si="10"/>
        <v>0</v>
      </c>
      <c r="E124" s="21"/>
      <c r="F124" s="21"/>
      <c r="G124" s="21"/>
      <c r="H124" s="21"/>
      <c r="I124" s="27"/>
      <c r="J124" s="28" t="s">
        <v>27</v>
      </c>
      <c r="K124" s="29" t="s">
        <v>27</v>
      </c>
      <c r="L124" s="30" t="s">
        <v>27</v>
      </c>
    </row>
    <row r="125" spans="1:12">
      <c r="A125" s="121"/>
      <c r="B125" s="52" t="s">
        <v>244</v>
      </c>
      <c r="C125" s="33" t="s">
        <v>245</v>
      </c>
      <c r="D125" s="21">
        <f t="shared" si="10"/>
        <v>0</v>
      </c>
      <c r="E125" s="21"/>
      <c r="F125" s="21"/>
      <c r="G125" s="21"/>
      <c r="H125" s="21"/>
      <c r="I125" s="27"/>
      <c r="J125" s="28" t="s">
        <v>27</v>
      </c>
      <c r="K125" s="29" t="s">
        <v>27</v>
      </c>
      <c r="L125" s="30" t="s">
        <v>27</v>
      </c>
    </row>
    <row r="126" spans="1:12">
      <c r="A126" s="121"/>
      <c r="B126" s="52" t="s">
        <v>246</v>
      </c>
      <c r="C126" s="33" t="s">
        <v>247</v>
      </c>
      <c r="D126" s="21">
        <f t="shared" si="10"/>
        <v>0</v>
      </c>
      <c r="E126" s="21"/>
      <c r="F126" s="21"/>
      <c r="G126" s="21"/>
      <c r="H126" s="21"/>
      <c r="I126" s="27"/>
      <c r="J126" s="28" t="s">
        <v>27</v>
      </c>
      <c r="K126" s="29" t="s">
        <v>27</v>
      </c>
      <c r="L126" s="30" t="s">
        <v>27</v>
      </c>
    </row>
    <row r="127" spans="1:12" ht="26.25">
      <c r="A127" s="121"/>
      <c r="B127" s="47" t="s">
        <v>248</v>
      </c>
      <c r="C127" s="33" t="s">
        <v>249</v>
      </c>
      <c r="D127" s="21">
        <f t="shared" si="10"/>
        <v>0</v>
      </c>
      <c r="E127" s="21"/>
      <c r="F127" s="21"/>
      <c r="G127" s="21"/>
      <c r="H127" s="21"/>
      <c r="I127" s="27"/>
      <c r="J127" s="28" t="s">
        <v>27</v>
      </c>
      <c r="K127" s="29" t="s">
        <v>27</v>
      </c>
      <c r="L127" s="30" t="s">
        <v>27</v>
      </c>
    </row>
    <row r="128" spans="1:12" ht="26.25">
      <c r="A128" s="121"/>
      <c r="B128" s="47" t="s">
        <v>250</v>
      </c>
      <c r="C128" s="33" t="s">
        <v>251</v>
      </c>
      <c r="D128" s="21">
        <f t="shared" si="10"/>
        <v>0</v>
      </c>
      <c r="E128" s="21"/>
      <c r="F128" s="21"/>
      <c r="G128" s="21"/>
      <c r="H128" s="21"/>
      <c r="I128" s="27"/>
      <c r="J128" s="28" t="s">
        <v>27</v>
      </c>
      <c r="K128" s="29" t="s">
        <v>27</v>
      </c>
      <c r="L128" s="30" t="s">
        <v>27</v>
      </c>
    </row>
    <row r="129" spans="1:12" ht="51.75">
      <c r="A129" s="63"/>
      <c r="B129" s="47" t="s">
        <v>252</v>
      </c>
      <c r="C129" s="33" t="s">
        <v>253</v>
      </c>
      <c r="D129" s="21">
        <f t="shared" si="10"/>
        <v>0</v>
      </c>
      <c r="E129" s="21"/>
      <c r="F129" s="21"/>
      <c r="G129" s="21"/>
      <c r="H129" s="21"/>
      <c r="I129" s="27"/>
      <c r="J129" s="28" t="s">
        <v>27</v>
      </c>
      <c r="K129" s="29" t="s">
        <v>27</v>
      </c>
      <c r="L129" s="30" t="s">
        <v>27</v>
      </c>
    </row>
    <row r="130" spans="1:12" ht="39">
      <c r="A130" s="63"/>
      <c r="B130" s="47" t="s">
        <v>254</v>
      </c>
      <c r="C130" s="33" t="s">
        <v>255</v>
      </c>
      <c r="D130" s="21">
        <f t="shared" si="10"/>
        <v>0</v>
      </c>
      <c r="E130" s="21"/>
      <c r="F130" s="21"/>
      <c r="G130" s="21"/>
      <c r="H130" s="21"/>
      <c r="I130" s="27"/>
      <c r="J130" s="28" t="s">
        <v>27</v>
      </c>
      <c r="K130" s="29" t="s">
        <v>27</v>
      </c>
      <c r="L130" s="30" t="s">
        <v>27</v>
      </c>
    </row>
    <row r="131" spans="1:12" ht="26.25">
      <c r="A131" s="63"/>
      <c r="B131" s="47" t="s">
        <v>256</v>
      </c>
      <c r="C131" s="33" t="s">
        <v>257</v>
      </c>
      <c r="D131" s="21">
        <f t="shared" si="10"/>
        <v>0</v>
      </c>
      <c r="E131" s="21"/>
      <c r="F131" s="21"/>
      <c r="G131" s="21"/>
      <c r="H131" s="21"/>
      <c r="I131" s="27"/>
      <c r="J131" s="28" t="s">
        <v>27</v>
      </c>
      <c r="K131" s="29" t="s">
        <v>27</v>
      </c>
      <c r="L131" s="30" t="s">
        <v>27</v>
      </c>
    </row>
    <row r="132" spans="1:12" ht="26.25">
      <c r="A132" s="63"/>
      <c r="B132" s="47" t="s">
        <v>258</v>
      </c>
      <c r="C132" s="33" t="s">
        <v>259</v>
      </c>
      <c r="D132" s="21">
        <f t="shared" si="10"/>
        <v>0</v>
      </c>
      <c r="E132" s="21"/>
      <c r="F132" s="21"/>
      <c r="G132" s="21"/>
      <c r="H132" s="21"/>
      <c r="I132" s="27"/>
      <c r="J132" s="28" t="s">
        <v>27</v>
      </c>
      <c r="K132" s="29" t="s">
        <v>27</v>
      </c>
      <c r="L132" s="30" t="s">
        <v>27</v>
      </c>
    </row>
    <row r="133" spans="1:12" ht="26.25">
      <c r="A133" s="63"/>
      <c r="B133" s="47" t="s">
        <v>260</v>
      </c>
      <c r="C133" s="33" t="s">
        <v>261</v>
      </c>
      <c r="D133" s="21">
        <f t="shared" si="10"/>
        <v>0</v>
      </c>
      <c r="E133" s="21"/>
      <c r="F133" s="21"/>
      <c r="G133" s="21"/>
      <c r="H133" s="21"/>
      <c r="I133" s="27"/>
      <c r="J133" s="28" t="s">
        <v>27</v>
      </c>
      <c r="K133" s="29" t="s">
        <v>27</v>
      </c>
      <c r="L133" s="30" t="s">
        <v>27</v>
      </c>
    </row>
    <row r="134" spans="1:12" ht="26.25">
      <c r="A134" s="63"/>
      <c r="B134" s="47" t="s">
        <v>262</v>
      </c>
      <c r="C134" s="33" t="s">
        <v>263</v>
      </c>
      <c r="D134" s="21">
        <f t="shared" si="10"/>
        <v>0</v>
      </c>
      <c r="E134" s="21"/>
      <c r="F134" s="21"/>
      <c r="G134" s="21"/>
      <c r="H134" s="21"/>
      <c r="I134" s="27"/>
      <c r="J134" s="28" t="s">
        <v>27</v>
      </c>
      <c r="K134" s="29" t="s">
        <v>27</v>
      </c>
      <c r="L134" s="30" t="s">
        <v>27</v>
      </c>
    </row>
    <row r="135" spans="1:12" ht="15.75">
      <c r="A135" s="50" t="s">
        <v>264</v>
      </c>
      <c r="B135" s="51"/>
      <c r="C135" s="23" t="s">
        <v>265</v>
      </c>
      <c r="D135" s="21">
        <f t="shared" si="10"/>
        <v>0</v>
      </c>
      <c r="E135" s="24"/>
      <c r="F135" s="24"/>
      <c r="G135" s="24"/>
      <c r="H135" s="24"/>
      <c r="I135" s="25"/>
      <c r="J135" s="24"/>
      <c r="K135" s="24"/>
      <c r="L135" s="26"/>
    </row>
    <row r="136" spans="1:12" ht="15.75">
      <c r="A136" s="169" t="s">
        <v>266</v>
      </c>
      <c r="B136" s="170"/>
      <c r="C136" s="19" t="s">
        <v>267</v>
      </c>
      <c r="D136" s="21">
        <f t="shared" si="10"/>
        <v>0</v>
      </c>
      <c r="E136" s="24"/>
      <c r="F136" s="24"/>
      <c r="G136" s="24"/>
      <c r="H136" s="24"/>
      <c r="I136" s="25"/>
      <c r="J136" s="28" t="s">
        <v>27</v>
      </c>
      <c r="K136" s="29" t="s">
        <v>27</v>
      </c>
      <c r="L136" s="30" t="s">
        <v>27</v>
      </c>
    </row>
    <row r="137" spans="1:12" ht="15.75">
      <c r="A137" s="50"/>
      <c r="B137" s="42" t="s">
        <v>268</v>
      </c>
      <c r="C137" s="33" t="s">
        <v>269</v>
      </c>
      <c r="D137" s="21">
        <f t="shared" si="10"/>
        <v>0</v>
      </c>
      <c r="E137" s="24"/>
      <c r="F137" s="24"/>
      <c r="G137" s="24"/>
      <c r="H137" s="24"/>
      <c r="I137" s="25"/>
      <c r="J137" s="28" t="s">
        <v>27</v>
      </c>
      <c r="K137" s="29" t="s">
        <v>27</v>
      </c>
      <c r="L137" s="30" t="s">
        <v>27</v>
      </c>
    </row>
    <row r="138" spans="1:12" ht="39">
      <c r="A138" s="64"/>
      <c r="B138" s="47" t="s">
        <v>270</v>
      </c>
      <c r="C138" s="33" t="s">
        <v>271</v>
      </c>
      <c r="D138" s="21">
        <f t="shared" si="10"/>
        <v>0</v>
      </c>
      <c r="E138" s="21"/>
      <c r="F138" s="21"/>
      <c r="G138" s="21"/>
      <c r="H138" s="21"/>
      <c r="I138" s="27"/>
      <c r="J138" s="28" t="s">
        <v>27</v>
      </c>
      <c r="K138" s="29" t="s">
        <v>27</v>
      </c>
      <c r="L138" s="30" t="s">
        <v>27</v>
      </c>
    </row>
    <row r="139" spans="1:12">
      <c r="A139" s="169" t="s">
        <v>272</v>
      </c>
      <c r="B139" s="170"/>
      <c r="C139" s="19" t="s">
        <v>273</v>
      </c>
      <c r="D139" s="21">
        <f t="shared" si="10"/>
        <v>0</v>
      </c>
      <c r="E139" s="21"/>
      <c r="F139" s="21"/>
      <c r="G139" s="21"/>
      <c r="H139" s="21"/>
      <c r="I139" s="27"/>
      <c r="J139" s="28" t="s">
        <v>27</v>
      </c>
      <c r="K139" s="29" t="s">
        <v>27</v>
      </c>
      <c r="L139" s="30" t="s">
        <v>27</v>
      </c>
    </row>
    <row r="140" spans="1:12">
      <c r="A140" s="65"/>
      <c r="B140" s="42" t="s">
        <v>274</v>
      </c>
      <c r="C140" s="33" t="s">
        <v>275</v>
      </c>
      <c r="D140" s="21">
        <f t="shared" si="10"/>
        <v>0</v>
      </c>
      <c r="E140" s="21"/>
      <c r="F140" s="21"/>
      <c r="G140" s="21"/>
      <c r="H140" s="21"/>
      <c r="I140" s="27"/>
      <c r="J140" s="28" t="s">
        <v>27</v>
      </c>
      <c r="K140" s="29" t="s">
        <v>27</v>
      </c>
      <c r="L140" s="30" t="s">
        <v>27</v>
      </c>
    </row>
    <row r="141" spans="1:12">
      <c r="A141" s="65"/>
      <c r="B141" s="42" t="s">
        <v>276</v>
      </c>
      <c r="C141" s="33" t="s">
        <v>277</v>
      </c>
      <c r="D141" s="21">
        <f t="shared" si="10"/>
        <v>0</v>
      </c>
      <c r="E141" s="21"/>
      <c r="F141" s="21"/>
      <c r="G141" s="21"/>
      <c r="H141" s="21"/>
      <c r="I141" s="27"/>
      <c r="J141" s="28" t="s">
        <v>27</v>
      </c>
      <c r="K141" s="29" t="s">
        <v>27</v>
      </c>
      <c r="L141" s="30" t="s">
        <v>27</v>
      </c>
    </row>
    <row r="142" spans="1:12">
      <c r="A142" s="121" t="s">
        <v>278</v>
      </c>
      <c r="B142" s="32"/>
      <c r="C142" s="19" t="s">
        <v>279</v>
      </c>
      <c r="D142" s="21">
        <f t="shared" si="10"/>
        <v>0</v>
      </c>
      <c r="E142" s="21"/>
      <c r="F142" s="21">
        <f>SUM(F143+0)</f>
        <v>0</v>
      </c>
      <c r="G142" s="21">
        <f t="shared" ref="G142:I142" si="11">SUM(G143+0)</f>
        <v>0</v>
      </c>
      <c r="H142" s="21">
        <f t="shared" si="11"/>
        <v>0</v>
      </c>
      <c r="I142" s="21">
        <f t="shared" si="11"/>
        <v>0</v>
      </c>
      <c r="J142" s="21"/>
      <c r="K142" s="21"/>
      <c r="L142" s="22"/>
    </row>
    <row r="143" spans="1:12">
      <c r="A143" s="66" t="s">
        <v>280</v>
      </c>
      <c r="B143" s="32"/>
      <c r="C143" s="19" t="s">
        <v>281</v>
      </c>
      <c r="D143" s="21">
        <f t="shared" si="10"/>
        <v>0</v>
      </c>
      <c r="E143" s="21"/>
      <c r="F143" s="21">
        <f>SUM(F144:F147)</f>
        <v>0</v>
      </c>
      <c r="G143" s="21">
        <f t="shared" ref="G143:I143" si="12">SUM(G144:G147)</f>
        <v>0</v>
      </c>
      <c r="H143" s="21">
        <f t="shared" si="12"/>
        <v>0</v>
      </c>
      <c r="I143" s="21">
        <f t="shared" si="12"/>
        <v>0</v>
      </c>
      <c r="J143" s="28" t="s">
        <v>27</v>
      </c>
      <c r="K143" s="29" t="s">
        <v>27</v>
      </c>
      <c r="L143" s="30" t="s">
        <v>27</v>
      </c>
    </row>
    <row r="144" spans="1:12">
      <c r="A144" s="121"/>
      <c r="B144" s="67" t="s">
        <v>282</v>
      </c>
      <c r="C144" s="33" t="s">
        <v>283</v>
      </c>
      <c r="D144" s="21">
        <f t="shared" si="10"/>
        <v>0</v>
      </c>
      <c r="E144" s="21"/>
      <c r="F144" s="21"/>
      <c r="G144" s="21"/>
      <c r="H144" s="21"/>
      <c r="I144" s="27"/>
      <c r="J144" s="28" t="s">
        <v>27</v>
      </c>
      <c r="K144" s="29" t="s">
        <v>27</v>
      </c>
      <c r="L144" s="30" t="s">
        <v>27</v>
      </c>
    </row>
    <row r="145" spans="1:12">
      <c r="A145" s="43"/>
      <c r="B145" s="67" t="s">
        <v>284</v>
      </c>
      <c r="C145" s="33" t="s">
        <v>285</v>
      </c>
      <c r="D145" s="21">
        <f t="shared" si="10"/>
        <v>0</v>
      </c>
      <c r="E145" s="21"/>
      <c r="F145" s="21"/>
      <c r="G145" s="21"/>
      <c r="H145" s="21"/>
      <c r="I145" s="27"/>
      <c r="J145" s="28" t="s">
        <v>27</v>
      </c>
      <c r="K145" s="29" t="s">
        <v>27</v>
      </c>
      <c r="L145" s="30" t="s">
        <v>27</v>
      </c>
    </row>
    <row r="146" spans="1:12">
      <c r="A146" s="43"/>
      <c r="B146" s="67" t="s">
        <v>286</v>
      </c>
      <c r="C146" s="33" t="s">
        <v>287</v>
      </c>
      <c r="D146" s="21">
        <f t="shared" ref="D146:D209" si="13">SUM(F146+G146+H146+I146)</f>
        <v>0</v>
      </c>
      <c r="E146" s="21"/>
      <c r="F146" s="21"/>
      <c r="G146" s="21"/>
      <c r="H146" s="21"/>
      <c r="I146" s="27"/>
      <c r="J146" s="28" t="s">
        <v>27</v>
      </c>
      <c r="K146" s="29" t="s">
        <v>27</v>
      </c>
      <c r="L146" s="30" t="s">
        <v>27</v>
      </c>
    </row>
    <row r="147" spans="1:12">
      <c r="A147" s="43"/>
      <c r="B147" s="67" t="s">
        <v>288</v>
      </c>
      <c r="C147" s="33" t="s">
        <v>289</v>
      </c>
      <c r="D147" s="21">
        <f t="shared" si="13"/>
        <v>0</v>
      </c>
      <c r="E147" s="21"/>
      <c r="F147" s="21"/>
      <c r="G147" s="21"/>
      <c r="H147" s="21"/>
      <c r="I147" s="27"/>
      <c r="J147" s="28" t="s">
        <v>27</v>
      </c>
      <c r="K147" s="29" t="s">
        <v>27</v>
      </c>
      <c r="L147" s="30" t="s">
        <v>27</v>
      </c>
    </row>
    <row r="148" spans="1:12" ht="15.75">
      <c r="A148" s="163" t="s">
        <v>290</v>
      </c>
      <c r="B148" s="164"/>
      <c r="C148" s="23" t="s">
        <v>291</v>
      </c>
      <c r="D148" s="80">
        <f t="shared" si="13"/>
        <v>7000</v>
      </c>
      <c r="E148" s="21">
        <v>2000</v>
      </c>
      <c r="F148" s="80">
        <f>SUM(F152+0)</f>
        <v>1769</v>
      </c>
      <c r="G148" s="80">
        <f t="shared" ref="G148:I148" si="14">SUM(G152+0)</f>
        <v>1447</v>
      </c>
      <c r="H148" s="80">
        <f t="shared" si="14"/>
        <v>2273</v>
      </c>
      <c r="I148" s="80">
        <f t="shared" si="14"/>
        <v>1511</v>
      </c>
      <c r="J148" s="24"/>
      <c r="K148" s="24"/>
      <c r="L148" s="26"/>
    </row>
    <row r="149" spans="1:12">
      <c r="A149" s="121" t="s">
        <v>292</v>
      </c>
      <c r="B149" s="18"/>
      <c r="C149" s="19" t="s">
        <v>293</v>
      </c>
      <c r="D149" s="21">
        <f t="shared" si="13"/>
        <v>0</v>
      </c>
      <c r="E149" s="21"/>
      <c r="F149" s="21"/>
      <c r="G149" s="21"/>
      <c r="H149" s="21"/>
      <c r="I149" s="27"/>
      <c r="J149" s="28" t="s">
        <v>27</v>
      </c>
      <c r="K149" s="29" t="s">
        <v>27</v>
      </c>
      <c r="L149" s="30" t="s">
        <v>27</v>
      </c>
    </row>
    <row r="150" spans="1:12">
      <c r="A150" s="48" t="s">
        <v>294</v>
      </c>
      <c r="B150" s="18"/>
      <c r="C150" s="19" t="s">
        <v>295</v>
      </c>
      <c r="D150" s="21">
        <f t="shared" si="13"/>
        <v>0</v>
      </c>
      <c r="E150" s="21"/>
      <c r="F150" s="21"/>
      <c r="G150" s="21"/>
      <c r="H150" s="21"/>
      <c r="I150" s="27"/>
      <c r="J150" s="28" t="s">
        <v>27</v>
      </c>
      <c r="K150" s="29" t="s">
        <v>27</v>
      </c>
      <c r="L150" s="30" t="s">
        <v>27</v>
      </c>
    </row>
    <row r="151" spans="1:12">
      <c r="A151" s="48" t="s">
        <v>296</v>
      </c>
      <c r="B151" s="18"/>
      <c r="C151" s="19" t="s">
        <v>297</v>
      </c>
      <c r="D151" s="21">
        <f t="shared" si="13"/>
        <v>0</v>
      </c>
      <c r="E151" s="21"/>
      <c r="F151" s="21"/>
      <c r="G151" s="21"/>
      <c r="H151" s="21"/>
      <c r="I151" s="27"/>
      <c r="J151" s="28" t="s">
        <v>27</v>
      </c>
      <c r="K151" s="29" t="s">
        <v>27</v>
      </c>
      <c r="L151" s="30" t="s">
        <v>27</v>
      </c>
    </row>
    <row r="152" spans="1:12">
      <c r="A152" s="156" t="s">
        <v>298</v>
      </c>
      <c r="B152" s="157"/>
      <c r="C152" s="19" t="s">
        <v>299</v>
      </c>
      <c r="D152" s="21">
        <f t="shared" si="13"/>
        <v>7000</v>
      </c>
      <c r="E152" s="21">
        <v>2000</v>
      </c>
      <c r="F152" s="21">
        <v>1769</v>
      </c>
      <c r="G152" s="21">
        <v>1447</v>
      </c>
      <c r="H152" s="21">
        <v>2273</v>
      </c>
      <c r="I152" s="27">
        <v>1511</v>
      </c>
      <c r="J152" s="28" t="s">
        <v>27</v>
      </c>
      <c r="K152" s="29" t="s">
        <v>27</v>
      </c>
      <c r="L152" s="30" t="s">
        <v>27</v>
      </c>
    </row>
    <row r="153" spans="1:12">
      <c r="A153" s="156" t="s">
        <v>300</v>
      </c>
      <c r="B153" s="157"/>
      <c r="C153" s="19" t="s">
        <v>301</v>
      </c>
      <c r="D153" s="21">
        <f t="shared" si="13"/>
        <v>0</v>
      </c>
      <c r="E153" s="21"/>
      <c r="F153" s="21"/>
      <c r="G153" s="21"/>
      <c r="H153" s="21"/>
      <c r="I153" s="27"/>
      <c r="J153" s="28" t="s">
        <v>27</v>
      </c>
      <c r="K153" s="29" t="s">
        <v>27</v>
      </c>
      <c r="L153" s="30" t="s">
        <v>27</v>
      </c>
    </row>
    <row r="154" spans="1:12">
      <c r="A154" s="48" t="s">
        <v>302</v>
      </c>
      <c r="B154" s="18"/>
      <c r="C154" s="19" t="s">
        <v>303</v>
      </c>
      <c r="D154" s="21">
        <f t="shared" si="13"/>
        <v>0</v>
      </c>
      <c r="E154" s="21"/>
      <c r="F154" s="21"/>
      <c r="G154" s="21"/>
      <c r="H154" s="21"/>
      <c r="I154" s="27"/>
      <c r="J154" s="28" t="s">
        <v>27</v>
      </c>
      <c r="K154" s="29" t="s">
        <v>27</v>
      </c>
      <c r="L154" s="30" t="s">
        <v>27</v>
      </c>
    </row>
    <row r="155" spans="1:12">
      <c r="A155" s="48" t="s">
        <v>304</v>
      </c>
      <c r="B155" s="18"/>
      <c r="C155" s="19" t="s">
        <v>305</v>
      </c>
      <c r="D155" s="21">
        <f t="shared" si="13"/>
        <v>0</v>
      </c>
      <c r="E155" s="21"/>
      <c r="F155" s="21"/>
      <c r="G155" s="21"/>
      <c r="H155" s="21"/>
      <c r="I155" s="27"/>
      <c r="J155" s="28" t="s">
        <v>27</v>
      </c>
      <c r="K155" s="29" t="s">
        <v>27</v>
      </c>
      <c r="L155" s="30" t="s">
        <v>27</v>
      </c>
    </row>
    <row r="156" spans="1:12">
      <c r="A156" s="158" t="s">
        <v>306</v>
      </c>
      <c r="B156" s="159"/>
      <c r="C156" s="19" t="s">
        <v>307</v>
      </c>
      <c r="D156" s="21">
        <f t="shared" si="13"/>
        <v>0</v>
      </c>
      <c r="E156" s="21"/>
      <c r="F156" s="21"/>
      <c r="G156" s="21"/>
      <c r="H156" s="21"/>
      <c r="I156" s="27"/>
      <c r="J156" s="28" t="s">
        <v>27</v>
      </c>
      <c r="K156" s="29" t="s">
        <v>27</v>
      </c>
      <c r="L156" s="30" t="s">
        <v>27</v>
      </c>
    </row>
    <row r="157" spans="1:12">
      <c r="A157" s="48" t="s">
        <v>308</v>
      </c>
      <c r="B157" s="18"/>
      <c r="C157" s="19" t="s">
        <v>309</v>
      </c>
      <c r="D157" s="21">
        <f t="shared" si="13"/>
        <v>0</v>
      </c>
      <c r="E157" s="21"/>
      <c r="F157" s="21"/>
      <c r="G157" s="21"/>
      <c r="H157" s="21"/>
      <c r="I157" s="27"/>
      <c r="J157" s="28" t="s">
        <v>27</v>
      </c>
      <c r="K157" s="29" t="s">
        <v>27</v>
      </c>
      <c r="L157" s="30" t="s">
        <v>27</v>
      </c>
    </row>
    <row r="158" spans="1:12">
      <c r="A158" s="48" t="s">
        <v>310</v>
      </c>
      <c r="B158" s="61"/>
      <c r="C158" s="19" t="s">
        <v>311</v>
      </c>
      <c r="D158" s="21">
        <f t="shared" si="13"/>
        <v>0</v>
      </c>
      <c r="E158" s="21"/>
      <c r="F158" s="21"/>
      <c r="G158" s="21"/>
      <c r="H158" s="21"/>
      <c r="I158" s="27"/>
      <c r="J158" s="28" t="s">
        <v>27</v>
      </c>
      <c r="K158" s="29" t="s">
        <v>27</v>
      </c>
      <c r="L158" s="30" t="s">
        <v>27</v>
      </c>
    </row>
    <row r="159" spans="1:12">
      <c r="A159" s="48" t="s">
        <v>312</v>
      </c>
      <c r="B159" s="61"/>
      <c r="C159" s="19" t="s">
        <v>313</v>
      </c>
      <c r="D159" s="21">
        <f t="shared" si="13"/>
        <v>0</v>
      </c>
      <c r="E159" s="21"/>
      <c r="F159" s="21"/>
      <c r="G159" s="21"/>
      <c r="H159" s="21"/>
      <c r="I159" s="27"/>
      <c r="J159" s="28" t="s">
        <v>27</v>
      </c>
      <c r="K159" s="29" t="s">
        <v>27</v>
      </c>
      <c r="L159" s="30" t="s">
        <v>27</v>
      </c>
    </row>
    <row r="160" spans="1:12">
      <c r="A160" s="68" t="s">
        <v>314</v>
      </c>
      <c r="B160" s="52"/>
      <c r="C160" s="19" t="s">
        <v>315</v>
      </c>
      <c r="D160" s="21">
        <f t="shared" si="13"/>
        <v>0</v>
      </c>
      <c r="E160" s="21"/>
      <c r="F160" s="21"/>
      <c r="G160" s="21"/>
      <c r="H160" s="21"/>
      <c r="I160" s="27"/>
      <c r="J160" s="28" t="s">
        <v>27</v>
      </c>
      <c r="K160" s="29" t="s">
        <v>27</v>
      </c>
      <c r="L160" s="30" t="s">
        <v>27</v>
      </c>
    </row>
    <row r="161" spans="1:12">
      <c r="A161" s="69" t="s">
        <v>316</v>
      </c>
      <c r="B161" s="70"/>
      <c r="C161" s="19" t="s">
        <v>317</v>
      </c>
      <c r="D161" s="21">
        <f t="shared" si="13"/>
        <v>0</v>
      </c>
      <c r="E161" s="21"/>
      <c r="F161" s="21"/>
      <c r="G161" s="21"/>
      <c r="H161" s="21"/>
      <c r="I161" s="27"/>
      <c r="J161" s="21"/>
      <c r="K161" s="21"/>
      <c r="L161" s="22"/>
    </row>
    <row r="162" spans="1:12" ht="15.75">
      <c r="A162" s="71" t="s">
        <v>318</v>
      </c>
      <c r="B162" s="51"/>
      <c r="C162" s="23" t="s">
        <v>319</v>
      </c>
      <c r="D162" s="21">
        <f t="shared" si="13"/>
        <v>0</v>
      </c>
      <c r="E162" s="24"/>
      <c r="F162" s="24"/>
      <c r="G162" s="24"/>
      <c r="H162" s="24"/>
      <c r="I162" s="25"/>
      <c r="J162" s="24"/>
      <c r="K162" s="24"/>
      <c r="L162" s="26"/>
    </row>
    <row r="163" spans="1:12">
      <c r="A163" s="160" t="s">
        <v>320</v>
      </c>
      <c r="B163" s="161"/>
      <c r="C163" s="19" t="s">
        <v>321</v>
      </c>
      <c r="D163" s="21">
        <f t="shared" si="13"/>
        <v>0</v>
      </c>
      <c r="E163" s="21"/>
      <c r="F163" s="21"/>
      <c r="G163" s="21"/>
      <c r="H163" s="21"/>
      <c r="I163" s="27"/>
      <c r="J163" s="28" t="s">
        <v>27</v>
      </c>
      <c r="K163" s="29" t="s">
        <v>27</v>
      </c>
      <c r="L163" s="30" t="s">
        <v>27</v>
      </c>
    </row>
    <row r="164" spans="1:12">
      <c r="A164" s="48" t="s">
        <v>322</v>
      </c>
      <c r="B164" s="18"/>
      <c r="C164" s="19" t="s">
        <v>323</v>
      </c>
      <c r="D164" s="21">
        <f t="shared" si="13"/>
        <v>0</v>
      </c>
      <c r="E164" s="21"/>
      <c r="F164" s="21"/>
      <c r="G164" s="21"/>
      <c r="H164" s="21"/>
      <c r="I164" s="27"/>
      <c r="J164" s="28" t="s">
        <v>27</v>
      </c>
      <c r="K164" s="29" t="s">
        <v>27</v>
      </c>
      <c r="L164" s="30" t="s">
        <v>27</v>
      </c>
    </row>
    <row r="165" spans="1:12" ht="15.75">
      <c r="A165" s="72" t="s">
        <v>324</v>
      </c>
      <c r="B165" s="51"/>
      <c r="C165" s="23" t="s">
        <v>325</v>
      </c>
      <c r="D165" s="21">
        <f t="shared" si="13"/>
        <v>0</v>
      </c>
      <c r="E165" s="24"/>
      <c r="F165" s="24"/>
      <c r="G165" s="24"/>
      <c r="H165" s="24"/>
      <c r="I165" s="25"/>
      <c r="J165" s="24"/>
      <c r="K165" s="24"/>
      <c r="L165" s="26"/>
    </row>
    <row r="166" spans="1:12">
      <c r="A166" s="162" t="s">
        <v>326</v>
      </c>
      <c r="B166" s="146"/>
      <c r="C166" s="19" t="s">
        <v>327</v>
      </c>
      <c r="D166" s="21">
        <f t="shared" si="13"/>
        <v>0</v>
      </c>
      <c r="E166" s="21"/>
      <c r="F166" s="21"/>
      <c r="G166" s="21"/>
      <c r="H166" s="21"/>
      <c r="I166" s="27"/>
      <c r="J166" s="28" t="s">
        <v>27</v>
      </c>
      <c r="K166" s="29" t="s">
        <v>27</v>
      </c>
      <c r="L166" s="30" t="s">
        <v>27</v>
      </c>
    </row>
    <row r="167" spans="1:12" ht="26.25">
      <c r="A167" s="121"/>
      <c r="B167" s="47" t="s">
        <v>328</v>
      </c>
      <c r="C167" s="33" t="s">
        <v>329</v>
      </c>
      <c r="D167" s="21">
        <f t="shared" si="13"/>
        <v>0</v>
      </c>
      <c r="E167" s="21"/>
      <c r="F167" s="21"/>
      <c r="G167" s="21"/>
      <c r="H167" s="21"/>
      <c r="I167" s="27"/>
      <c r="J167" s="28" t="s">
        <v>27</v>
      </c>
      <c r="K167" s="29" t="s">
        <v>27</v>
      </c>
      <c r="L167" s="30" t="s">
        <v>27</v>
      </c>
    </row>
    <row r="168" spans="1:12" ht="26.25">
      <c r="A168" s="121"/>
      <c r="B168" s="47" t="s">
        <v>330</v>
      </c>
      <c r="C168" s="33" t="s">
        <v>331</v>
      </c>
      <c r="D168" s="21">
        <f t="shared" si="13"/>
        <v>0</v>
      </c>
      <c r="E168" s="21"/>
      <c r="F168" s="21"/>
      <c r="G168" s="21"/>
      <c r="H168" s="21"/>
      <c r="I168" s="27"/>
      <c r="J168" s="28" t="s">
        <v>27</v>
      </c>
      <c r="K168" s="29" t="s">
        <v>27</v>
      </c>
      <c r="L168" s="30" t="s">
        <v>27</v>
      </c>
    </row>
    <row r="169" spans="1:12" ht="26.25">
      <c r="A169" s="121"/>
      <c r="B169" s="47" t="s">
        <v>332</v>
      </c>
      <c r="C169" s="33" t="s">
        <v>333</v>
      </c>
      <c r="D169" s="21">
        <f t="shared" si="13"/>
        <v>0</v>
      </c>
      <c r="E169" s="21"/>
      <c r="F169" s="21"/>
      <c r="G169" s="21"/>
      <c r="H169" s="21"/>
      <c r="I169" s="27"/>
      <c r="J169" s="28" t="s">
        <v>27</v>
      </c>
      <c r="K169" s="29" t="s">
        <v>27</v>
      </c>
      <c r="L169" s="30" t="s">
        <v>27</v>
      </c>
    </row>
    <row r="170" spans="1:12">
      <c r="A170" s="121"/>
      <c r="B170" s="32" t="s">
        <v>334</v>
      </c>
      <c r="C170" s="33" t="s">
        <v>335</v>
      </c>
      <c r="D170" s="21">
        <f t="shared" si="13"/>
        <v>0</v>
      </c>
      <c r="E170" s="21"/>
      <c r="F170" s="21"/>
      <c r="G170" s="21"/>
      <c r="H170" s="21"/>
      <c r="I170" s="27"/>
      <c r="J170" s="28" t="s">
        <v>27</v>
      </c>
      <c r="K170" s="29" t="s">
        <v>27</v>
      </c>
      <c r="L170" s="30" t="s">
        <v>27</v>
      </c>
    </row>
    <row r="171" spans="1:12">
      <c r="A171" s="31" t="s">
        <v>336</v>
      </c>
      <c r="B171" s="18"/>
      <c r="C171" s="19" t="s">
        <v>337</v>
      </c>
      <c r="D171" s="21">
        <f t="shared" si="13"/>
        <v>0</v>
      </c>
      <c r="E171" s="21"/>
      <c r="F171" s="21"/>
      <c r="G171" s="21"/>
      <c r="H171" s="21"/>
      <c r="I171" s="27"/>
      <c r="J171" s="28" t="s">
        <v>27</v>
      </c>
      <c r="K171" s="29" t="s">
        <v>27</v>
      </c>
      <c r="L171" s="30" t="s">
        <v>27</v>
      </c>
    </row>
    <row r="172" spans="1:12">
      <c r="A172" s="121"/>
      <c r="B172" s="32" t="s">
        <v>338</v>
      </c>
      <c r="C172" s="33" t="s">
        <v>339</v>
      </c>
      <c r="D172" s="21">
        <f t="shared" si="13"/>
        <v>0</v>
      </c>
      <c r="E172" s="21"/>
      <c r="F172" s="21"/>
      <c r="G172" s="21"/>
      <c r="H172" s="21"/>
      <c r="I172" s="27"/>
      <c r="J172" s="28" t="s">
        <v>27</v>
      </c>
      <c r="K172" s="29" t="s">
        <v>27</v>
      </c>
      <c r="L172" s="30" t="s">
        <v>27</v>
      </c>
    </row>
    <row r="173" spans="1:12">
      <c r="A173" s="121"/>
      <c r="B173" s="32" t="s">
        <v>340</v>
      </c>
      <c r="C173" s="33" t="s">
        <v>341</v>
      </c>
      <c r="D173" s="21">
        <f t="shared" si="13"/>
        <v>0</v>
      </c>
      <c r="E173" s="21"/>
      <c r="F173" s="21"/>
      <c r="G173" s="21"/>
      <c r="H173" s="21"/>
      <c r="I173" s="27"/>
      <c r="J173" s="28" t="s">
        <v>27</v>
      </c>
      <c r="K173" s="29" t="s">
        <v>27</v>
      </c>
      <c r="L173" s="30" t="s">
        <v>27</v>
      </c>
    </row>
    <row r="174" spans="1:12">
      <c r="A174" s="121"/>
      <c r="B174" s="32" t="s">
        <v>342</v>
      </c>
      <c r="C174" s="33" t="s">
        <v>343</v>
      </c>
      <c r="D174" s="21">
        <f t="shared" si="13"/>
        <v>0</v>
      </c>
      <c r="E174" s="21"/>
      <c r="F174" s="21"/>
      <c r="G174" s="21"/>
      <c r="H174" s="21"/>
      <c r="I174" s="27"/>
      <c r="J174" s="28" t="s">
        <v>27</v>
      </c>
      <c r="K174" s="29" t="s">
        <v>27</v>
      </c>
      <c r="L174" s="30" t="s">
        <v>27</v>
      </c>
    </row>
    <row r="175" spans="1:12" ht="15.75">
      <c r="A175" s="163" t="s">
        <v>344</v>
      </c>
      <c r="B175" s="164"/>
      <c r="C175" s="23" t="s">
        <v>345</v>
      </c>
      <c r="D175" s="21">
        <f t="shared" si="13"/>
        <v>0</v>
      </c>
      <c r="E175" s="28"/>
      <c r="F175" s="114">
        <f>SUM(F176+0)</f>
        <v>0</v>
      </c>
      <c r="G175" s="114">
        <f t="shared" ref="G175:I175" si="15">SUM(G176+0)</f>
        <v>0</v>
      </c>
      <c r="H175" s="114">
        <f t="shared" si="15"/>
        <v>0</v>
      </c>
      <c r="I175" s="114">
        <f t="shared" si="15"/>
        <v>0</v>
      </c>
      <c r="J175" s="28" t="s">
        <v>27</v>
      </c>
      <c r="K175" s="29" t="s">
        <v>27</v>
      </c>
      <c r="L175" s="30" t="s">
        <v>27</v>
      </c>
    </row>
    <row r="176" spans="1:12">
      <c r="A176" s="145" t="s">
        <v>346</v>
      </c>
      <c r="B176" s="146"/>
      <c r="C176" s="19" t="s">
        <v>347</v>
      </c>
      <c r="D176" s="21">
        <f t="shared" si="13"/>
        <v>0</v>
      </c>
      <c r="E176" s="28"/>
      <c r="F176" s="114">
        <f>SUM(F177+0)</f>
        <v>0</v>
      </c>
      <c r="G176" s="91">
        <v>0</v>
      </c>
      <c r="H176" s="91"/>
      <c r="I176" s="114">
        <v>0</v>
      </c>
      <c r="J176" s="28" t="s">
        <v>27</v>
      </c>
      <c r="K176" s="29" t="s">
        <v>27</v>
      </c>
      <c r="L176" s="30" t="s">
        <v>27</v>
      </c>
    </row>
    <row r="177" spans="1:12" ht="25.5">
      <c r="A177" s="121"/>
      <c r="B177" s="73" t="s">
        <v>348</v>
      </c>
      <c r="C177" s="19" t="s">
        <v>349</v>
      </c>
      <c r="D177" s="21">
        <f t="shared" si="13"/>
        <v>0</v>
      </c>
      <c r="E177" s="28"/>
      <c r="F177" s="115"/>
      <c r="G177" s="116"/>
      <c r="H177" s="116"/>
      <c r="I177" s="115"/>
      <c r="J177" s="28" t="s">
        <v>27</v>
      </c>
      <c r="K177" s="29" t="s">
        <v>27</v>
      </c>
      <c r="L177" s="30" t="s">
        <v>27</v>
      </c>
    </row>
    <row r="178" spans="1:12">
      <c r="A178" s="74" t="s">
        <v>350</v>
      </c>
      <c r="B178" s="75"/>
      <c r="C178" s="19" t="s">
        <v>351</v>
      </c>
      <c r="D178" s="21">
        <f t="shared" si="13"/>
        <v>0</v>
      </c>
      <c r="E178" s="21"/>
      <c r="F178" s="21"/>
      <c r="G178" s="21"/>
      <c r="H178" s="21"/>
      <c r="I178" s="27"/>
      <c r="J178" s="21"/>
      <c r="K178" s="21"/>
      <c r="L178" s="22"/>
    </row>
    <row r="179" spans="1:12">
      <c r="A179" s="121" t="s">
        <v>352</v>
      </c>
      <c r="B179" s="18"/>
      <c r="C179" s="76" t="s">
        <v>353</v>
      </c>
      <c r="D179" s="21">
        <f t="shared" si="13"/>
        <v>0</v>
      </c>
      <c r="E179" s="21"/>
      <c r="F179" s="21"/>
      <c r="G179" s="21"/>
      <c r="H179" s="21"/>
      <c r="I179" s="27"/>
      <c r="J179" s="21"/>
      <c r="K179" s="21"/>
      <c r="L179" s="22"/>
    </row>
    <row r="180" spans="1:12">
      <c r="A180" s="74"/>
      <c r="B180" s="32" t="s">
        <v>354</v>
      </c>
      <c r="C180" s="77" t="s">
        <v>355</v>
      </c>
      <c r="D180" s="21">
        <f t="shared" si="13"/>
        <v>0</v>
      </c>
      <c r="E180" s="21"/>
      <c r="F180" s="21"/>
      <c r="G180" s="21"/>
      <c r="H180" s="21"/>
      <c r="I180" s="27"/>
      <c r="J180" s="21"/>
      <c r="K180" s="21"/>
      <c r="L180" s="22"/>
    </row>
    <row r="181" spans="1:12">
      <c r="A181" s="78" t="s">
        <v>356</v>
      </c>
      <c r="B181" s="79"/>
      <c r="C181" s="76" t="s">
        <v>357</v>
      </c>
      <c r="D181" s="21">
        <f t="shared" si="13"/>
        <v>0</v>
      </c>
      <c r="E181" s="80"/>
      <c r="F181" s="80"/>
      <c r="G181" s="80"/>
      <c r="H181" s="80"/>
      <c r="I181" s="81"/>
      <c r="J181" s="80"/>
      <c r="K181" s="80"/>
      <c r="L181" s="82"/>
    </row>
    <row r="182" spans="1:12">
      <c r="A182" s="65"/>
      <c r="B182" s="83" t="s">
        <v>358</v>
      </c>
      <c r="C182" s="77" t="s">
        <v>359</v>
      </c>
      <c r="D182" s="21">
        <f t="shared" si="13"/>
        <v>0</v>
      </c>
      <c r="E182" s="21"/>
      <c r="F182" s="21"/>
      <c r="G182" s="21"/>
      <c r="H182" s="21"/>
      <c r="I182" s="27"/>
      <c r="J182" s="21"/>
      <c r="K182" s="21"/>
      <c r="L182" s="22"/>
    </row>
    <row r="183" spans="1:12" ht="18">
      <c r="A183" s="165" t="s">
        <v>360</v>
      </c>
      <c r="B183" s="166"/>
      <c r="C183" s="84"/>
      <c r="D183" s="85"/>
      <c r="E183" s="85"/>
      <c r="F183" s="126">
        <f>SUM(F184+F189+F201+F258)</f>
        <v>0</v>
      </c>
      <c r="G183" s="126">
        <f t="shared" ref="G183:I183" si="16">SUM(G184+G189+G201+G258)</f>
        <v>0</v>
      </c>
      <c r="H183" s="126">
        <f t="shared" si="16"/>
        <v>0</v>
      </c>
      <c r="I183" s="126">
        <f t="shared" si="16"/>
        <v>0</v>
      </c>
      <c r="J183" s="85"/>
      <c r="K183" s="85"/>
      <c r="L183" s="86"/>
    </row>
    <row r="184" spans="1:12" ht="15.75">
      <c r="A184" s="167" t="s">
        <v>361</v>
      </c>
      <c r="B184" s="168"/>
      <c r="C184" s="23" t="s">
        <v>362</v>
      </c>
      <c r="D184" s="21">
        <f t="shared" si="13"/>
        <v>0</v>
      </c>
      <c r="E184" s="21"/>
      <c r="F184" s="21"/>
      <c r="G184" s="21"/>
      <c r="H184" s="21"/>
      <c r="I184" s="27"/>
      <c r="J184" s="21"/>
      <c r="K184" s="21"/>
      <c r="L184" s="22"/>
    </row>
    <row r="185" spans="1:12">
      <c r="A185" s="121" t="s">
        <v>363</v>
      </c>
      <c r="B185" s="32"/>
      <c r="C185" s="19" t="s">
        <v>364</v>
      </c>
      <c r="D185" s="21">
        <f t="shared" si="13"/>
        <v>0</v>
      </c>
      <c r="E185" s="21"/>
      <c r="F185" s="21"/>
      <c r="G185" s="21"/>
      <c r="H185" s="21"/>
      <c r="I185" s="27"/>
      <c r="J185" s="28" t="s">
        <v>27</v>
      </c>
      <c r="K185" s="29" t="s">
        <v>27</v>
      </c>
      <c r="L185" s="30" t="s">
        <v>27</v>
      </c>
    </row>
    <row r="186" spans="1:12">
      <c r="A186" s="63"/>
      <c r="B186" s="42" t="s">
        <v>365</v>
      </c>
      <c r="C186" s="33" t="s">
        <v>366</v>
      </c>
      <c r="D186" s="21">
        <f t="shared" si="13"/>
        <v>0</v>
      </c>
      <c r="E186" s="21"/>
      <c r="F186" s="21"/>
      <c r="G186" s="21"/>
      <c r="H186" s="21"/>
      <c r="I186" s="27"/>
      <c r="J186" s="28" t="s">
        <v>27</v>
      </c>
      <c r="K186" s="29" t="s">
        <v>27</v>
      </c>
      <c r="L186" s="30" t="s">
        <v>27</v>
      </c>
    </row>
    <row r="187" spans="1:12" ht="29.25">
      <c r="A187" s="63"/>
      <c r="B187" s="87" t="s">
        <v>367</v>
      </c>
      <c r="C187" s="33" t="s">
        <v>368</v>
      </c>
      <c r="D187" s="21">
        <f t="shared" si="13"/>
        <v>0</v>
      </c>
      <c r="E187" s="21"/>
      <c r="F187" s="21"/>
      <c r="G187" s="21"/>
      <c r="H187" s="21"/>
      <c r="I187" s="27"/>
      <c r="J187" s="28" t="s">
        <v>27</v>
      </c>
      <c r="K187" s="29" t="s">
        <v>27</v>
      </c>
      <c r="L187" s="30" t="s">
        <v>27</v>
      </c>
    </row>
    <row r="188" spans="1:12">
      <c r="A188" s="63"/>
      <c r="B188" s="87" t="s">
        <v>369</v>
      </c>
      <c r="C188" s="33" t="s">
        <v>370</v>
      </c>
      <c r="D188" s="21">
        <f t="shared" si="13"/>
        <v>0</v>
      </c>
      <c r="E188" s="21"/>
      <c r="F188" s="21"/>
      <c r="G188" s="21"/>
      <c r="H188" s="21"/>
      <c r="I188" s="27"/>
      <c r="J188" s="28" t="s">
        <v>27</v>
      </c>
      <c r="K188" s="29" t="s">
        <v>27</v>
      </c>
      <c r="L188" s="30" t="s">
        <v>27</v>
      </c>
    </row>
    <row r="189" spans="1:12" ht="15.75">
      <c r="A189" s="121" t="s">
        <v>371</v>
      </c>
      <c r="B189" s="122"/>
      <c r="C189" s="23" t="s">
        <v>372</v>
      </c>
      <c r="D189" s="21">
        <f t="shared" si="13"/>
        <v>0</v>
      </c>
      <c r="E189" s="21"/>
      <c r="F189" s="21"/>
      <c r="G189" s="21"/>
      <c r="H189" s="21"/>
      <c r="I189" s="27"/>
      <c r="J189" s="21"/>
      <c r="K189" s="21"/>
      <c r="L189" s="22"/>
    </row>
    <row r="190" spans="1:12">
      <c r="A190" s="169" t="s">
        <v>373</v>
      </c>
      <c r="B190" s="170"/>
      <c r="C190" s="19" t="s">
        <v>267</v>
      </c>
      <c r="D190" s="21">
        <f t="shared" si="13"/>
        <v>0</v>
      </c>
      <c r="E190" s="21"/>
      <c r="F190" s="21"/>
      <c r="G190" s="21"/>
      <c r="H190" s="21"/>
      <c r="I190" s="27"/>
      <c r="J190" s="28" t="s">
        <v>27</v>
      </c>
      <c r="K190" s="29" t="s">
        <v>27</v>
      </c>
      <c r="L190" s="30" t="s">
        <v>27</v>
      </c>
    </row>
    <row r="191" spans="1:12">
      <c r="A191" s="121"/>
      <c r="B191" s="52" t="s">
        <v>374</v>
      </c>
      <c r="C191" s="33" t="s">
        <v>375</v>
      </c>
      <c r="D191" s="21">
        <f t="shared" si="13"/>
        <v>0</v>
      </c>
      <c r="E191" s="21"/>
      <c r="F191" s="21"/>
      <c r="G191" s="21"/>
      <c r="H191" s="21"/>
      <c r="I191" s="27"/>
      <c r="J191" s="28" t="s">
        <v>27</v>
      </c>
      <c r="K191" s="29" t="s">
        <v>27</v>
      </c>
      <c r="L191" s="30" t="s">
        <v>27</v>
      </c>
    </row>
    <row r="192" spans="1:12">
      <c r="A192" s="121"/>
      <c r="B192" s="52" t="s">
        <v>376</v>
      </c>
      <c r="C192" s="33" t="s">
        <v>377</v>
      </c>
      <c r="D192" s="21">
        <f t="shared" si="13"/>
        <v>0</v>
      </c>
      <c r="E192" s="21"/>
      <c r="F192" s="21"/>
      <c r="G192" s="21"/>
      <c r="H192" s="21"/>
      <c r="I192" s="27"/>
      <c r="J192" s="28" t="s">
        <v>27</v>
      </c>
      <c r="K192" s="29" t="s">
        <v>27</v>
      </c>
      <c r="L192" s="30" t="s">
        <v>27</v>
      </c>
    </row>
    <row r="193" spans="1:12">
      <c r="A193" s="121"/>
      <c r="B193" s="52" t="s">
        <v>378</v>
      </c>
      <c r="C193" s="33" t="s">
        <v>379</v>
      </c>
      <c r="D193" s="21">
        <f t="shared" si="13"/>
        <v>0</v>
      </c>
      <c r="E193" s="21"/>
      <c r="F193" s="21"/>
      <c r="G193" s="21"/>
      <c r="H193" s="21"/>
      <c r="I193" s="27"/>
      <c r="J193" s="28" t="s">
        <v>27</v>
      </c>
      <c r="K193" s="29" t="s">
        <v>27</v>
      </c>
      <c r="L193" s="30" t="s">
        <v>27</v>
      </c>
    </row>
    <row r="194" spans="1:12">
      <c r="A194" s="121"/>
      <c r="B194" s="52" t="s">
        <v>380</v>
      </c>
      <c r="C194" s="33" t="s">
        <v>381</v>
      </c>
      <c r="D194" s="21">
        <f t="shared" si="13"/>
        <v>0</v>
      </c>
      <c r="E194" s="21"/>
      <c r="F194" s="21"/>
      <c r="G194" s="21"/>
      <c r="H194" s="21"/>
      <c r="I194" s="27"/>
      <c r="J194" s="28" t="s">
        <v>27</v>
      </c>
      <c r="K194" s="29" t="s">
        <v>27</v>
      </c>
      <c r="L194" s="30" t="s">
        <v>27</v>
      </c>
    </row>
    <row r="195" spans="1:12">
      <c r="A195" s="121"/>
      <c r="B195" s="52" t="s">
        <v>382</v>
      </c>
      <c r="C195" s="33" t="s">
        <v>383</v>
      </c>
      <c r="D195" s="21">
        <f t="shared" si="13"/>
        <v>0</v>
      </c>
      <c r="E195" s="21"/>
      <c r="F195" s="21"/>
      <c r="G195" s="21"/>
      <c r="H195" s="21"/>
      <c r="I195" s="27"/>
      <c r="J195" s="28"/>
      <c r="K195" s="29"/>
      <c r="L195" s="30"/>
    </row>
    <row r="196" spans="1:12">
      <c r="A196" s="64"/>
      <c r="B196" s="52" t="s">
        <v>384</v>
      </c>
      <c r="C196" s="33" t="s">
        <v>385</v>
      </c>
      <c r="D196" s="21">
        <f t="shared" si="13"/>
        <v>0</v>
      </c>
      <c r="E196" s="21"/>
      <c r="F196" s="21"/>
      <c r="G196" s="21"/>
      <c r="H196" s="21"/>
      <c r="I196" s="27"/>
      <c r="J196" s="28" t="s">
        <v>27</v>
      </c>
      <c r="K196" s="29" t="s">
        <v>27</v>
      </c>
      <c r="L196" s="30" t="s">
        <v>27</v>
      </c>
    </row>
    <row r="197" spans="1:12">
      <c r="A197" s="64"/>
      <c r="B197" s="52" t="s">
        <v>386</v>
      </c>
      <c r="C197" s="33" t="s">
        <v>387</v>
      </c>
      <c r="D197" s="21">
        <f t="shared" si="13"/>
        <v>0</v>
      </c>
      <c r="E197" s="21"/>
      <c r="F197" s="21"/>
      <c r="G197" s="21"/>
      <c r="H197" s="21"/>
      <c r="I197" s="27"/>
      <c r="J197" s="28" t="s">
        <v>27</v>
      </c>
      <c r="K197" s="29" t="s">
        <v>27</v>
      </c>
      <c r="L197" s="30" t="s">
        <v>27</v>
      </c>
    </row>
    <row r="198" spans="1:12">
      <c r="A198" s="64"/>
      <c r="B198" s="42" t="s">
        <v>388</v>
      </c>
      <c r="C198" s="33" t="s">
        <v>389</v>
      </c>
      <c r="D198" s="21">
        <f t="shared" si="13"/>
        <v>0</v>
      </c>
      <c r="E198" s="21"/>
      <c r="F198" s="21"/>
      <c r="G198" s="21"/>
      <c r="H198" s="21"/>
      <c r="I198" s="27"/>
      <c r="J198" s="28" t="s">
        <v>27</v>
      </c>
      <c r="K198" s="29" t="s">
        <v>27</v>
      </c>
      <c r="L198" s="30" t="s">
        <v>27</v>
      </c>
    </row>
    <row r="199" spans="1:12">
      <c r="A199" s="64"/>
      <c r="B199" s="42" t="s">
        <v>390</v>
      </c>
      <c r="C199" s="33" t="s">
        <v>391</v>
      </c>
      <c r="D199" s="21">
        <f t="shared" si="13"/>
        <v>0</v>
      </c>
      <c r="E199" s="21"/>
      <c r="F199" s="21"/>
      <c r="G199" s="21"/>
      <c r="H199" s="21"/>
      <c r="I199" s="27"/>
      <c r="J199" s="28" t="s">
        <v>27</v>
      </c>
      <c r="K199" s="29" t="s">
        <v>27</v>
      </c>
      <c r="L199" s="30" t="s">
        <v>27</v>
      </c>
    </row>
    <row r="200" spans="1:12">
      <c r="A200" s="64"/>
      <c r="B200" s="42" t="s">
        <v>392</v>
      </c>
      <c r="C200" s="33" t="s">
        <v>393</v>
      </c>
      <c r="D200" s="21">
        <f t="shared" si="13"/>
        <v>0</v>
      </c>
      <c r="E200" s="21"/>
      <c r="F200" s="21"/>
      <c r="G200" s="21"/>
      <c r="H200" s="21"/>
      <c r="I200" s="27"/>
      <c r="J200" s="28"/>
      <c r="K200" s="29"/>
      <c r="L200" s="30"/>
    </row>
    <row r="201" spans="1:12" ht="15.75">
      <c r="A201" s="171" t="s">
        <v>394</v>
      </c>
      <c r="B201" s="172"/>
      <c r="C201" s="88">
        <v>56</v>
      </c>
      <c r="D201" s="21">
        <f t="shared" si="13"/>
        <v>0</v>
      </c>
      <c r="E201" s="21"/>
      <c r="F201" s="21">
        <f>SUM(F202+0)</f>
        <v>0</v>
      </c>
      <c r="G201" s="21">
        <f t="shared" ref="G201:I201" si="17">SUM(G202+0)</f>
        <v>0</v>
      </c>
      <c r="H201" s="21">
        <f t="shared" si="17"/>
        <v>0</v>
      </c>
      <c r="I201" s="21">
        <f t="shared" si="17"/>
        <v>0</v>
      </c>
      <c r="J201" s="21"/>
      <c r="K201" s="21"/>
      <c r="L201" s="22"/>
    </row>
    <row r="202" spans="1:12">
      <c r="A202" s="173" t="s">
        <v>395</v>
      </c>
      <c r="B202" s="174"/>
      <c r="C202" s="33" t="s">
        <v>396</v>
      </c>
      <c r="D202" s="21">
        <f t="shared" si="13"/>
        <v>0</v>
      </c>
      <c r="E202" s="21"/>
      <c r="F202" s="21">
        <f>SUM(F203:F209)</f>
        <v>0</v>
      </c>
      <c r="G202" s="21">
        <f t="shared" ref="G202:I202" si="18">SUM(G203:G209)</f>
        <v>0</v>
      </c>
      <c r="H202" s="21">
        <f t="shared" si="18"/>
        <v>0</v>
      </c>
      <c r="I202" s="21">
        <f t="shared" si="18"/>
        <v>0</v>
      </c>
      <c r="J202" s="28" t="s">
        <v>27</v>
      </c>
      <c r="K202" s="29" t="s">
        <v>27</v>
      </c>
      <c r="L202" s="30" t="s">
        <v>27</v>
      </c>
    </row>
    <row r="203" spans="1:12">
      <c r="A203" s="65"/>
      <c r="B203" s="89" t="s">
        <v>397</v>
      </c>
      <c r="C203" s="90" t="s">
        <v>398</v>
      </c>
      <c r="D203" s="21">
        <f t="shared" si="13"/>
        <v>0</v>
      </c>
      <c r="E203" s="21"/>
      <c r="F203" s="39"/>
      <c r="G203" s="39"/>
      <c r="H203" s="39"/>
      <c r="I203" s="40"/>
      <c r="J203" s="28" t="s">
        <v>27</v>
      </c>
      <c r="K203" s="29" t="s">
        <v>27</v>
      </c>
      <c r="L203" s="30" t="s">
        <v>27</v>
      </c>
    </row>
    <row r="204" spans="1:12">
      <c r="A204" s="65"/>
      <c r="B204" s="89" t="s">
        <v>399</v>
      </c>
      <c r="C204" s="90" t="s">
        <v>400</v>
      </c>
      <c r="D204" s="21">
        <f t="shared" si="13"/>
        <v>0</v>
      </c>
      <c r="E204" s="21"/>
      <c r="F204" s="39"/>
      <c r="G204" s="39"/>
      <c r="H204" s="39"/>
      <c r="I204" s="40"/>
      <c r="J204" s="28" t="s">
        <v>27</v>
      </c>
      <c r="K204" s="29" t="s">
        <v>27</v>
      </c>
      <c r="L204" s="30" t="s">
        <v>27</v>
      </c>
    </row>
    <row r="205" spans="1:12">
      <c r="A205" s="65"/>
      <c r="B205" s="89" t="s">
        <v>401</v>
      </c>
      <c r="C205" s="90" t="s">
        <v>402</v>
      </c>
      <c r="D205" s="21">
        <f t="shared" si="13"/>
        <v>0</v>
      </c>
      <c r="E205" s="21"/>
      <c r="F205" s="39"/>
      <c r="G205" s="39"/>
      <c r="H205" s="39"/>
      <c r="I205" s="40"/>
      <c r="J205" s="28" t="s">
        <v>27</v>
      </c>
      <c r="K205" s="29" t="s">
        <v>27</v>
      </c>
      <c r="L205" s="30" t="s">
        <v>27</v>
      </c>
    </row>
    <row r="206" spans="1:12">
      <c r="A206" s="150" t="s">
        <v>403</v>
      </c>
      <c r="B206" s="151"/>
      <c r="C206" s="91" t="s">
        <v>404</v>
      </c>
      <c r="D206" s="21">
        <f t="shared" si="13"/>
        <v>0</v>
      </c>
      <c r="E206" s="21"/>
      <c r="F206" s="39"/>
      <c r="G206" s="39"/>
      <c r="H206" s="39"/>
      <c r="I206" s="40"/>
      <c r="J206" s="28" t="s">
        <v>27</v>
      </c>
      <c r="K206" s="29" t="s">
        <v>27</v>
      </c>
      <c r="L206" s="30" t="s">
        <v>27</v>
      </c>
    </row>
    <row r="207" spans="1:12">
      <c r="A207" s="65"/>
      <c r="B207" s="89" t="s">
        <v>397</v>
      </c>
      <c r="C207" s="90" t="s">
        <v>405</v>
      </c>
      <c r="D207" s="21">
        <f t="shared" si="13"/>
        <v>0</v>
      </c>
      <c r="E207" s="21"/>
      <c r="F207" s="39"/>
      <c r="G207" s="39"/>
      <c r="H207" s="39"/>
      <c r="I207" s="40"/>
      <c r="J207" s="28" t="s">
        <v>27</v>
      </c>
      <c r="K207" s="29" t="s">
        <v>27</v>
      </c>
      <c r="L207" s="30" t="s">
        <v>27</v>
      </c>
    </row>
    <row r="208" spans="1:12">
      <c r="A208" s="65"/>
      <c r="B208" s="89" t="s">
        <v>399</v>
      </c>
      <c r="C208" s="90" t="s">
        <v>406</v>
      </c>
      <c r="D208" s="21">
        <f t="shared" si="13"/>
        <v>0</v>
      </c>
      <c r="E208" s="21"/>
      <c r="F208" s="124"/>
      <c r="G208" s="124"/>
      <c r="H208" s="124"/>
      <c r="I208" s="125"/>
      <c r="J208" s="28" t="s">
        <v>27</v>
      </c>
      <c r="K208" s="29" t="s">
        <v>27</v>
      </c>
      <c r="L208" s="30" t="s">
        <v>27</v>
      </c>
    </row>
    <row r="209" spans="1:12">
      <c r="A209" s="65"/>
      <c r="B209" s="89" t="s">
        <v>407</v>
      </c>
      <c r="C209" s="90" t="s">
        <v>408</v>
      </c>
      <c r="D209" s="21">
        <f t="shared" si="13"/>
        <v>0</v>
      </c>
      <c r="E209" s="21"/>
      <c r="F209" s="39"/>
      <c r="G209" s="39"/>
      <c r="H209" s="39"/>
      <c r="I209" s="40"/>
      <c r="J209" s="28" t="s">
        <v>27</v>
      </c>
      <c r="K209" s="29" t="s">
        <v>27</v>
      </c>
      <c r="L209" s="30" t="s">
        <v>27</v>
      </c>
    </row>
    <row r="210" spans="1:12">
      <c r="A210" s="150" t="s">
        <v>409</v>
      </c>
      <c r="B210" s="151"/>
      <c r="C210" s="91" t="s">
        <v>410</v>
      </c>
      <c r="D210" s="21">
        <f t="shared" ref="D210:D241" si="19">SUM(F210+G210+H210+I210)</f>
        <v>0</v>
      </c>
      <c r="E210" s="21"/>
      <c r="F210" s="39"/>
      <c r="G210" s="39"/>
      <c r="H210" s="39"/>
      <c r="I210" s="40"/>
      <c r="J210" s="28" t="s">
        <v>27</v>
      </c>
      <c r="K210" s="29" t="s">
        <v>27</v>
      </c>
      <c r="L210" s="30" t="s">
        <v>27</v>
      </c>
    </row>
    <row r="211" spans="1:12">
      <c r="A211" s="65"/>
      <c r="B211" s="89" t="s">
        <v>397</v>
      </c>
      <c r="C211" s="90" t="s">
        <v>411</v>
      </c>
      <c r="D211" s="21">
        <f t="shared" si="19"/>
        <v>0</v>
      </c>
      <c r="E211" s="21"/>
      <c r="F211" s="39"/>
      <c r="G211" s="39"/>
      <c r="H211" s="39"/>
      <c r="I211" s="40"/>
      <c r="J211" s="28" t="s">
        <v>27</v>
      </c>
      <c r="K211" s="29" t="s">
        <v>27</v>
      </c>
      <c r="L211" s="30" t="s">
        <v>27</v>
      </c>
    </row>
    <row r="212" spans="1:12">
      <c r="A212" s="65"/>
      <c r="B212" s="89" t="s">
        <v>399</v>
      </c>
      <c r="C212" s="90" t="s">
        <v>412</v>
      </c>
      <c r="D212" s="21">
        <f t="shared" si="19"/>
        <v>0</v>
      </c>
      <c r="E212" s="21"/>
      <c r="F212" s="39"/>
      <c r="G212" s="39"/>
      <c r="H212" s="39"/>
      <c r="I212" s="40"/>
      <c r="J212" s="28" t="s">
        <v>27</v>
      </c>
      <c r="K212" s="29" t="s">
        <v>27</v>
      </c>
      <c r="L212" s="30" t="s">
        <v>27</v>
      </c>
    </row>
    <row r="213" spans="1:12">
      <c r="A213" s="65"/>
      <c r="B213" s="89" t="s">
        <v>401</v>
      </c>
      <c r="C213" s="90" t="s">
        <v>413</v>
      </c>
      <c r="D213" s="21">
        <f t="shared" si="19"/>
        <v>0</v>
      </c>
      <c r="E213" s="21"/>
      <c r="F213" s="39"/>
      <c r="G213" s="39"/>
      <c r="H213" s="39"/>
      <c r="I213" s="40"/>
      <c r="J213" s="28" t="s">
        <v>27</v>
      </c>
      <c r="K213" s="29" t="s">
        <v>27</v>
      </c>
      <c r="L213" s="30" t="s">
        <v>27</v>
      </c>
    </row>
    <row r="214" spans="1:12">
      <c r="A214" s="150" t="s">
        <v>414</v>
      </c>
      <c r="B214" s="151"/>
      <c r="C214" s="91" t="s">
        <v>415</v>
      </c>
      <c r="D214" s="21">
        <f t="shared" si="19"/>
        <v>0</v>
      </c>
      <c r="E214" s="21"/>
      <c r="F214" s="39"/>
      <c r="G214" s="39"/>
      <c r="H214" s="39"/>
      <c r="I214" s="40"/>
      <c r="J214" s="28" t="s">
        <v>27</v>
      </c>
      <c r="K214" s="29" t="s">
        <v>27</v>
      </c>
      <c r="L214" s="30" t="s">
        <v>27</v>
      </c>
    </row>
    <row r="215" spans="1:12">
      <c r="A215" s="65"/>
      <c r="B215" s="89" t="s">
        <v>397</v>
      </c>
      <c r="C215" s="90" t="s">
        <v>416</v>
      </c>
      <c r="D215" s="21">
        <f t="shared" si="19"/>
        <v>0</v>
      </c>
      <c r="E215" s="21"/>
      <c r="F215" s="39"/>
      <c r="G215" s="39"/>
      <c r="H215" s="39"/>
      <c r="I215" s="40"/>
      <c r="J215" s="28" t="s">
        <v>27</v>
      </c>
      <c r="K215" s="29" t="s">
        <v>27</v>
      </c>
      <c r="L215" s="30" t="s">
        <v>27</v>
      </c>
    </row>
    <row r="216" spans="1:12">
      <c r="A216" s="65"/>
      <c r="B216" s="89" t="s">
        <v>399</v>
      </c>
      <c r="C216" s="90" t="s">
        <v>417</v>
      </c>
      <c r="D216" s="21">
        <f t="shared" si="19"/>
        <v>0</v>
      </c>
      <c r="E216" s="21"/>
      <c r="F216" s="39"/>
      <c r="G216" s="39"/>
      <c r="H216" s="39"/>
      <c r="I216" s="40"/>
      <c r="J216" s="28" t="s">
        <v>27</v>
      </c>
      <c r="K216" s="29" t="s">
        <v>27</v>
      </c>
      <c r="L216" s="30" t="s">
        <v>27</v>
      </c>
    </row>
    <row r="217" spans="1:12">
      <c r="A217" s="65"/>
      <c r="B217" s="89" t="s">
        <v>401</v>
      </c>
      <c r="C217" s="90" t="s">
        <v>418</v>
      </c>
      <c r="D217" s="21">
        <f t="shared" si="19"/>
        <v>0</v>
      </c>
      <c r="E217" s="21"/>
      <c r="F217" s="39"/>
      <c r="G217" s="39"/>
      <c r="H217" s="39"/>
      <c r="I217" s="40"/>
      <c r="J217" s="28" t="s">
        <v>27</v>
      </c>
      <c r="K217" s="29" t="s">
        <v>27</v>
      </c>
      <c r="L217" s="30" t="s">
        <v>27</v>
      </c>
    </row>
    <row r="218" spans="1:12">
      <c r="A218" s="150" t="s">
        <v>419</v>
      </c>
      <c r="B218" s="151"/>
      <c r="C218" s="91" t="s">
        <v>420</v>
      </c>
      <c r="D218" s="21">
        <f t="shared" si="19"/>
        <v>0</v>
      </c>
      <c r="E218" s="21"/>
      <c r="F218" s="39"/>
      <c r="G218" s="39"/>
      <c r="H218" s="39"/>
      <c r="I218" s="40"/>
      <c r="J218" s="28" t="s">
        <v>27</v>
      </c>
      <c r="K218" s="29" t="s">
        <v>27</v>
      </c>
      <c r="L218" s="30" t="s">
        <v>27</v>
      </c>
    </row>
    <row r="219" spans="1:12">
      <c r="A219" s="65"/>
      <c r="B219" s="89" t="s">
        <v>397</v>
      </c>
      <c r="C219" s="90" t="s">
        <v>421</v>
      </c>
      <c r="D219" s="21">
        <f t="shared" si="19"/>
        <v>0</v>
      </c>
      <c r="E219" s="21"/>
      <c r="F219" s="39"/>
      <c r="G219" s="39"/>
      <c r="H219" s="39"/>
      <c r="I219" s="40"/>
      <c r="J219" s="28" t="s">
        <v>27</v>
      </c>
      <c r="K219" s="29" t="s">
        <v>27</v>
      </c>
      <c r="L219" s="30" t="s">
        <v>27</v>
      </c>
    </row>
    <row r="220" spans="1:12">
      <c r="A220" s="65"/>
      <c r="B220" s="89" t="s">
        <v>399</v>
      </c>
      <c r="C220" s="90" t="s">
        <v>422</v>
      </c>
      <c r="D220" s="21">
        <f t="shared" si="19"/>
        <v>0</v>
      </c>
      <c r="E220" s="21"/>
      <c r="F220" s="39"/>
      <c r="G220" s="39"/>
      <c r="H220" s="39"/>
      <c r="I220" s="40"/>
      <c r="J220" s="28" t="s">
        <v>27</v>
      </c>
      <c r="K220" s="29" t="s">
        <v>27</v>
      </c>
      <c r="L220" s="30" t="s">
        <v>27</v>
      </c>
    </row>
    <row r="221" spans="1:12">
      <c r="A221" s="65"/>
      <c r="B221" s="89" t="s">
        <v>401</v>
      </c>
      <c r="C221" s="90" t="s">
        <v>423</v>
      </c>
      <c r="D221" s="21">
        <f t="shared" si="19"/>
        <v>0</v>
      </c>
      <c r="E221" s="21"/>
      <c r="F221" s="39"/>
      <c r="G221" s="39"/>
      <c r="H221" s="39"/>
      <c r="I221" s="40"/>
      <c r="J221" s="28" t="s">
        <v>27</v>
      </c>
      <c r="K221" s="29" t="s">
        <v>27</v>
      </c>
      <c r="L221" s="30" t="s">
        <v>27</v>
      </c>
    </row>
    <row r="222" spans="1:12">
      <c r="A222" s="150" t="s">
        <v>424</v>
      </c>
      <c r="B222" s="151"/>
      <c r="C222" s="91" t="s">
        <v>425</v>
      </c>
      <c r="D222" s="21">
        <f t="shared" si="19"/>
        <v>0</v>
      </c>
      <c r="E222" s="21"/>
      <c r="F222" s="39"/>
      <c r="G222" s="39"/>
      <c r="H222" s="39"/>
      <c r="I222" s="40"/>
      <c r="J222" s="28" t="s">
        <v>27</v>
      </c>
      <c r="K222" s="29" t="s">
        <v>27</v>
      </c>
      <c r="L222" s="30" t="s">
        <v>27</v>
      </c>
    </row>
    <row r="223" spans="1:12">
      <c r="A223" s="65"/>
      <c r="B223" s="89" t="s">
        <v>397</v>
      </c>
      <c r="C223" s="90" t="s">
        <v>426</v>
      </c>
      <c r="D223" s="21">
        <f t="shared" si="19"/>
        <v>0</v>
      </c>
      <c r="E223" s="21"/>
      <c r="F223" s="39"/>
      <c r="G223" s="39"/>
      <c r="H223" s="39"/>
      <c r="I223" s="40"/>
      <c r="J223" s="28" t="s">
        <v>27</v>
      </c>
      <c r="K223" s="29" t="s">
        <v>27</v>
      </c>
      <c r="L223" s="30" t="s">
        <v>27</v>
      </c>
    </row>
    <row r="224" spans="1:12">
      <c r="A224" s="65"/>
      <c r="B224" s="89" t="s">
        <v>399</v>
      </c>
      <c r="C224" s="90" t="s">
        <v>427</v>
      </c>
      <c r="D224" s="21">
        <f t="shared" si="19"/>
        <v>0</v>
      </c>
      <c r="E224" s="21"/>
      <c r="F224" s="39"/>
      <c r="G224" s="39"/>
      <c r="H224" s="39"/>
      <c r="I224" s="40"/>
      <c r="J224" s="28" t="s">
        <v>27</v>
      </c>
      <c r="K224" s="29" t="s">
        <v>27</v>
      </c>
      <c r="L224" s="30" t="s">
        <v>27</v>
      </c>
    </row>
    <row r="225" spans="1:12">
      <c r="A225" s="65"/>
      <c r="B225" s="89" t="s">
        <v>401</v>
      </c>
      <c r="C225" s="90" t="s">
        <v>428</v>
      </c>
      <c r="D225" s="21">
        <f t="shared" si="19"/>
        <v>0</v>
      </c>
      <c r="E225" s="21"/>
      <c r="F225" s="39"/>
      <c r="G225" s="39"/>
      <c r="H225" s="39"/>
      <c r="I225" s="40"/>
      <c r="J225" s="28" t="s">
        <v>27</v>
      </c>
      <c r="K225" s="29" t="s">
        <v>27</v>
      </c>
      <c r="L225" s="30" t="s">
        <v>27</v>
      </c>
    </row>
    <row r="226" spans="1:12">
      <c r="A226" s="150" t="s">
        <v>429</v>
      </c>
      <c r="B226" s="151"/>
      <c r="C226" s="91" t="s">
        <v>430</v>
      </c>
      <c r="D226" s="21">
        <f t="shared" si="19"/>
        <v>0</v>
      </c>
      <c r="E226" s="21"/>
      <c r="F226" s="39"/>
      <c r="G226" s="39"/>
      <c r="H226" s="39"/>
      <c r="I226" s="40"/>
      <c r="J226" s="28" t="s">
        <v>27</v>
      </c>
      <c r="K226" s="29" t="s">
        <v>27</v>
      </c>
      <c r="L226" s="30" t="s">
        <v>27</v>
      </c>
    </row>
    <row r="227" spans="1:12">
      <c r="A227" s="65"/>
      <c r="B227" s="89" t="s">
        <v>397</v>
      </c>
      <c r="C227" s="90" t="s">
        <v>431</v>
      </c>
      <c r="D227" s="21">
        <f t="shared" si="19"/>
        <v>0</v>
      </c>
      <c r="E227" s="21"/>
      <c r="F227" s="39"/>
      <c r="G227" s="39"/>
      <c r="H227" s="39"/>
      <c r="I227" s="40"/>
      <c r="J227" s="28" t="s">
        <v>27</v>
      </c>
      <c r="K227" s="29" t="s">
        <v>27</v>
      </c>
      <c r="L227" s="30" t="s">
        <v>27</v>
      </c>
    </row>
    <row r="228" spans="1:12">
      <c r="A228" s="65"/>
      <c r="B228" s="89" t="s">
        <v>399</v>
      </c>
      <c r="C228" s="90" t="s">
        <v>432</v>
      </c>
      <c r="D228" s="21">
        <f t="shared" si="19"/>
        <v>0</v>
      </c>
      <c r="E228" s="21"/>
      <c r="F228" s="39"/>
      <c r="G228" s="39"/>
      <c r="H228" s="39"/>
      <c r="I228" s="40"/>
      <c r="J228" s="28" t="s">
        <v>27</v>
      </c>
      <c r="K228" s="29" t="s">
        <v>27</v>
      </c>
      <c r="L228" s="30" t="s">
        <v>27</v>
      </c>
    </row>
    <row r="229" spans="1:12">
      <c r="A229" s="65"/>
      <c r="B229" s="89" t="s">
        <v>401</v>
      </c>
      <c r="C229" s="90" t="s">
        <v>433</v>
      </c>
      <c r="D229" s="21">
        <f t="shared" si="19"/>
        <v>0</v>
      </c>
      <c r="E229" s="21"/>
      <c r="F229" s="39"/>
      <c r="G229" s="39"/>
      <c r="H229" s="39"/>
      <c r="I229" s="40"/>
      <c r="J229" s="28" t="s">
        <v>27</v>
      </c>
      <c r="K229" s="29" t="s">
        <v>27</v>
      </c>
      <c r="L229" s="30" t="s">
        <v>27</v>
      </c>
    </row>
    <row r="230" spans="1:12">
      <c r="A230" s="152" t="s">
        <v>434</v>
      </c>
      <c r="B230" s="153"/>
      <c r="C230" s="91" t="s">
        <v>435</v>
      </c>
      <c r="D230" s="21">
        <f t="shared" si="19"/>
        <v>0</v>
      </c>
      <c r="E230" s="21"/>
      <c r="F230" s="39"/>
      <c r="G230" s="39"/>
      <c r="H230" s="39"/>
      <c r="I230" s="40"/>
      <c r="J230" s="28" t="s">
        <v>27</v>
      </c>
      <c r="K230" s="29" t="s">
        <v>27</v>
      </c>
      <c r="L230" s="30" t="s">
        <v>27</v>
      </c>
    </row>
    <row r="231" spans="1:12">
      <c r="A231" s="92"/>
      <c r="B231" s="89" t="s">
        <v>397</v>
      </c>
      <c r="C231" s="91" t="s">
        <v>436</v>
      </c>
      <c r="D231" s="21">
        <f t="shared" si="19"/>
        <v>0</v>
      </c>
      <c r="E231" s="21"/>
      <c r="F231" s="39"/>
      <c r="G231" s="39"/>
      <c r="H231" s="39"/>
      <c r="I231" s="40"/>
      <c r="J231" s="28" t="s">
        <v>27</v>
      </c>
      <c r="K231" s="29" t="s">
        <v>27</v>
      </c>
      <c r="L231" s="30" t="s">
        <v>27</v>
      </c>
    </row>
    <row r="232" spans="1:12">
      <c r="A232" s="92"/>
      <c r="B232" s="89" t="s">
        <v>399</v>
      </c>
      <c r="C232" s="91" t="s">
        <v>437</v>
      </c>
      <c r="D232" s="21">
        <f t="shared" si="19"/>
        <v>0</v>
      </c>
      <c r="E232" s="21"/>
      <c r="F232" s="39"/>
      <c r="G232" s="39"/>
      <c r="H232" s="39"/>
      <c r="I232" s="40"/>
      <c r="J232" s="28" t="s">
        <v>27</v>
      </c>
      <c r="K232" s="29" t="s">
        <v>27</v>
      </c>
      <c r="L232" s="30" t="s">
        <v>27</v>
      </c>
    </row>
    <row r="233" spans="1:12">
      <c r="A233" s="92"/>
      <c r="B233" s="89" t="s">
        <v>401</v>
      </c>
      <c r="C233" s="91" t="s">
        <v>438</v>
      </c>
      <c r="D233" s="21">
        <f t="shared" si="19"/>
        <v>0</v>
      </c>
      <c r="E233" s="21"/>
      <c r="F233" s="39"/>
      <c r="G233" s="39"/>
      <c r="H233" s="39"/>
      <c r="I233" s="40"/>
      <c r="J233" s="28" t="s">
        <v>27</v>
      </c>
      <c r="K233" s="29" t="s">
        <v>27</v>
      </c>
      <c r="L233" s="30" t="s">
        <v>27</v>
      </c>
    </row>
    <row r="234" spans="1:12">
      <c r="A234" s="152" t="s">
        <v>439</v>
      </c>
      <c r="B234" s="153"/>
      <c r="C234" s="91" t="s">
        <v>440</v>
      </c>
      <c r="D234" s="21">
        <f t="shared" si="19"/>
        <v>0</v>
      </c>
      <c r="E234" s="21"/>
      <c r="F234" s="39"/>
      <c r="G234" s="39"/>
      <c r="H234" s="39"/>
      <c r="I234" s="40"/>
      <c r="J234" s="28" t="s">
        <v>27</v>
      </c>
      <c r="K234" s="29" t="s">
        <v>27</v>
      </c>
      <c r="L234" s="30" t="s">
        <v>27</v>
      </c>
    </row>
    <row r="235" spans="1:12">
      <c r="A235" s="92"/>
      <c r="B235" s="89" t="s">
        <v>397</v>
      </c>
      <c r="C235" s="91" t="s">
        <v>441</v>
      </c>
      <c r="D235" s="21">
        <f t="shared" si="19"/>
        <v>0</v>
      </c>
      <c r="E235" s="21"/>
      <c r="F235" s="39"/>
      <c r="G235" s="39"/>
      <c r="H235" s="39"/>
      <c r="I235" s="40"/>
      <c r="J235" s="28" t="s">
        <v>27</v>
      </c>
      <c r="K235" s="29" t="s">
        <v>27</v>
      </c>
      <c r="L235" s="30" t="s">
        <v>27</v>
      </c>
    </row>
    <row r="236" spans="1:12">
      <c r="A236" s="92"/>
      <c r="B236" s="89" t="s">
        <v>399</v>
      </c>
      <c r="C236" s="91" t="s">
        <v>442</v>
      </c>
      <c r="D236" s="21">
        <f t="shared" si="19"/>
        <v>0</v>
      </c>
      <c r="E236" s="21"/>
      <c r="F236" s="39"/>
      <c r="G236" s="39"/>
      <c r="H236" s="39"/>
      <c r="I236" s="40"/>
      <c r="J236" s="28" t="s">
        <v>27</v>
      </c>
      <c r="K236" s="29" t="s">
        <v>27</v>
      </c>
      <c r="L236" s="30" t="s">
        <v>27</v>
      </c>
    </row>
    <row r="237" spans="1:12">
      <c r="A237" s="92"/>
      <c r="B237" s="89" t="s">
        <v>401</v>
      </c>
      <c r="C237" s="91" t="s">
        <v>443</v>
      </c>
      <c r="D237" s="21">
        <f t="shared" si="19"/>
        <v>0</v>
      </c>
      <c r="E237" s="21"/>
      <c r="F237" s="39"/>
      <c r="G237" s="39"/>
      <c r="H237" s="39"/>
      <c r="I237" s="40"/>
      <c r="J237" s="28" t="s">
        <v>27</v>
      </c>
      <c r="K237" s="29" t="s">
        <v>27</v>
      </c>
      <c r="L237" s="30" t="s">
        <v>27</v>
      </c>
    </row>
    <row r="238" spans="1:12">
      <c r="A238" s="154" t="s">
        <v>444</v>
      </c>
      <c r="B238" s="155"/>
      <c r="C238" s="91" t="s">
        <v>445</v>
      </c>
      <c r="D238" s="21">
        <f t="shared" si="19"/>
        <v>0</v>
      </c>
      <c r="E238" s="21"/>
      <c r="F238" s="39"/>
      <c r="G238" s="39"/>
      <c r="H238" s="39"/>
      <c r="I238" s="40"/>
      <c r="J238" s="28" t="s">
        <v>27</v>
      </c>
      <c r="K238" s="29" t="s">
        <v>27</v>
      </c>
      <c r="L238" s="30" t="s">
        <v>27</v>
      </c>
    </row>
    <row r="239" spans="1:12">
      <c r="A239" s="120"/>
      <c r="B239" s="89" t="s">
        <v>397</v>
      </c>
      <c r="C239" s="91" t="s">
        <v>446</v>
      </c>
      <c r="D239" s="21">
        <f t="shared" si="19"/>
        <v>0</v>
      </c>
      <c r="E239" s="21"/>
      <c r="F239" s="39"/>
      <c r="G239" s="39"/>
      <c r="H239" s="39"/>
      <c r="I239" s="40"/>
      <c r="J239" s="28" t="s">
        <v>27</v>
      </c>
      <c r="K239" s="29" t="s">
        <v>27</v>
      </c>
      <c r="L239" s="30" t="s">
        <v>27</v>
      </c>
    </row>
    <row r="240" spans="1:12">
      <c r="A240" s="120"/>
      <c r="B240" s="89" t="s">
        <v>399</v>
      </c>
      <c r="C240" s="91" t="s">
        <v>447</v>
      </c>
      <c r="D240" s="21">
        <f t="shared" si="19"/>
        <v>0</v>
      </c>
      <c r="E240" s="21"/>
      <c r="F240" s="39"/>
      <c r="G240" s="39"/>
      <c r="H240" s="39"/>
      <c r="I240" s="40"/>
      <c r="J240" s="28" t="s">
        <v>27</v>
      </c>
      <c r="K240" s="29" t="s">
        <v>27</v>
      </c>
      <c r="L240" s="30" t="s">
        <v>27</v>
      </c>
    </row>
    <row r="241" spans="1:12">
      <c r="A241" s="120"/>
      <c r="B241" s="89" t="s">
        <v>401</v>
      </c>
      <c r="C241" s="91" t="s">
        <v>448</v>
      </c>
      <c r="D241" s="21">
        <f t="shared" si="19"/>
        <v>0</v>
      </c>
      <c r="E241" s="21"/>
      <c r="F241" s="39"/>
      <c r="G241" s="39"/>
      <c r="H241" s="39"/>
      <c r="I241" s="40"/>
      <c r="J241" s="28" t="s">
        <v>27</v>
      </c>
      <c r="K241" s="29" t="s">
        <v>27</v>
      </c>
      <c r="L241" s="30" t="s">
        <v>27</v>
      </c>
    </row>
    <row r="242" spans="1:12">
      <c r="A242" s="154" t="s">
        <v>449</v>
      </c>
      <c r="B242" s="155"/>
      <c r="C242" s="91" t="s">
        <v>450</v>
      </c>
      <c r="D242" s="21">
        <f t="shared" ref="D242:D272" si="20">SUM(F242+G242+H242+I242)</f>
        <v>0</v>
      </c>
      <c r="E242" s="21"/>
      <c r="F242" s="39"/>
      <c r="G242" s="39"/>
      <c r="H242" s="39"/>
      <c r="I242" s="40"/>
      <c r="J242" s="28" t="s">
        <v>27</v>
      </c>
      <c r="K242" s="29" t="s">
        <v>27</v>
      </c>
      <c r="L242" s="30" t="s">
        <v>27</v>
      </c>
    </row>
    <row r="243" spans="1:12">
      <c r="A243" s="120"/>
      <c r="B243" s="89" t="s">
        <v>397</v>
      </c>
      <c r="C243" s="91" t="s">
        <v>451</v>
      </c>
      <c r="D243" s="21">
        <f t="shared" si="20"/>
        <v>0</v>
      </c>
      <c r="E243" s="21"/>
      <c r="F243" s="39"/>
      <c r="G243" s="39"/>
      <c r="H243" s="39"/>
      <c r="I243" s="40"/>
      <c r="J243" s="28" t="s">
        <v>27</v>
      </c>
      <c r="K243" s="29" t="s">
        <v>27</v>
      </c>
      <c r="L243" s="30" t="s">
        <v>27</v>
      </c>
    </row>
    <row r="244" spans="1:12">
      <c r="A244" s="120"/>
      <c r="B244" s="89" t="s">
        <v>399</v>
      </c>
      <c r="C244" s="91" t="s">
        <v>452</v>
      </c>
      <c r="D244" s="21">
        <f t="shared" si="20"/>
        <v>0</v>
      </c>
      <c r="E244" s="21"/>
      <c r="F244" s="39"/>
      <c r="G244" s="39"/>
      <c r="H244" s="39"/>
      <c r="I244" s="40"/>
      <c r="J244" s="28" t="s">
        <v>27</v>
      </c>
      <c r="K244" s="29" t="s">
        <v>27</v>
      </c>
      <c r="L244" s="30" t="s">
        <v>27</v>
      </c>
    </row>
    <row r="245" spans="1:12">
      <c r="A245" s="120"/>
      <c r="B245" s="89" t="s">
        <v>401</v>
      </c>
      <c r="C245" s="91" t="s">
        <v>453</v>
      </c>
      <c r="D245" s="21">
        <f t="shared" si="20"/>
        <v>0</v>
      </c>
      <c r="E245" s="21"/>
      <c r="F245" s="39"/>
      <c r="G245" s="39"/>
      <c r="H245" s="39"/>
      <c r="I245" s="40"/>
      <c r="J245" s="28" t="s">
        <v>27</v>
      </c>
      <c r="K245" s="29" t="s">
        <v>27</v>
      </c>
      <c r="L245" s="30" t="s">
        <v>27</v>
      </c>
    </row>
    <row r="246" spans="1:12">
      <c r="A246" s="148" t="s">
        <v>454</v>
      </c>
      <c r="B246" s="149"/>
      <c r="C246" s="91" t="s">
        <v>455</v>
      </c>
      <c r="D246" s="21">
        <f t="shared" si="20"/>
        <v>0</v>
      </c>
      <c r="E246" s="21"/>
      <c r="F246" s="39"/>
      <c r="G246" s="39"/>
      <c r="H246" s="39"/>
      <c r="I246" s="40"/>
      <c r="J246" s="28" t="s">
        <v>27</v>
      </c>
      <c r="K246" s="29" t="s">
        <v>27</v>
      </c>
      <c r="L246" s="30" t="s">
        <v>27</v>
      </c>
    </row>
    <row r="247" spans="1:12">
      <c r="A247" s="120"/>
      <c r="B247" s="89" t="s">
        <v>397</v>
      </c>
      <c r="C247" s="91" t="s">
        <v>456</v>
      </c>
      <c r="D247" s="21">
        <f t="shared" si="20"/>
        <v>0</v>
      </c>
      <c r="E247" s="21"/>
      <c r="F247" s="39"/>
      <c r="G247" s="39"/>
      <c r="H247" s="39"/>
      <c r="I247" s="40"/>
      <c r="J247" s="28" t="s">
        <v>27</v>
      </c>
      <c r="K247" s="29" t="s">
        <v>27</v>
      </c>
      <c r="L247" s="30" t="s">
        <v>27</v>
      </c>
    </row>
    <row r="248" spans="1:12">
      <c r="A248" s="120"/>
      <c r="B248" s="89" t="s">
        <v>399</v>
      </c>
      <c r="C248" s="91" t="s">
        <v>457</v>
      </c>
      <c r="D248" s="21">
        <f t="shared" si="20"/>
        <v>0</v>
      </c>
      <c r="E248" s="21"/>
      <c r="F248" s="39"/>
      <c r="G248" s="39"/>
      <c r="H248" s="39"/>
      <c r="I248" s="40"/>
      <c r="J248" s="28" t="s">
        <v>27</v>
      </c>
      <c r="K248" s="29" t="s">
        <v>27</v>
      </c>
      <c r="L248" s="30" t="s">
        <v>27</v>
      </c>
    </row>
    <row r="249" spans="1:12">
      <c r="A249" s="120"/>
      <c r="B249" s="89" t="s">
        <v>401</v>
      </c>
      <c r="C249" s="91" t="s">
        <v>458</v>
      </c>
      <c r="D249" s="21">
        <f t="shared" si="20"/>
        <v>0</v>
      </c>
      <c r="E249" s="21"/>
      <c r="F249" s="39"/>
      <c r="G249" s="39"/>
      <c r="H249" s="39"/>
      <c r="I249" s="40"/>
      <c r="J249" s="28" t="s">
        <v>27</v>
      </c>
      <c r="K249" s="29" t="s">
        <v>27</v>
      </c>
      <c r="L249" s="30" t="s">
        <v>27</v>
      </c>
    </row>
    <row r="250" spans="1:12">
      <c r="A250" s="148" t="s">
        <v>459</v>
      </c>
      <c r="B250" s="149"/>
      <c r="C250" s="91">
        <v>56.27</v>
      </c>
      <c r="D250" s="21">
        <f t="shared" si="20"/>
        <v>0</v>
      </c>
      <c r="E250" s="21"/>
      <c r="F250" s="39"/>
      <c r="G250" s="39"/>
      <c r="H250" s="39"/>
      <c r="I250" s="40"/>
      <c r="J250" s="28" t="s">
        <v>27</v>
      </c>
      <c r="K250" s="29" t="s">
        <v>27</v>
      </c>
      <c r="L250" s="30" t="s">
        <v>27</v>
      </c>
    </row>
    <row r="251" spans="1:12">
      <c r="A251" s="120"/>
      <c r="B251" s="89" t="s">
        <v>397</v>
      </c>
      <c r="C251" s="91" t="s">
        <v>460</v>
      </c>
      <c r="D251" s="21">
        <f t="shared" si="20"/>
        <v>0</v>
      </c>
      <c r="E251" s="21"/>
      <c r="F251" s="39"/>
      <c r="G251" s="39"/>
      <c r="H251" s="39"/>
      <c r="I251" s="40"/>
      <c r="J251" s="28" t="s">
        <v>27</v>
      </c>
      <c r="K251" s="29" t="s">
        <v>27</v>
      </c>
      <c r="L251" s="30" t="s">
        <v>27</v>
      </c>
    </row>
    <row r="252" spans="1:12">
      <c r="A252" s="120"/>
      <c r="B252" s="89" t="s">
        <v>399</v>
      </c>
      <c r="C252" s="91" t="s">
        <v>461</v>
      </c>
      <c r="D252" s="21">
        <f t="shared" si="20"/>
        <v>0</v>
      </c>
      <c r="E252" s="21"/>
      <c r="F252" s="39"/>
      <c r="G252" s="39"/>
      <c r="H252" s="39"/>
      <c r="I252" s="40"/>
      <c r="J252" s="28" t="s">
        <v>27</v>
      </c>
      <c r="K252" s="29" t="s">
        <v>27</v>
      </c>
      <c r="L252" s="30" t="s">
        <v>27</v>
      </c>
    </row>
    <row r="253" spans="1:12">
      <c r="A253" s="120"/>
      <c r="B253" s="89" t="s">
        <v>401</v>
      </c>
      <c r="C253" s="91" t="s">
        <v>462</v>
      </c>
      <c r="D253" s="21">
        <f t="shared" si="20"/>
        <v>0</v>
      </c>
      <c r="E253" s="21"/>
      <c r="F253" s="39"/>
      <c r="G253" s="39"/>
      <c r="H253" s="39"/>
      <c r="I253" s="40"/>
      <c r="J253" s="28" t="s">
        <v>27</v>
      </c>
      <c r="K253" s="29" t="s">
        <v>27</v>
      </c>
      <c r="L253" s="30" t="s">
        <v>27</v>
      </c>
    </row>
    <row r="254" spans="1:12">
      <c r="A254" s="148" t="s">
        <v>463</v>
      </c>
      <c r="B254" s="149"/>
      <c r="C254" s="91">
        <v>56.28</v>
      </c>
      <c r="D254" s="21">
        <f t="shared" si="20"/>
        <v>0</v>
      </c>
      <c r="E254" s="21"/>
      <c r="F254" s="39"/>
      <c r="G254" s="39"/>
      <c r="H254" s="39"/>
      <c r="I254" s="40"/>
      <c r="J254" s="28" t="s">
        <v>27</v>
      </c>
      <c r="K254" s="29" t="s">
        <v>27</v>
      </c>
      <c r="L254" s="30" t="s">
        <v>27</v>
      </c>
    </row>
    <row r="255" spans="1:12">
      <c r="A255" s="120"/>
      <c r="B255" s="89" t="s">
        <v>397</v>
      </c>
      <c r="C255" s="91" t="s">
        <v>464</v>
      </c>
      <c r="D255" s="21">
        <f t="shared" si="20"/>
        <v>0</v>
      </c>
      <c r="E255" s="21"/>
      <c r="F255" s="39"/>
      <c r="G255" s="39"/>
      <c r="H255" s="39"/>
      <c r="I255" s="40"/>
      <c r="J255" s="28" t="s">
        <v>27</v>
      </c>
      <c r="K255" s="29" t="s">
        <v>27</v>
      </c>
      <c r="L255" s="30" t="s">
        <v>27</v>
      </c>
    </row>
    <row r="256" spans="1:12">
      <c r="A256" s="120"/>
      <c r="B256" s="89" t="s">
        <v>399</v>
      </c>
      <c r="C256" s="91" t="s">
        <v>465</v>
      </c>
      <c r="D256" s="21">
        <f t="shared" si="20"/>
        <v>0</v>
      </c>
      <c r="E256" s="21"/>
      <c r="F256" s="39"/>
      <c r="G256" s="39"/>
      <c r="H256" s="39"/>
      <c r="I256" s="40"/>
      <c r="J256" s="28" t="s">
        <v>27</v>
      </c>
      <c r="K256" s="29" t="s">
        <v>27</v>
      </c>
      <c r="L256" s="30" t="s">
        <v>27</v>
      </c>
    </row>
    <row r="257" spans="1:12">
      <c r="A257" s="120"/>
      <c r="B257" s="89" t="s">
        <v>401</v>
      </c>
      <c r="C257" s="91" t="s">
        <v>466</v>
      </c>
      <c r="D257" s="21">
        <f t="shared" si="20"/>
        <v>0</v>
      </c>
      <c r="E257" s="21"/>
      <c r="F257" s="39"/>
      <c r="G257" s="39"/>
      <c r="H257" s="39"/>
      <c r="I257" s="40"/>
      <c r="J257" s="28" t="s">
        <v>27</v>
      </c>
      <c r="K257" s="29" t="s">
        <v>27</v>
      </c>
      <c r="L257" s="30" t="s">
        <v>27</v>
      </c>
    </row>
    <row r="258" spans="1:12" ht="15.75">
      <c r="A258" s="69" t="s">
        <v>467</v>
      </c>
      <c r="B258" s="94"/>
      <c r="C258" s="23" t="s">
        <v>468</v>
      </c>
      <c r="D258" s="21">
        <f t="shared" si="20"/>
        <v>0</v>
      </c>
      <c r="E258" s="21"/>
      <c r="F258" s="21">
        <f>SUM(F259+0)</f>
        <v>0</v>
      </c>
      <c r="G258" s="21">
        <f t="shared" ref="G258:I258" si="21">SUM(G259+0)</f>
        <v>0</v>
      </c>
      <c r="H258" s="21">
        <f t="shared" si="21"/>
        <v>0</v>
      </c>
      <c r="I258" s="21">
        <f t="shared" si="21"/>
        <v>0</v>
      </c>
      <c r="J258" s="28"/>
      <c r="K258" s="29"/>
      <c r="L258" s="30"/>
    </row>
    <row r="259" spans="1:12">
      <c r="A259" s="43" t="s">
        <v>469</v>
      </c>
      <c r="B259" s="42"/>
      <c r="C259" s="95">
        <v>71</v>
      </c>
      <c r="D259" s="21">
        <f t="shared" si="20"/>
        <v>0</v>
      </c>
      <c r="E259" s="21"/>
      <c r="F259" s="21">
        <f>SUM(F260+0)</f>
        <v>0</v>
      </c>
      <c r="G259" s="21">
        <f t="shared" ref="G259:I259" si="22">SUM(G260+0)</f>
        <v>0</v>
      </c>
      <c r="H259" s="21">
        <f t="shared" si="22"/>
        <v>0</v>
      </c>
      <c r="I259" s="21">
        <f t="shared" si="22"/>
        <v>0</v>
      </c>
      <c r="J259" s="21"/>
      <c r="K259" s="21"/>
      <c r="L259" s="22"/>
    </row>
    <row r="260" spans="1:12">
      <c r="A260" s="121" t="s">
        <v>470</v>
      </c>
      <c r="B260" s="42"/>
      <c r="C260" s="95" t="s">
        <v>471</v>
      </c>
      <c r="D260" s="21">
        <f t="shared" si="20"/>
        <v>0</v>
      </c>
      <c r="E260" s="21"/>
      <c r="F260" s="21">
        <f>SUM(F261:F264)</f>
        <v>0</v>
      </c>
      <c r="G260" s="21">
        <f t="shared" ref="G260:I260" si="23">SUM(G261:G264)</f>
        <v>0</v>
      </c>
      <c r="H260" s="21">
        <f t="shared" si="23"/>
        <v>0</v>
      </c>
      <c r="I260" s="21">
        <f t="shared" si="23"/>
        <v>0</v>
      </c>
      <c r="J260" s="28" t="s">
        <v>27</v>
      </c>
      <c r="K260" s="29" t="s">
        <v>27</v>
      </c>
      <c r="L260" s="30" t="s">
        <v>27</v>
      </c>
    </row>
    <row r="261" spans="1:12">
      <c r="A261" s="121"/>
      <c r="B261" s="42" t="s">
        <v>472</v>
      </c>
      <c r="C261" s="96" t="s">
        <v>473</v>
      </c>
      <c r="D261" s="21">
        <f t="shared" si="20"/>
        <v>0</v>
      </c>
      <c r="E261" s="21"/>
      <c r="F261" s="21"/>
      <c r="G261" s="21"/>
      <c r="H261" s="21"/>
      <c r="I261" s="27"/>
      <c r="J261" s="28" t="s">
        <v>27</v>
      </c>
      <c r="K261" s="29" t="s">
        <v>27</v>
      </c>
      <c r="L261" s="30" t="s">
        <v>27</v>
      </c>
    </row>
    <row r="262" spans="1:12">
      <c r="A262" s="97"/>
      <c r="B262" s="47" t="s">
        <v>474</v>
      </c>
      <c r="C262" s="96" t="s">
        <v>475</v>
      </c>
      <c r="D262" s="21">
        <f t="shared" si="20"/>
        <v>0</v>
      </c>
      <c r="E262" s="21"/>
      <c r="F262" s="21"/>
      <c r="G262" s="21"/>
      <c r="H262" s="21"/>
      <c r="I262" s="27"/>
      <c r="J262" s="28" t="s">
        <v>27</v>
      </c>
      <c r="K262" s="29" t="s">
        <v>27</v>
      </c>
      <c r="L262" s="30" t="s">
        <v>27</v>
      </c>
    </row>
    <row r="263" spans="1:12">
      <c r="A263" s="121"/>
      <c r="B263" s="32" t="s">
        <v>476</v>
      </c>
      <c r="C263" s="96" t="s">
        <v>477</v>
      </c>
      <c r="D263" s="21">
        <f t="shared" si="20"/>
        <v>0</v>
      </c>
      <c r="E263" s="21"/>
      <c r="F263" s="21"/>
      <c r="G263" s="21"/>
      <c r="H263" s="21"/>
      <c r="I263" s="27"/>
      <c r="J263" s="28" t="s">
        <v>27</v>
      </c>
      <c r="K263" s="29" t="s">
        <v>27</v>
      </c>
      <c r="L263" s="30" t="s">
        <v>27</v>
      </c>
    </row>
    <row r="264" spans="1:12">
      <c r="A264" s="121"/>
      <c r="B264" s="32" t="s">
        <v>478</v>
      </c>
      <c r="C264" s="96" t="s">
        <v>479</v>
      </c>
      <c r="D264" s="21">
        <f t="shared" si="20"/>
        <v>0</v>
      </c>
      <c r="E264" s="21"/>
      <c r="F264" s="21"/>
      <c r="G264" s="21"/>
      <c r="H264" s="21"/>
      <c r="I264" s="27"/>
      <c r="J264" s="28" t="s">
        <v>27</v>
      </c>
      <c r="K264" s="29" t="s">
        <v>27</v>
      </c>
      <c r="L264" s="30" t="s">
        <v>27</v>
      </c>
    </row>
    <row r="265" spans="1:12">
      <c r="A265" s="121" t="s">
        <v>480</v>
      </c>
      <c r="B265" s="32"/>
      <c r="C265" s="95" t="s">
        <v>481</v>
      </c>
      <c r="D265" s="21">
        <f t="shared" si="20"/>
        <v>0</v>
      </c>
      <c r="E265" s="21"/>
      <c r="F265" s="21"/>
      <c r="G265" s="21"/>
      <c r="H265" s="21"/>
      <c r="I265" s="27"/>
      <c r="J265" s="28" t="s">
        <v>27</v>
      </c>
      <c r="K265" s="29" t="s">
        <v>27</v>
      </c>
      <c r="L265" s="30" t="s">
        <v>27</v>
      </c>
    </row>
    <row r="266" spans="1:12">
      <c r="A266" s="43" t="s">
        <v>482</v>
      </c>
      <c r="B266" s="32"/>
      <c r="C266" s="95">
        <v>72</v>
      </c>
      <c r="D266" s="21">
        <f t="shared" si="20"/>
        <v>0</v>
      </c>
      <c r="E266" s="21"/>
      <c r="F266" s="21"/>
      <c r="G266" s="21"/>
      <c r="H266" s="21"/>
      <c r="I266" s="27"/>
      <c r="J266" s="21"/>
      <c r="K266" s="21"/>
      <c r="L266" s="22"/>
    </row>
    <row r="267" spans="1:12">
      <c r="A267" s="98" t="s">
        <v>483</v>
      </c>
      <c r="B267" s="99"/>
      <c r="C267" s="95" t="s">
        <v>484</v>
      </c>
      <c r="D267" s="21">
        <f t="shared" si="20"/>
        <v>0</v>
      </c>
      <c r="E267" s="21"/>
      <c r="F267" s="21"/>
      <c r="G267" s="21"/>
      <c r="H267" s="21"/>
      <c r="I267" s="27"/>
      <c r="J267" s="28" t="s">
        <v>27</v>
      </c>
      <c r="K267" s="29" t="s">
        <v>27</v>
      </c>
      <c r="L267" s="30" t="s">
        <v>27</v>
      </c>
    </row>
    <row r="268" spans="1:12">
      <c r="A268" s="98"/>
      <c r="B268" s="32" t="s">
        <v>485</v>
      </c>
      <c r="C268" s="33" t="s">
        <v>486</v>
      </c>
      <c r="D268" s="21">
        <f t="shared" si="20"/>
        <v>0</v>
      </c>
      <c r="E268" s="21"/>
      <c r="F268" s="21"/>
      <c r="G268" s="21"/>
      <c r="H268" s="21"/>
      <c r="I268" s="27"/>
      <c r="J268" s="28" t="s">
        <v>27</v>
      </c>
      <c r="K268" s="29" t="s">
        <v>27</v>
      </c>
      <c r="L268" s="30" t="s">
        <v>27</v>
      </c>
    </row>
    <row r="269" spans="1:12">
      <c r="A269" s="98" t="s">
        <v>487</v>
      </c>
      <c r="B269" s="99"/>
      <c r="C269" s="100">
        <v>75</v>
      </c>
      <c r="D269" s="21">
        <f t="shared" si="20"/>
        <v>0</v>
      </c>
      <c r="E269" s="21"/>
      <c r="F269" s="21"/>
      <c r="G269" s="21"/>
      <c r="H269" s="21"/>
      <c r="I269" s="27"/>
      <c r="J269" s="28"/>
      <c r="K269" s="29"/>
      <c r="L269" s="30"/>
    </row>
    <row r="270" spans="1:12">
      <c r="A270" s="69" t="s">
        <v>488</v>
      </c>
      <c r="B270" s="70"/>
      <c r="C270" s="19" t="s">
        <v>317</v>
      </c>
      <c r="D270" s="21">
        <f t="shared" si="20"/>
        <v>0</v>
      </c>
      <c r="E270" s="21"/>
      <c r="F270" s="21"/>
      <c r="G270" s="21"/>
      <c r="H270" s="21"/>
      <c r="I270" s="27"/>
      <c r="J270" s="21"/>
      <c r="K270" s="21"/>
      <c r="L270" s="22"/>
    </row>
    <row r="271" spans="1:12" ht="15.75">
      <c r="A271" s="72" t="s">
        <v>489</v>
      </c>
      <c r="B271" s="51"/>
      <c r="C271" s="23" t="s">
        <v>325</v>
      </c>
      <c r="D271" s="21">
        <f t="shared" si="20"/>
        <v>0</v>
      </c>
      <c r="E271" s="21"/>
      <c r="F271" s="21"/>
      <c r="G271" s="21"/>
      <c r="H271" s="21"/>
      <c r="I271" s="27"/>
      <c r="J271" s="21"/>
      <c r="K271" s="21"/>
      <c r="L271" s="22"/>
    </row>
    <row r="272" spans="1:12">
      <c r="A272" s="141" t="s">
        <v>490</v>
      </c>
      <c r="B272" s="142"/>
      <c r="C272" s="19" t="s">
        <v>491</v>
      </c>
      <c r="D272" s="21">
        <f t="shared" si="20"/>
        <v>0</v>
      </c>
      <c r="E272" s="21"/>
      <c r="F272" s="21"/>
      <c r="G272" s="21"/>
      <c r="H272" s="21"/>
      <c r="I272" s="27"/>
      <c r="J272" s="28" t="s">
        <v>27</v>
      </c>
      <c r="K272" s="29" t="s">
        <v>27</v>
      </c>
      <c r="L272" s="30" t="s">
        <v>27</v>
      </c>
    </row>
    <row r="273" spans="1:12" ht="15.75">
      <c r="A273" s="143" t="s">
        <v>492</v>
      </c>
      <c r="B273" s="144"/>
      <c r="C273" s="23" t="s">
        <v>345</v>
      </c>
      <c r="D273" s="28" t="s">
        <v>27</v>
      </c>
      <c r="E273" s="28" t="s">
        <v>27</v>
      </c>
      <c r="F273" s="29" t="s">
        <v>27</v>
      </c>
      <c r="G273" s="28" t="s">
        <v>27</v>
      </c>
      <c r="H273" s="28" t="s">
        <v>27</v>
      </c>
      <c r="I273" s="29" t="s">
        <v>27</v>
      </c>
      <c r="J273" s="28" t="s">
        <v>27</v>
      </c>
      <c r="K273" s="29" t="s">
        <v>27</v>
      </c>
      <c r="L273" s="30" t="s">
        <v>27</v>
      </c>
    </row>
    <row r="274" spans="1:12">
      <c r="A274" s="145" t="s">
        <v>493</v>
      </c>
      <c r="B274" s="146"/>
      <c r="C274" s="19" t="s">
        <v>347</v>
      </c>
      <c r="D274" s="28" t="s">
        <v>27</v>
      </c>
      <c r="E274" s="28" t="s">
        <v>27</v>
      </c>
      <c r="F274" s="29" t="s">
        <v>27</v>
      </c>
      <c r="G274" s="28" t="s">
        <v>27</v>
      </c>
      <c r="H274" s="28" t="s">
        <v>27</v>
      </c>
      <c r="I274" s="29" t="s">
        <v>27</v>
      </c>
      <c r="J274" s="28" t="s">
        <v>27</v>
      </c>
      <c r="K274" s="29" t="s">
        <v>27</v>
      </c>
      <c r="L274" s="30" t="s">
        <v>27</v>
      </c>
    </row>
    <row r="275" spans="1:12" ht="25.5">
      <c r="A275" s="121"/>
      <c r="B275" s="73" t="s">
        <v>494</v>
      </c>
      <c r="C275" s="19" t="s">
        <v>495</v>
      </c>
      <c r="D275" s="28" t="s">
        <v>27</v>
      </c>
      <c r="E275" s="28" t="s">
        <v>27</v>
      </c>
      <c r="F275" s="29" t="s">
        <v>27</v>
      </c>
      <c r="G275" s="28" t="s">
        <v>27</v>
      </c>
      <c r="H275" s="28" t="s">
        <v>27</v>
      </c>
      <c r="I275" s="29" t="s">
        <v>27</v>
      </c>
      <c r="J275" s="28" t="s">
        <v>27</v>
      </c>
      <c r="K275" s="29" t="s">
        <v>27</v>
      </c>
      <c r="L275" s="30" t="s">
        <v>27</v>
      </c>
    </row>
    <row r="276" spans="1:12">
      <c r="A276" s="74" t="s">
        <v>350</v>
      </c>
      <c r="B276" s="75"/>
      <c r="C276" s="19" t="s">
        <v>351</v>
      </c>
      <c r="D276" s="21">
        <f t="shared" ref="D276:D280" si="24">SUM(F276+G276+H276+I276)</f>
        <v>0</v>
      </c>
      <c r="E276" s="21"/>
      <c r="F276" s="21"/>
      <c r="G276" s="21"/>
      <c r="H276" s="21"/>
      <c r="I276" s="27"/>
      <c r="J276" s="21"/>
      <c r="K276" s="21"/>
      <c r="L276" s="22"/>
    </row>
    <row r="277" spans="1:12">
      <c r="A277" s="121" t="s">
        <v>496</v>
      </c>
      <c r="B277" s="18"/>
      <c r="C277" s="76" t="s">
        <v>353</v>
      </c>
      <c r="D277" s="21">
        <f t="shared" si="24"/>
        <v>0</v>
      </c>
      <c r="E277" s="21"/>
      <c r="F277" s="21"/>
      <c r="G277" s="21"/>
      <c r="H277" s="21"/>
      <c r="I277" s="27"/>
      <c r="J277" s="21"/>
      <c r="K277" s="21"/>
      <c r="L277" s="22"/>
    </row>
    <row r="278" spans="1:12">
      <c r="A278" s="65"/>
      <c r="B278" s="83" t="s">
        <v>497</v>
      </c>
      <c r="C278" s="77" t="s">
        <v>498</v>
      </c>
      <c r="D278" s="21">
        <f t="shared" si="24"/>
        <v>0</v>
      </c>
      <c r="E278" s="21"/>
      <c r="F278" s="21"/>
      <c r="G278" s="21"/>
      <c r="H278" s="21"/>
      <c r="I278" s="27"/>
      <c r="J278" s="21"/>
      <c r="K278" s="21"/>
      <c r="L278" s="22"/>
    </row>
    <row r="279" spans="1:12">
      <c r="A279" s="78" t="s">
        <v>499</v>
      </c>
      <c r="B279" s="79"/>
      <c r="C279" s="76" t="s">
        <v>357</v>
      </c>
      <c r="D279" s="21">
        <f t="shared" si="24"/>
        <v>0</v>
      </c>
      <c r="E279" s="80"/>
      <c r="F279" s="80"/>
      <c r="G279" s="80"/>
      <c r="H279" s="80"/>
      <c r="I279" s="81"/>
      <c r="J279" s="80"/>
      <c r="K279" s="80"/>
      <c r="L279" s="82"/>
    </row>
    <row r="280" spans="1:12" ht="15.75" thickBot="1">
      <c r="A280" s="101"/>
      <c r="B280" s="102" t="s">
        <v>500</v>
      </c>
      <c r="C280" s="103" t="s">
        <v>501</v>
      </c>
      <c r="D280" s="21">
        <f t="shared" si="24"/>
        <v>0</v>
      </c>
      <c r="E280" s="104"/>
      <c r="F280" s="104"/>
      <c r="G280" s="104"/>
      <c r="H280" s="104"/>
      <c r="I280" s="105"/>
      <c r="J280" s="104"/>
      <c r="K280" s="104"/>
      <c r="L280" s="106"/>
    </row>
    <row r="282" spans="1:12" ht="38.25">
      <c r="A282" s="108" t="s">
        <v>502</v>
      </c>
      <c r="B282" s="109" t="s">
        <v>503</v>
      </c>
      <c r="C282" s="109"/>
    </row>
    <row r="283" spans="1:12">
      <c r="A283" s="108"/>
      <c r="B283" s="109"/>
      <c r="C283" s="109"/>
    </row>
    <row r="284" spans="1:12">
      <c r="A284" s="147" t="s">
        <v>504</v>
      </c>
      <c r="B284" s="147"/>
      <c r="F284" s="110"/>
    </row>
    <row r="285" spans="1:12">
      <c r="A285" s="140" t="s">
        <v>506</v>
      </c>
      <c r="B285" s="140"/>
    </row>
    <row r="286" spans="1:12">
      <c r="A286" s="140" t="s">
        <v>507</v>
      </c>
      <c r="B286" s="140"/>
      <c r="F286" s="1" t="s">
        <v>508</v>
      </c>
    </row>
    <row r="287" spans="1:12" ht="38.25">
      <c r="A287" s="111"/>
      <c r="B287" s="111" t="s">
        <v>509</v>
      </c>
      <c r="C287" s="112"/>
      <c r="D287" s="113"/>
      <c r="E287" s="113"/>
      <c r="F287" s="113"/>
      <c r="G287" s="113"/>
      <c r="H287" s="113"/>
    </row>
    <row r="288" spans="1:12">
      <c r="A288" s="140"/>
      <c r="B288" s="140"/>
      <c r="C288" s="113"/>
      <c r="D288" s="113"/>
      <c r="E288" s="113"/>
      <c r="F288" s="113"/>
      <c r="G288" s="113"/>
      <c r="H288" s="113"/>
    </row>
    <row r="290" spans="2:5">
      <c r="B290" s="110" t="s">
        <v>510</v>
      </c>
      <c r="E290" s="110" t="s">
        <v>511</v>
      </c>
    </row>
  </sheetData>
  <mergeCells count="65">
    <mergeCell ref="B5:I5"/>
    <mergeCell ref="B7:I7"/>
    <mergeCell ref="H8:I8"/>
    <mergeCell ref="J8:K8"/>
    <mergeCell ref="A9:B11"/>
    <mergeCell ref="C9:C11"/>
    <mergeCell ref="D9:I9"/>
    <mergeCell ref="J9:L9"/>
    <mergeCell ref="D10:E10"/>
    <mergeCell ref="F10:I10"/>
    <mergeCell ref="A80:B80"/>
    <mergeCell ref="J10:J11"/>
    <mergeCell ref="K10:K11"/>
    <mergeCell ref="L10:L11"/>
    <mergeCell ref="A12:B12"/>
    <mergeCell ref="A13:B13"/>
    <mergeCell ref="A15:B15"/>
    <mergeCell ref="A16:B16"/>
    <mergeCell ref="A46:B46"/>
    <mergeCell ref="A67:B67"/>
    <mergeCell ref="A74:B74"/>
    <mergeCell ref="A75:B75"/>
    <mergeCell ref="A152:B152"/>
    <mergeCell ref="A83:B83"/>
    <mergeCell ref="A84:B84"/>
    <mergeCell ref="A88:B88"/>
    <mergeCell ref="A91:B91"/>
    <mergeCell ref="A93:B93"/>
    <mergeCell ref="A106:B106"/>
    <mergeCell ref="A122:B122"/>
    <mergeCell ref="A123:B123"/>
    <mergeCell ref="A136:B136"/>
    <mergeCell ref="A139:B139"/>
    <mergeCell ref="A148:B148"/>
    <mergeCell ref="A206:B206"/>
    <mergeCell ref="A153:B153"/>
    <mergeCell ref="A156:B156"/>
    <mergeCell ref="A163:B163"/>
    <mergeCell ref="A166:B166"/>
    <mergeCell ref="A175:B175"/>
    <mergeCell ref="A176:B176"/>
    <mergeCell ref="A183:B183"/>
    <mergeCell ref="A184:B184"/>
    <mergeCell ref="A190:B190"/>
    <mergeCell ref="A201:B201"/>
    <mergeCell ref="A202:B202"/>
    <mergeCell ref="A254:B254"/>
    <mergeCell ref="A210:B210"/>
    <mergeCell ref="A214:B214"/>
    <mergeCell ref="A218:B218"/>
    <mergeCell ref="A222:B222"/>
    <mergeCell ref="A226:B226"/>
    <mergeCell ref="A230:B230"/>
    <mergeCell ref="A234:B234"/>
    <mergeCell ref="A238:B238"/>
    <mergeCell ref="A242:B242"/>
    <mergeCell ref="A246:B246"/>
    <mergeCell ref="A250:B250"/>
    <mergeCell ref="A288:B288"/>
    <mergeCell ref="A272:B272"/>
    <mergeCell ref="A273:B273"/>
    <mergeCell ref="A274:B274"/>
    <mergeCell ref="A284:B284"/>
    <mergeCell ref="A285:B285"/>
    <mergeCell ref="A286:B286"/>
  </mergeCells>
  <pageMargins left="0.7" right="0.7" top="0.75" bottom="0.75" header="0.3" footer="0.3"/>
  <pageSetup paperSize="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0"/>
  <sheetViews>
    <sheetView topLeftCell="A148" workbookViewId="0">
      <selection activeCell="I145" sqref="I145"/>
    </sheetView>
  </sheetViews>
  <sheetFormatPr defaultRowHeight="15"/>
  <cols>
    <col min="1" max="1" width="5.140625" style="1" customWidth="1"/>
    <col min="2" max="2" width="45.7109375" style="107" customWidth="1"/>
    <col min="3" max="3" width="9.28515625" style="1" customWidth="1"/>
    <col min="4" max="4" width="7.42578125" style="1" customWidth="1"/>
    <col min="5" max="5" width="9.28515625" style="1" customWidth="1"/>
    <col min="6" max="6" width="8" style="1" customWidth="1"/>
    <col min="7" max="7" width="8.140625" style="1" customWidth="1"/>
    <col min="8" max="8" width="7" style="1" customWidth="1"/>
    <col min="9" max="9" width="7.28515625" style="1" customWidth="1"/>
    <col min="10" max="10" width="6.42578125" style="1" customWidth="1"/>
    <col min="11" max="11" width="4.85546875" style="1" customWidth="1"/>
    <col min="12" max="12" width="9.140625" style="1"/>
  </cols>
  <sheetData>
    <row r="1" spans="1:12">
      <c r="B1" s="2" t="s">
        <v>0</v>
      </c>
      <c r="C1" s="2"/>
      <c r="D1" s="2"/>
      <c r="E1" s="2"/>
      <c r="F1" s="2"/>
      <c r="G1" s="2"/>
    </row>
    <row r="2" spans="1:12">
      <c r="B2" s="3" t="s">
        <v>1</v>
      </c>
      <c r="C2" s="2"/>
      <c r="D2" s="2"/>
      <c r="E2" s="2"/>
      <c r="F2" s="2"/>
      <c r="G2" s="2"/>
    </row>
    <row r="3" spans="1:12">
      <c r="B3" s="3" t="s">
        <v>2</v>
      </c>
      <c r="C3" s="2"/>
      <c r="D3" s="2"/>
      <c r="E3" s="2"/>
      <c r="F3" s="2"/>
      <c r="G3" s="2"/>
    </row>
    <row r="4" spans="1:12">
      <c r="B4" s="2" t="s">
        <v>3</v>
      </c>
      <c r="C4" s="2"/>
      <c r="D4" s="2"/>
      <c r="E4" s="2"/>
      <c r="F4" s="2"/>
      <c r="G4" s="2"/>
    </row>
    <row r="5" spans="1:12" ht="18">
      <c r="A5" s="4"/>
      <c r="B5" s="196" t="s">
        <v>4</v>
      </c>
      <c r="C5" s="196"/>
      <c r="D5" s="196"/>
      <c r="E5" s="196"/>
      <c r="F5" s="196"/>
      <c r="G5" s="196"/>
      <c r="H5" s="196"/>
      <c r="I5" s="196"/>
      <c r="L5"/>
    </row>
    <row r="6" spans="1:12" ht="18">
      <c r="A6" s="127" t="s">
        <v>5</v>
      </c>
      <c r="B6" s="127"/>
      <c r="C6" s="127"/>
      <c r="D6" s="127"/>
      <c r="E6" s="127"/>
      <c r="F6" s="127"/>
      <c r="G6" s="127"/>
      <c r="H6" s="127"/>
      <c r="I6" s="127"/>
    </row>
    <row r="7" spans="1:12">
      <c r="B7" s="197"/>
      <c r="C7" s="197"/>
      <c r="D7" s="197"/>
      <c r="E7" s="197"/>
      <c r="F7" s="197"/>
      <c r="G7" s="197"/>
      <c r="H7" s="197"/>
      <c r="I7" s="197"/>
    </row>
    <row r="8" spans="1:12" ht="15.75" thickBot="1">
      <c r="B8" s="5" t="s">
        <v>516</v>
      </c>
      <c r="C8" s="5"/>
      <c r="D8" s="5"/>
      <c r="E8" s="5"/>
      <c r="F8" s="5"/>
      <c r="G8" s="5"/>
      <c r="H8" s="198"/>
      <c r="I8" s="198"/>
      <c r="J8" s="198" t="s">
        <v>6</v>
      </c>
      <c r="K8" s="198"/>
      <c r="L8"/>
    </row>
    <row r="9" spans="1:12">
      <c r="A9" s="199" t="s">
        <v>7</v>
      </c>
      <c r="B9" s="200"/>
      <c r="C9" s="205" t="s">
        <v>8</v>
      </c>
      <c r="D9" s="208" t="s">
        <v>9</v>
      </c>
      <c r="E9" s="208"/>
      <c r="F9" s="209"/>
      <c r="G9" s="209"/>
      <c r="H9" s="209"/>
      <c r="I9" s="209"/>
      <c r="J9" s="210" t="s">
        <v>10</v>
      </c>
      <c r="K9" s="210"/>
      <c r="L9" s="211"/>
    </row>
    <row r="10" spans="1:12">
      <c r="A10" s="201"/>
      <c r="B10" s="202"/>
      <c r="C10" s="206"/>
      <c r="D10" s="212" t="s">
        <v>11</v>
      </c>
      <c r="E10" s="212"/>
      <c r="F10" s="213" t="s">
        <v>12</v>
      </c>
      <c r="G10" s="213"/>
      <c r="H10" s="213"/>
      <c r="I10" s="214"/>
      <c r="J10" s="182">
        <v>2015</v>
      </c>
      <c r="K10" s="182">
        <v>2016</v>
      </c>
      <c r="L10" s="184">
        <v>2017</v>
      </c>
    </row>
    <row r="11" spans="1:12" ht="79.5" thickBot="1">
      <c r="A11" s="203"/>
      <c r="B11" s="204"/>
      <c r="C11" s="207"/>
      <c r="D11" s="6" t="s">
        <v>13</v>
      </c>
      <c r="E11" s="7" t="s">
        <v>14</v>
      </c>
      <c r="F11" s="8" t="s">
        <v>15</v>
      </c>
      <c r="G11" s="8" t="s">
        <v>16</v>
      </c>
      <c r="H11" s="8" t="s">
        <v>17</v>
      </c>
      <c r="I11" s="9" t="s">
        <v>18</v>
      </c>
      <c r="J11" s="183"/>
      <c r="K11" s="183"/>
      <c r="L11" s="185"/>
    </row>
    <row r="12" spans="1:12" ht="15.75">
      <c r="A12" s="186" t="s">
        <v>19</v>
      </c>
      <c r="B12" s="187"/>
      <c r="C12" s="10"/>
      <c r="D12" s="80">
        <f t="shared" ref="D12:D16" si="0">SUM(F12+G12+H12+I12)</f>
        <v>1600</v>
      </c>
      <c r="E12" s="10"/>
      <c r="F12" s="117">
        <f>SUM(F13+F183)</f>
        <v>599</v>
      </c>
      <c r="G12" s="117">
        <f t="shared" ref="G12:I12" si="1">SUM(G13+G183)</f>
        <v>342</v>
      </c>
      <c r="H12" s="117">
        <f t="shared" si="1"/>
        <v>116</v>
      </c>
      <c r="I12" s="117">
        <f t="shared" si="1"/>
        <v>543</v>
      </c>
      <c r="J12" s="11"/>
      <c r="K12" s="11"/>
      <c r="L12" s="12"/>
    </row>
    <row r="13" spans="1:12" ht="15.75">
      <c r="A13" s="188" t="s">
        <v>20</v>
      </c>
      <c r="B13" s="189"/>
      <c r="C13" s="13"/>
      <c r="D13" s="131">
        <f t="shared" si="0"/>
        <v>1600</v>
      </c>
      <c r="E13" s="14"/>
      <c r="F13" s="118">
        <f>SUM(F14+F175)</f>
        <v>599</v>
      </c>
      <c r="G13" s="118">
        <f t="shared" ref="G13:I13" si="2">SUM(G14+G175)</f>
        <v>342</v>
      </c>
      <c r="H13" s="118">
        <f t="shared" si="2"/>
        <v>116</v>
      </c>
      <c r="I13" s="118">
        <f t="shared" si="2"/>
        <v>543</v>
      </c>
      <c r="J13" s="15"/>
      <c r="K13" s="15"/>
      <c r="L13" s="16"/>
    </row>
    <row r="14" spans="1:12">
      <c r="A14" s="17" t="s">
        <v>21</v>
      </c>
      <c r="B14" s="18"/>
      <c r="C14" s="19" t="s">
        <v>22</v>
      </c>
      <c r="D14" s="80">
        <f t="shared" si="0"/>
        <v>1600</v>
      </c>
      <c r="E14" s="20"/>
      <c r="F14" s="119">
        <f>SUM(F15+F46+F142+F148)</f>
        <v>599</v>
      </c>
      <c r="G14" s="119">
        <f t="shared" ref="G14:I14" si="3">SUM(G15+G46+G142+G148)</f>
        <v>342</v>
      </c>
      <c r="H14" s="119">
        <f t="shared" si="3"/>
        <v>116</v>
      </c>
      <c r="I14" s="119">
        <f t="shared" si="3"/>
        <v>543</v>
      </c>
      <c r="J14" s="21"/>
      <c r="K14" s="21"/>
      <c r="L14" s="22"/>
    </row>
    <row r="15" spans="1:12" ht="15.75">
      <c r="A15" s="190" t="s">
        <v>23</v>
      </c>
      <c r="B15" s="178"/>
      <c r="C15" s="23" t="s">
        <v>24</v>
      </c>
      <c r="D15" s="21">
        <f t="shared" si="0"/>
        <v>0</v>
      </c>
      <c r="E15" s="24"/>
      <c r="F15" s="21">
        <f>SUM(F16+F39)</f>
        <v>0</v>
      </c>
      <c r="G15" s="21">
        <f t="shared" ref="G15:I15" si="4">SUM(G16+G39)</f>
        <v>0</v>
      </c>
      <c r="H15" s="21">
        <f t="shared" si="4"/>
        <v>0</v>
      </c>
      <c r="I15" s="21">
        <f t="shared" si="4"/>
        <v>0</v>
      </c>
      <c r="J15" s="24"/>
      <c r="K15" s="24"/>
      <c r="L15" s="26"/>
    </row>
    <row r="16" spans="1:12">
      <c r="A16" s="177" t="s">
        <v>25</v>
      </c>
      <c r="B16" s="178"/>
      <c r="C16" s="19" t="s">
        <v>26</v>
      </c>
      <c r="D16" s="21">
        <f t="shared" si="0"/>
        <v>0</v>
      </c>
      <c r="E16" s="21"/>
      <c r="F16" s="21">
        <f>SUM(F17:F31)</f>
        <v>0</v>
      </c>
      <c r="G16" s="21">
        <f t="shared" ref="G16:I16" si="5">SUM(G17:G31)</f>
        <v>0</v>
      </c>
      <c r="H16" s="21">
        <f t="shared" si="5"/>
        <v>0</v>
      </c>
      <c r="I16" s="21">
        <f t="shared" si="5"/>
        <v>0</v>
      </c>
      <c r="J16" s="28" t="s">
        <v>27</v>
      </c>
      <c r="K16" s="29" t="s">
        <v>27</v>
      </c>
      <c r="L16" s="30" t="s">
        <v>27</v>
      </c>
    </row>
    <row r="17" spans="1:12">
      <c r="A17" s="31"/>
      <c r="B17" s="32" t="s">
        <v>28</v>
      </c>
      <c r="C17" s="33" t="s">
        <v>29</v>
      </c>
      <c r="D17" s="21">
        <f>SUM(F17+G17+H17+I17)</f>
        <v>0</v>
      </c>
      <c r="E17" s="21"/>
      <c r="F17" s="21"/>
      <c r="G17" s="21"/>
      <c r="H17" s="21"/>
      <c r="I17" s="27"/>
      <c r="J17" s="28" t="s">
        <v>27</v>
      </c>
      <c r="K17" s="29" t="s">
        <v>27</v>
      </c>
      <c r="L17" s="30" t="s">
        <v>27</v>
      </c>
    </row>
    <row r="18" spans="1:12">
      <c r="A18" s="34"/>
      <c r="B18" s="32" t="s">
        <v>30</v>
      </c>
      <c r="C18" s="33" t="s">
        <v>31</v>
      </c>
      <c r="D18" s="21">
        <f t="shared" ref="D18:D81" si="6">SUM(F18+G18+H18+I18)</f>
        <v>0</v>
      </c>
      <c r="E18" s="35"/>
      <c r="F18" s="35"/>
      <c r="G18" s="35"/>
      <c r="H18" s="35"/>
      <c r="I18" s="36"/>
      <c r="J18" s="28" t="s">
        <v>27</v>
      </c>
      <c r="K18" s="29" t="s">
        <v>27</v>
      </c>
      <c r="L18" s="30" t="s">
        <v>27</v>
      </c>
    </row>
    <row r="19" spans="1:12">
      <c r="A19" s="34"/>
      <c r="B19" s="32" t="s">
        <v>32</v>
      </c>
      <c r="C19" s="33" t="s">
        <v>33</v>
      </c>
      <c r="D19" s="21">
        <f t="shared" si="6"/>
        <v>0</v>
      </c>
      <c r="E19" s="35"/>
      <c r="F19" s="35"/>
      <c r="G19" s="35"/>
      <c r="H19" s="35"/>
      <c r="I19" s="36"/>
      <c r="J19" s="28" t="s">
        <v>27</v>
      </c>
      <c r="K19" s="29" t="s">
        <v>27</v>
      </c>
      <c r="L19" s="30" t="s">
        <v>27</v>
      </c>
    </row>
    <row r="20" spans="1:12">
      <c r="A20" s="31"/>
      <c r="B20" s="32" t="s">
        <v>34</v>
      </c>
      <c r="C20" s="33" t="s">
        <v>35</v>
      </c>
      <c r="D20" s="21">
        <f t="shared" si="6"/>
        <v>0</v>
      </c>
      <c r="E20" s="21"/>
      <c r="F20" s="37"/>
      <c r="G20" s="37"/>
      <c r="H20" s="37"/>
      <c r="I20" s="38"/>
      <c r="J20" s="28" t="s">
        <v>27</v>
      </c>
      <c r="K20" s="29" t="s">
        <v>27</v>
      </c>
      <c r="L20" s="30" t="s">
        <v>27</v>
      </c>
    </row>
    <row r="21" spans="1:12">
      <c r="A21" s="31"/>
      <c r="B21" s="32" t="s">
        <v>36</v>
      </c>
      <c r="C21" s="33" t="s">
        <v>37</v>
      </c>
      <c r="D21" s="21">
        <f t="shared" si="6"/>
        <v>0</v>
      </c>
      <c r="E21" s="39"/>
      <c r="F21" s="37"/>
      <c r="G21" s="37"/>
      <c r="H21" s="37"/>
      <c r="I21" s="38"/>
      <c r="J21" s="28" t="s">
        <v>27</v>
      </c>
      <c r="K21" s="29" t="s">
        <v>27</v>
      </c>
      <c r="L21" s="30" t="s">
        <v>27</v>
      </c>
    </row>
    <row r="22" spans="1:12">
      <c r="A22" s="31"/>
      <c r="B22" s="32" t="s">
        <v>38</v>
      </c>
      <c r="C22" s="33" t="s">
        <v>39</v>
      </c>
      <c r="D22" s="21">
        <f t="shared" si="6"/>
        <v>0</v>
      </c>
      <c r="E22" s="39"/>
      <c r="F22" s="39"/>
      <c r="G22" s="39"/>
      <c r="H22" s="39"/>
      <c r="I22" s="40"/>
      <c r="J22" s="28" t="s">
        <v>27</v>
      </c>
      <c r="K22" s="29" t="s">
        <v>27</v>
      </c>
      <c r="L22" s="30" t="s">
        <v>27</v>
      </c>
    </row>
    <row r="23" spans="1:12">
      <c r="A23" s="31"/>
      <c r="B23" s="32" t="s">
        <v>40</v>
      </c>
      <c r="C23" s="33" t="s">
        <v>41</v>
      </c>
      <c r="D23" s="21">
        <f t="shared" si="6"/>
        <v>0</v>
      </c>
      <c r="E23" s="39"/>
      <c r="F23" s="37"/>
      <c r="G23" s="37"/>
      <c r="H23" s="37"/>
      <c r="I23" s="38"/>
      <c r="J23" s="28" t="s">
        <v>27</v>
      </c>
      <c r="K23" s="29" t="s">
        <v>27</v>
      </c>
      <c r="L23" s="30" t="s">
        <v>27</v>
      </c>
    </row>
    <row r="24" spans="1:12">
      <c r="A24" s="31"/>
      <c r="B24" s="32" t="s">
        <v>42</v>
      </c>
      <c r="C24" s="33" t="s">
        <v>43</v>
      </c>
      <c r="D24" s="21">
        <f t="shared" si="6"/>
        <v>0</v>
      </c>
      <c r="E24" s="39"/>
      <c r="F24" s="39"/>
      <c r="G24" s="39"/>
      <c r="H24" s="39"/>
      <c r="I24" s="40"/>
      <c r="J24" s="28" t="s">
        <v>27</v>
      </c>
      <c r="K24" s="29" t="s">
        <v>27</v>
      </c>
      <c r="L24" s="30" t="s">
        <v>27</v>
      </c>
    </row>
    <row r="25" spans="1:12">
      <c r="A25" s="31"/>
      <c r="B25" s="32" t="s">
        <v>44</v>
      </c>
      <c r="C25" s="33" t="s">
        <v>45</v>
      </c>
      <c r="D25" s="21">
        <f t="shared" si="6"/>
        <v>0</v>
      </c>
      <c r="E25" s="39"/>
      <c r="F25" s="39"/>
      <c r="G25" s="39"/>
      <c r="H25" s="39"/>
      <c r="I25" s="40"/>
      <c r="J25" s="28" t="s">
        <v>27</v>
      </c>
      <c r="K25" s="29" t="s">
        <v>27</v>
      </c>
      <c r="L25" s="30" t="s">
        <v>27</v>
      </c>
    </row>
    <row r="26" spans="1:12">
      <c r="A26" s="31"/>
      <c r="B26" s="32" t="s">
        <v>46</v>
      </c>
      <c r="C26" s="33" t="s">
        <v>47</v>
      </c>
      <c r="D26" s="21">
        <f t="shared" si="6"/>
        <v>0</v>
      </c>
      <c r="E26" s="39"/>
      <c r="F26" s="39"/>
      <c r="G26" s="39"/>
      <c r="H26" s="39"/>
      <c r="I26" s="40"/>
      <c r="J26" s="28" t="s">
        <v>27</v>
      </c>
      <c r="K26" s="29" t="s">
        <v>27</v>
      </c>
      <c r="L26" s="30" t="s">
        <v>27</v>
      </c>
    </row>
    <row r="27" spans="1:12">
      <c r="A27" s="121"/>
      <c r="B27" s="42" t="s">
        <v>48</v>
      </c>
      <c r="C27" s="33" t="s">
        <v>49</v>
      </c>
      <c r="D27" s="21">
        <f t="shared" si="6"/>
        <v>0</v>
      </c>
      <c r="E27" s="39"/>
      <c r="F27" s="39"/>
      <c r="G27" s="39"/>
      <c r="H27" s="39"/>
      <c r="I27" s="40"/>
      <c r="J27" s="28" t="s">
        <v>27</v>
      </c>
      <c r="K27" s="29" t="s">
        <v>27</v>
      </c>
      <c r="L27" s="30" t="s">
        <v>27</v>
      </c>
    </row>
    <row r="28" spans="1:12">
      <c r="A28" s="121"/>
      <c r="B28" s="42" t="s">
        <v>50</v>
      </c>
      <c r="C28" s="33" t="s">
        <v>51</v>
      </c>
      <c r="D28" s="21">
        <f t="shared" si="6"/>
        <v>0</v>
      </c>
      <c r="E28" s="39"/>
      <c r="F28" s="39"/>
      <c r="G28" s="39"/>
      <c r="H28" s="39"/>
      <c r="I28" s="40"/>
      <c r="J28" s="28" t="s">
        <v>27</v>
      </c>
      <c r="K28" s="29" t="s">
        <v>27</v>
      </c>
      <c r="L28" s="30" t="s">
        <v>27</v>
      </c>
    </row>
    <row r="29" spans="1:12">
      <c r="A29" s="121"/>
      <c r="B29" s="42" t="s">
        <v>52</v>
      </c>
      <c r="C29" s="33" t="s">
        <v>53</v>
      </c>
      <c r="D29" s="21">
        <f t="shared" si="6"/>
        <v>0</v>
      </c>
      <c r="E29" s="39"/>
      <c r="F29" s="39"/>
      <c r="G29" s="39"/>
      <c r="H29" s="39"/>
      <c r="I29" s="40"/>
      <c r="J29" s="28" t="s">
        <v>27</v>
      </c>
      <c r="K29" s="29" t="s">
        <v>27</v>
      </c>
      <c r="L29" s="30" t="s">
        <v>27</v>
      </c>
    </row>
    <row r="30" spans="1:12">
      <c r="A30" s="121"/>
      <c r="B30" s="42" t="s">
        <v>54</v>
      </c>
      <c r="C30" s="33" t="s">
        <v>55</v>
      </c>
      <c r="D30" s="21">
        <f t="shared" si="6"/>
        <v>0</v>
      </c>
      <c r="E30" s="39"/>
      <c r="F30" s="39"/>
      <c r="G30" s="39"/>
      <c r="H30" s="39"/>
      <c r="I30" s="40"/>
      <c r="J30" s="28" t="s">
        <v>27</v>
      </c>
      <c r="K30" s="29" t="s">
        <v>27</v>
      </c>
      <c r="L30" s="30" t="s">
        <v>27</v>
      </c>
    </row>
    <row r="31" spans="1:12">
      <c r="A31" s="121"/>
      <c r="B31" s="32" t="s">
        <v>56</v>
      </c>
      <c r="C31" s="33" t="s">
        <v>57</v>
      </c>
      <c r="D31" s="21">
        <f t="shared" si="6"/>
        <v>0</v>
      </c>
      <c r="E31" s="39"/>
      <c r="F31" s="39"/>
      <c r="G31" s="39"/>
      <c r="H31" s="39"/>
      <c r="I31" s="40"/>
      <c r="J31" s="28" t="s">
        <v>27</v>
      </c>
      <c r="K31" s="29" t="s">
        <v>27</v>
      </c>
      <c r="L31" s="30" t="s">
        <v>27</v>
      </c>
    </row>
    <row r="32" spans="1:12">
      <c r="A32" s="121" t="s">
        <v>58</v>
      </c>
      <c r="B32" s="32"/>
      <c r="C32" s="19" t="s">
        <v>59</v>
      </c>
      <c r="D32" s="21">
        <f t="shared" si="6"/>
        <v>0</v>
      </c>
      <c r="E32" s="39"/>
      <c r="F32" s="39"/>
      <c r="G32" s="39"/>
      <c r="H32" s="39"/>
      <c r="I32" s="40"/>
      <c r="J32" s="28" t="s">
        <v>27</v>
      </c>
      <c r="K32" s="29" t="s">
        <v>27</v>
      </c>
      <c r="L32" s="30" t="s">
        <v>27</v>
      </c>
    </row>
    <row r="33" spans="1:12">
      <c r="A33" s="121"/>
      <c r="B33" s="32" t="s">
        <v>60</v>
      </c>
      <c r="C33" s="33" t="s">
        <v>61</v>
      </c>
      <c r="D33" s="21">
        <f t="shared" si="6"/>
        <v>0</v>
      </c>
      <c r="E33" s="39"/>
      <c r="F33" s="39"/>
      <c r="G33" s="39"/>
      <c r="H33" s="39"/>
      <c r="I33" s="40"/>
      <c r="J33" s="28" t="s">
        <v>27</v>
      </c>
      <c r="K33" s="29" t="s">
        <v>27</v>
      </c>
      <c r="L33" s="30" t="s">
        <v>27</v>
      </c>
    </row>
    <row r="34" spans="1:12">
      <c r="A34" s="121"/>
      <c r="B34" s="32" t="s">
        <v>62</v>
      </c>
      <c r="C34" s="33" t="s">
        <v>63</v>
      </c>
      <c r="D34" s="21">
        <f t="shared" si="6"/>
        <v>0</v>
      </c>
      <c r="E34" s="39"/>
      <c r="F34" s="39"/>
      <c r="G34" s="39"/>
      <c r="H34" s="39"/>
      <c r="I34" s="40"/>
      <c r="J34" s="28" t="s">
        <v>27</v>
      </c>
      <c r="K34" s="29" t="s">
        <v>27</v>
      </c>
      <c r="L34" s="30" t="s">
        <v>27</v>
      </c>
    </row>
    <row r="35" spans="1:12">
      <c r="A35" s="121"/>
      <c r="B35" s="32" t="s">
        <v>64</v>
      </c>
      <c r="C35" s="33" t="s">
        <v>65</v>
      </c>
      <c r="D35" s="21">
        <f t="shared" si="6"/>
        <v>0</v>
      </c>
      <c r="E35" s="39"/>
      <c r="F35" s="39"/>
      <c r="G35" s="39"/>
      <c r="H35" s="39"/>
      <c r="I35" s="40"/>
      <c r="J35" s="28" t="s">
        <v>27</v>
      </c>
      <c r="K35" s="29" t="s">
        <v>27</v>
      </c>
      <c r="L35" s="30" t="s">
        <v>27</v>
      </c>
    </row>
    <row r="36" spans="1:12">
      <c r="A36" s="121"/>
      <c r="B36" s="32" t="s">
        <v>66</v>
      </c>
      <c r="C36" s="33" t="s">
        <v>67</v>
      </c>
      <c r="D36" s="21">
        <f t="shared" si="6"/>
        <v>0</v>
      </c>
      <c r="E36" s="39"/>
      <c r="F36" s="39"/>
      <c r="G36" s="39"/>
      <c r="H36" s="39"/>
      <c r="I36" s="40"/>
      <c r="J36" s="28" t="s">
        <v>27</v>
      </c>
      <c r="K36" s="29" t="s">
        <v>27</v>
      </c>
      <c r="L36" s="30" t="s">
        <v>27</v>
      </c>
    </row>
    <row r="37" spans="1:12">
      <c r="A37" s="121"/>
      <c r="B37" s="42" t="s">
        <v>68</v>
      </c>
      <c r="C37" s="33" t="s">
        <v>69</v>
      </c>
      <c r="D37" s="21">
        <f t="shared" si="6"/>
        <v>0</v>
      </c>
      <c r="E37" s="39"/>
      <c r="F37" s="39"/>
      <c r="G37" s="39"/>
      <c r="H37" s="39"/>
      <c r="I37" s="40"/>
      <c r="J37" s="28" t="s">
        <v>27</v>
      </c>
      <c r="K37" s="29" t="s">
        <v>27</v>
      </c>
      <c r="L37" s="30" t="s">
        <v>27</v>
      </c>
    </row>
    <row r="38" spans="1:12">
      <c r="A38" s="31"/>
      <c r="B38" s="32" t="s">
        <v>70</v>
      </c>
      <c r="C38" s="33" t="s">
        <v>71</v>
      </c>
      <c r="D38" s="21">
        <f t="shared" si="6"/>
        <v>0</v>
      </c>
      <c r="E38" s="39"/>
      <c r="F38" s="39"/>
      <c r="G38" s="39"/>
      <c r="H38" s="39"/>
      <c r="I38" s="40"/>
      <c r="J38" s="28" t="s">
        <v>27</v>
      </c>
      <c r="K38" s="29" t="s">
        <v>27</v>
      </c>
      <c r="L38" s="30" t="s">
        <v>27</v>
      </c>
    </row>
    <row r="39" spans="1:12">
      <c r="A39" s="43" t="s">
        <v>72</v>
      </c>
      <c r="B39" s="42"/>
      <c r="C39" s="19" t="s">
        <v>73</v>
      </c>
      <c r="D39" s="21">
        <f t="shared" si="6"/>
        <v>0</v>
      </c>
      <c r="E39" s="21"/>
      <c r="F39" s="21">
        <f>SUM(F40:F45)</f>
        <v>0</v>
      </c>
      <c r="G39" s="21">
        <f t="shared" ref="G39:I39" si="7">SUM(G40:G45)</f>
        <v>0</v>
      </c>
      <c r="H39" s="21">
        <f t="shared" si="7"/>
        <v>0</v>
      </c>
      <c r="I39" s="21">
        <f t="shared" si="7"/>
        <v>0</v>
      </c>
      <c r="J39" s="28" t="s">
        <v>27</v>
      </c>
      <c r="K39" s="29" t="s">
        <v>27</v>
      </c>
      <c r="L39" s="30" t="s">
        <v>27</v>
      </c>
    </row>
    <row r="40" spans="1:12">
      <c r="A40" s="121"/>
      <c r="B40" s="44" t="s">
        <v>74</v>
      </c>
      <c r="C40" s="33" t="s">
        <v>75</v>
      </c>
      <c r="D40" s="21">
        <f t="shared" si="6"/>
        <v>0</v>
      </c>
      <c r="E40" s="21"/>
      <c r="F40" s="21"/>
      <c r="G40" s="21"/>
      <c r="H40" s="21"/>
      <c r="I40" s="27"/>
      <c r="J40" s="28" t="s">
        <v>27</v>
      </c>
      <c r="K40" s="29" t="s">
        <v>27</v>
      </c>
      <c r="L40" s="30" t="s">
        <v>27</v>
      </c>
    </row>
    <row r="41" spans="1:12">
      <c r="A41" s="43"/>
      <c r="B41" s="42" t="s">
        <v>76</v>
      </c>
      <c r="C41" s="33" t="s">
        <v>77</v>
      </c>
      <c r="D41" s="21">
        <f t="shared" si="6"/>
        <v>0</v>
      </c>
      <c r="E41" s="21"/>
      <c r="F41" s="21"/>
      <c r="G41" s="21"/>
      <c r="H41" s="21"/>
      <c r="I41" s="27"/>
      <c r="J41" s="28" t="s">
        <v>27</v>
      </c>
      <c r="K41" s="29" t="s">
        <v>27</v>
      </c>
      <c r="L41" s="30" t="s">
        <v>27</v>
      </c>
    </row>
    <row r="42" spans="1:12">
      <c r="A42" s="43"/>
      <c r="B42" s="42" t="s">
        <v>78</v>
      </c>
      <c r="C42" s="33" t="s">
        <v>79</v>
      </c>
      <c r="D42" s="21">
        <f t="shared" si="6"/>
        <v>0</v>
      </c>
      <c r="E42" s="21"/>
      <c r="F42" s="21"/>
      <c r="G42" s="21"/>
      <c r="H42" s="21"/>
      <c r="I42" s="27"/>
      <c r="J42" s="28" t="s">
        <v>27</v>
      </c>
      <c r="K42" s="29" t="s">
        <v>27</v>
      </c>
      <c r="L42" s="30" t="s">
        <v>27</v>
      </c>
    </row>
    <row r="43" spans="1:12" ht="25.5">
      <c r="A43" s="43"/>
      <c r="B43" s="45" t="s">
        <v>80</v>
      </c>
      <c r="C43" s="33" t="s">
        <v>81</v>
      </c>
      <c r="D43" s="21">
        <f t="shared" si="6"/>
        <v>0</v>
      </c>
      <c r="E43" s="21"/>
      <c r="F43" s="21"/>
      <c r="G43" s="21"/>
      <c r="H43" s="21"/>
      <c r="I43" s="27"/>
      <c r="J43" s="28" t="s">
        <v>27</v>
      </c>
      <c r="K43" s="29" t="s">
        <v>27</v>
      </c>
      <c r="L43" s="30" t="s">
        <v>27</v>
      </c>
    </row>
    <row r="44" spans="1:12" ht="25.5">
      <c r="A44" s="43"/>
      <c r="B44" s="45" t="s">
        <v>82</v>
      </c>
      <c r="C44" s="33" t="s">
        <v>83</v>
      </c>
      <c r="D44" s="21">
        <f t="shared" si="6"/>
        <v>0</v>
      </c>
      <c r="E44" s="21"/>
      <c r="F44" s="21"/>
      <c r="G44" s="21"/>
      <c r="H44" s="21"/>
      <c r="I44" s="27"/>
      <c r="J44" s="28" t="s">
        <v>27</v>
      </c>
      <c r="K44" s="29" t="s">
        <v>27</v>
      </c>
      <c r="L44" s="30" t="s">
        <v>27</v>
      </c>
    </row>
    <row r="45" spans="1:12">
      <c r="A45" s="43"/>
      <c r="B45" s="42" t="s">
        <v>84</v>
      </c>
      <c r="C45" s="33" t="s">
        <v>85</v>
      </c>
      <c r="D45" s="21">
        <f t="shared" si="6"/>
        <v>0</v>
      </c>
      <c r="E45" s="21"/>
      <c r="F45" s="21"/>
      <c r="G45" s="21"/>
      <c r="H45" s="21"/>
      <c r="I45" s="27"/>
      <c r="J45" s="28" t="s">
        <v>27</v>
      </c>
      <c r="K45" s="29" t="s">
        <v>27</v>
      </c>
      <c r="L45" s="30" t="s">
        <v>27</v>
      </c>
    </row>
    <row r="46" spans="1:12" ht="15.75">
      <c r="A46" s="191" t="s">
        <v>86</v>
      </c>
      <c r="B46" s="192"/>
      <c r="C46" s="23" t="s">
        <v>87</v>
      </c>
      <c r="D46" s="21">
        <f t="shared" si="6"/>
        <v>0</v>
      </c>
      <c r="E46" s="24"/>
      <c r="F46" s="21">
        <f>SUM(F47+F58+F59+F62+F67+F71+F74+F76+F78+F79+F93)</f>
        <v>0</v>
      </c>
      <c r="G46" s="21">
        <f t="shared" ref="G46:I46" si="8">SUM(G47+G58+G59+G62+G67+G71+G74+G76+G78+G79+G93)</f>
        <v>0</v>
      </c>
      <c r="H46" s="21">
        <f t="shared" si="8"/>
        <v>0</v>
      </c>
      <c r="I46" s="21">
        <f t="shared" si="8"/>
        <v>0</v>
      </c>
      <c r="J46" s="24"/>
      <c r="K46" s="24"/>
      <c r="L46" s="26"/>
    </row>
    <row r="47" spans="1:12">
      <c r="A47" s="46" t="s">
        <v>88</v>
      </c>
      <c r="B47" s="32"/>
      <c r="C47" s="19" t="s">
        <v>89</v>
      </c>
      <c r="D47" s="21">
        <f t="shared" si="6"/>
        <v>0</v>
      </c>
      <c r="E47" s="21"/>
      <c r="F47" s="21">
        <f>SUM(F48:F57)</f>
        <v>0</v>
      </c>
      <c r="G47" s="21">
        <f t="shared" ref="G47:I47" si="9">SUM(G48:G57)</f>
        <v>0</v>
      </c>
      <c r="H47" s="21">
        <f t="shared" si="9"/>
        <v>0</v>
      </c>
      <c r="I47" s="21">
        <f t="shared" si="9"/>
        <v>0</v>
      </c>
      <c r="J47" s="28" t="s">
        <v>27</v>
      </c>
      <c r="K47" s="29" t="s">
        <v>27</v>
      </c>
      <c r="L47" s="30" t="s">
        <v>27</v>
      </c>
    </row>
    <row r="48" spans="1:12">
      <c r="A48" s="43"/>
      <c r="B48" s="42" t="s">
        <v>90</v>
      </c>
      <c r="C48" s="33" t="s">
        <v>91</v>
      </c>
      <c r="D48" s="21">
        <f t="shared" si="6"/>
        <v>0</v>
      </c>
      <c r="E48" s="21"/>
      <c r="F48" s="21"/>
      <c r="G48" s="21"/>
      <c r="H48" s="21"/>
      <c r="I48" s="27"/>
      <c r="J48" s="28" t="s">
        <v>27</v>
      </c>
      <c r="K48" s="29" t="s">
        <v>27</v>
      </c>
      <c r="L48" s="30" t="s">
        <v>27</v>
      </c>
    </row>
    <row r="49" spans="1:12">
      <c r="A49" s="43"/>
      <c r="B49" s="42" t="s">
        <v>92</v>
      </c>
      <c r="C49" s="33" t="s">
        <v>93</v>
      </c>
      <c r="D49" s="21">
        <f t="shared" si="6"/>
        <v>0</v>
      </c>
      <c r="E49" s="21"/>
      <c r="F49" s="21"/>
      <c r="G49" s="21"/>
      <c r="H49" s="21"/>
      <c r="I49" s="27"/>
      <c r="J49" s="28" t="s">
        <v>27</v>
      </c>
      <c r="K49" s="29" t="s">
        <v>27</v>
      </c>
      <c r="L49" s="30" t="s">
        <v>27</v>
      </c>
    </row>
    <row r="50" spans="1:12">
      <c r="A50" s="43"/>
      <c r="B50" s="42" t="s">
        <v>94</v>
      </c>
      <c r="C50" s="33" t="s">
        <v>95</v>
      </c>
      <c r="D50" s="21">
        <f t="shared" si="6"/>
        <v>0</v>
      </c>
      <c r="E50" s="21"/>
      <c r="F50" s="21"/>
      <c r="G50" s="21"/>
      <c r="H50" s="21"/>
      <c r="I50" s="27"/>
      <c r="J50" s="28" t="s">
        <v>27</v>
      </c>
      <c r="K50" s="29" t="s">
        <v>27</v>
      </c>
      <c r="L50" s="30" t="s">
        <v>27</v>
      </c>
    </row>
    <row r="51" spans="1:12">
      <c r="A51" s="43"/>
      <c r="B51" s="42" t="s">
        <v>96</v>
      </c>
      <c r="C51" s="33" t="s">
        <v>97</v>
      </c>
      <c r="D51" s="21">
        <f t="shared" si="6"/>
        <v>0</v>
      </c>
      <c r="E51" s="21"/>
      <c r="F51" s="21"/>
      <c r="G51" s="21"/>
      <c r="H51" s="21"/>
      <c r="I51" s="27"/>
      <c r="J51" s="28" t="s">
        <v>27</v>
      </c>
      <c r="K51" s="29" t="s">
        <v>27</v>
      </c>
      <c r="L51" s="30" t="s">
        <v>27</v>
      </c>
    </row>
    <row r="52" spans="1:12">
      <c r="A52" s="43"/>
      <c r="B52" s="42" t="s">
        <v>98</v>
      </c>
      <c r="C52" s="33" t="s">
        <v>99</v>
      </c>
      <c r="D52" s="21">
        <f t="shared" si="6"/>
        <v>0</v>
      </c>
      <c r="E52" s="21"/>
      <c r="F52" s="21"/>
      <c r="G52" s="21"/>
      <c r="H52" s="21"/>
      <c r="I52" s="27"/>
      <c r="J52" s="28" t="s">
        <v>27</v>
      </c>
      <c r="K52" s="29" t="s">
        <v>27</v>
      </c>
      <c r="L52" s="30" t="s">
        <v>27</v>
      </c>
    </row>
    <row r="53" spans="1:12">
      <c r="A53" s="43"/>
      <c r="B53" s="42" t="s">
        <v>100</v>
      </c>
      <c r="C53" s="33" t="s">
        <v>101</v>
      </c>
      <c r="D53" s="21">
        <f t="shared" si="6"/>
        <v>0</v>
      </c>
      <c r="E53" s="21"/>
      <c r="F53" s="21"/>
      <c r="G53" s="21"/>
      <c r="H53" s="21"/>
      <c r="I53" s="27"/>
      <c r="J53" s="28" t="s">
        <v>27</v>
      </c>
      <c r="K53" s="29" t="s">
        <v>27</v>
      </c>
      <c r="L53" s="30" t="s">
        <v>27</v>
      </c>
    </row>
    <row r="54" spans="1:12">
      <c r="A54" s="43"/>
      <c r="B54" s="42" t="s">
        <v>102</v>
      </c>
      <c r="C54" s="33" t="s">
        <v>103</v>
      </c>
      <c r="D54" s="21">
        <f t="shared" si="6"/>
        <v>0</v>
      </c>
      <c r="E54" s="21"/>
      <c r="F54" s="21"/>
      <c r="G54" s="21"/>
      <c r="H54" s="21"/>
      <c r="I54" s="27"/>
      <c r="J54" s="28" t="s">
        <v>27</v>
      </c>
      <c r="K54" s="29" t="s">
        <v>27</v>
      </c>
      <c r="L54" s="30" t="s">
        <v>27</v>
      </c>
    </row>
    <row r="55" spans="1:12">
      <c r="A55" s="43"/>
      <c r="B55" s="42" t="s">
        <v>104</v>
      </c>
      <c r="C55" s="33" t="s">
        <v>105</v>
      </c>
      <c r="D55" s="21">
        <f t="shared" si="6"/>
        <v>0</v>
      </c>
      <c r="E55" s="21"/>
      <c r="F55" s="21"/>
      <c r="G55" s="21"/>
      <c r="H55" s="21"/>
      <c r="I55" s="27"/>
      <c r="J55" s="28" t="s">
        <v>27</v>
      </c>
      <c r="K55" s="29" t="s">
        <v>27</v>
      </c>
      <c r="L55" s="30" t="s">
        <v>27</v>
      </c>
    </row>
    <row r="56" spans="1:12">
      <c r="A56" s="43"/>
      <c r="B56" s="47" t="s">
        <v>106</v>
      </c>
      <c r="C56" s="33" t="s">
        <v>107</v>
      </c>
      <c r="D56" s="21">
        <f t="shared" si="6"/>
        <v>0</v>
      </c>
      <c r="E56" s="21"/>
      <c r="F56" s="21"/>
      <c r="G56" s="21"/>
      <c r="H56" s="21"/>
      <c r="I56" s="27"/>
      <c r="J56" s="28" t="s">
        <v>27</v>
      </c>
      <c r="K56" s="29" t="s">
        <v>27</v>
      </c>
      <c r="L56" s="30" t="s">
        <v>27</v>
      </c>
    </row>
    <row r="57" spans="1:12">
      <c r="A57" s="43"/>
      <c r="B57" s="42" t="s">
        <v>108</v>
      </c>
      <c r="C57" s="33" t="s">
        <v>109</v>
      </c>
      <c r="D57" s="21">
        <f t="shared" si="6"/>
        <v>0</v>
      </c>
      <c r="E57" s="21"/>
      <c r="F57" s="21"/>
      <c r="G57" s="21"/>
      <c r="H57" s="21"/>
      <c r="I57" s="27"/>
      <c r="J57" s="28" t="s">
        <v>27</v>
      </c>
      <c r="K57" s="29" t="s">
        <v>27</v>
      </c>
      <c r="L57" s="30" t="s">
        <v>27</v>
      </c>
    </row>
    <row r="58" spans="1:12">
      <c r="A58" s="121" t="s">
        <v>110</v>
      </c>
      <c r="B58" s="32"/>
      <c r="C58" s="19" t="s">
        <v>111</v>
      </c>
      <c r="D58" s="21">
        <f t="shared" si="6"/>
        <v>0</v>
      </c>
      <c r="E58" s="21"/>
      <c r="F58" s="21"/>
      <c r="G58" s="21"/>
      <c r="H58" s="21"/>
      <c r="I58" s="27"/>
      <c r="J58" s="28" t="s">
        <v>27</v>
      </c>
      <c r="K58" s="29" t="s">
        <v>27</v>
      </c>
      <c r="L58" s="30" t="s">
        <v>27</v>
      </c>
    </row>
    <row r="59" spans="1:12">
      <c r="A59" s="121" t="s">
        <v>112</v>
      </c>
      <c r="B59" s="18"/>
      <c r="C59" s="19" t="s">
        <v>113</v>
      </c>
      <c r="D59" s="21">
        <f t="shared" si="6"/>
        <v>0</v>
      </c>
      <c r="E59" s="21"/>
      <c r="F59" s="21"/>
      <c r="G59" s="21"/>
      <c r="H59" s="21"/>
      <c r="I59" s="27"/>
      <c r="J59" s="28" t="s">
        <v>27</v>
      </c>
      <c r="K59" s="29" t="s">
        <v>27</v>
      </c>
      <c r="L59" s="30" t="s">
        <v>27</v>
      </c>
    </row>
    <row r="60" spans="1:12">
      <c r="A60" s="121"/>
      <c r="B60" s="47" t="s">
        <v>114</v>
      </c>
      <c r="C60" s="33" t="s">
        <v>115</v>
      </c>
      <c r="D60" s="21">
        <f t="shared" si="6"/>
        <v>0</v>
      </c>
      <c r="E60" s="21"/>
      <c r="F60" s="21"/>
      <c r="G60" s="21"/>
      <c r="H60" s="21"/>
      <c r="I60" s="27"/>
      <c r="J60" s="28" t="s">
        <v>27</v>
      </c>
      <c r="K60" s="29" t="s">
        <v>27</v>
      </c>
      <c r="L60" s="30" t="s">
        <v>27</v>
      </c>
    </row>
    <row r="61" spans="1:12">
      <c r="A61" s="121"/>
      <c r="B61" s="47" t="s">
        <v>116</v>
      </c>
      <c r="C61" s="33" t="s">
        <v>117</v>
      </c>
      <c r="D61" s="21">
        <f t="shared" si="6"/>
        <v>0</v>
      </c>
      <c r="E61" s="21"/>
      <c r="F61" s="21"/>
      <c r="G61" s="21"/>
      <c r="H61" s="21"/>
      <c r="I61" s="27"/>
      <c r="J61" s="28" t="s">
        <v>27</v>
      </c>
      <c r="K61" s="29" t="s">
        <v>27</v>
      </c>
      <c r="L61" s="30" t="s">
        <v>27</v>
      </c>
    </row>
    <row r="62" spans="1:12">
      <c r="A62" s="121" t="s">
        <v>118</v>
      </c>
      <c r="B62" s="18"/>
      <c r="C62" s="19" t="s">
        <v>119</v>
      </c>
      <c r="D62" s="21">
        <f t="shared" si="6"/>
        <v>0</v>
      </c>
      <c r="E62" s="21"/>
      <c r="F62" s="21"/>
      <c r="G62" s="21"/>
      <c r="H62" s="21"/>
      <c r="I62" s="27"/>
      <c r="J62" s="28" t="s">
        <v>27</v>
      </c>
      <c r="K62" s="29" t="s">
        <v>27</v>
      </c>
      <c r="L62" s="30" t="s">
        <v>27</v>
      </c>
    </row>
    <row r="63" spans="1:12">
      <c r="A63" s="43"/>
      <c r="B63" s="42" t="s">
        <v>120</v>
      </c>
      <c r="C63" s="33" t="s">
        <v>121</v>
      </c>
      <c r="D63" s="21">
        <f t="shared" si="6"/>
        <v>0</v>
      </c>
      <c r="E63" s="21"/>
      <c r="F63" s="21"/>
      <c r="G63" s="21"/>
      <c r="H63" s="21"/>
      <c r="I63" s="27"/>
      <c r="J63" s="28" t="s">
        <v>27</v>
      </c>
      <c r="K63" s="29" t="s">
        <v>27</v>
      </c>
      <c r="L63" s="30" t="s">
        <v>27</v>
      </c>
    </row>
    <row r="64" spans="1:12">
      <c r="A64" s="43"/>
      <c r="B64" s="42" t="s">
        <v>122</v>
      </c>
      <c r="C64" s="33" t="s">
        <v>123</v>
      </c>
      <c r="D64" s="21">
        <f t="shared" si="6"/>
        <v>0</v>
      </c>
      <c r="E64" s="21"/>
      <c r="F64" s="21"/>
      <c r="G64" s="21"/>
      <c r="H64" s="21"/>
      <c r="I64" s="27"/>
      <c r="J64" s="28" t="s">
        <v>27</v>
      </c>
      <c r="K64" s="29" t="s">
        <v>27</v>
      </c>
      <c r="L64" s="30" t="s">
        <v>27</v>
      </c>
    </row>
    <row r="65" spans="1:12">
      <c r="A65" s="43"/>
      <c r="B65" s="42" t="s">
        <v>124</v>
      </c>
      <c r="C65" s="33" t="s">
        <v>125</v>
      </c>
      <c r="D65" s="21">
        <f t="shared" si="6"/>
        <v>0</v>
      </c>
      <c r="E65" s="21"/>
      <c r="F65" s="21"/>
      <c r="G65" s="21"/>
      <c r="H65" s="21"/>
      <c r="I65" s="27"/>
      <c r="J65" s="28" t="s">
        <v>27</v>
      </c>
      <c r="K65" s="29" t="s">
        <v>27</v>
      </c>
      <c r="L65" s="30" t="s">
        <v>27</v>
      </c>
    </row>
    <row r="66" spans="1:12">
      <c r="A66" s="43"/>
      <c r="B66" s="42" t="s">
        <v>126</v>
      </c>
      <c r="C66" s="33" t="s">
        <v>127</v>
      </c>
      <c r="D66" s="21">
        <f t="shared" si="6"/>
        <v>0</v>
      </c>
      <c r="E66" s="21"/>
      <c r="F66" s="21"/>
      <c r="G66" s="21"/>
      <c r="H66" s="21"/>
      <c r="I66" s="27"/>
      <c r="J66" s="28" t="s">
        <v>27</v>
      </c>
      <c r="K66" s="29" t="s">
        <v>27</v>
      </c>
      <c r="L66" s="30" t="s">
        <v>27</v>
      </c>
    </row>
    <row r="67" spans="1:12">
      <c r="A67" s="193" t="s">
        <v>128</v>
      </c>
      <c r="B67" s="178"/>
      <c r="C67" s="19" t="s">
        <v>129</v>
      </c>
      <c r="D67" s="21">
        <f t="shared" si="6"/>
        <v>0</v>
      </c>
      <c r="E67" s="21"/>
      <c r="F67" s="21"/>
      <c r="G67" s="21"/>
      <c r="H67" s="21"/>
      <c r="I67" s="27"/>
      <c r="J67" s="28" t="s">
        <v>27</v>
      </c>
      <c r="K67" s="29" t="s">
        <v>27</v>
      </c>
      <c r="L67" s="30" t="s">
        <v>27</v>
      </c>
    </row>
    <row r="68" spans="1:12">
      <c r="A68" s="43"/>
      <c r="B68" s="42" t="s">
        <v>130</v>
      </c>
      <c r="C68" s="33" t="s">
        <v>131</v>
      </c>
      <c r="D68" s="21">
        <f t="shared" si="6"/>
        <v>0</v>
      </c>
      <c r="E68" s="21"/>
      <c r="F68" s="21"/>
      <c r="G68" s="21"/>
      <c r="H68" s="21"/>
      <c r="I68" s="27"/>
      <c r="J68" s="28" t="s">
        <v>27</v>
      </c>
      <c r="K68" s="29" t="s">
        <v>27</v>
      </c>
      <c r="L68" s="30" t="s">
        <v>27</v>
      </c>
    </row>
    <row r="69" spans="1:12">
      <c r="A69" s="43"/>
      <c r="B69" s="42" t="s">
        <v>132</v>
      </c>
      <c r="C69" s="33" t="s">
        <v>133</v>
      </c>
      <c r="D69" s="21">
        <f t="shared" si="6"/>
        <v>0</v>
      </c>
      <c r="E69" s="21"/>
      <c r="F69" s="21"/>
      <c r="G69" s="21"/>
      <c r="H69" s="21"/>
      <c r="I69" s="27"/>
      <c r="J69" s="28" t="s">
        <v>27</v>
      </c>
      <c r="K69" s="29" t="s">
        <v>27</v>
      </c>
      <c r="L69" s="30" t="s">
        <v>27</v>
      </c>
    </row>
    <row r="70" spans="1:12">
      <c r="A70" s="43"/>
      <c r="B70" s="42" t="s">
        <v>134</v>
      </c>
      <c r="C70" s="33" t="s">
        <v>135</v>
      </c>
      <c r="D70" s="21">
        <f t="shared" si="6"/>
        <v>0</v>
      </c>
      <c r="E70" s="21"/>
      <c r="F70" s="21"/>
      <c r="G70" s="21"/>
      <c r="H70" s="21"/>
      <c r="I70" s="27"/>
      <c r="J70" s="28" t="s">
        <v>27</v>
      </c>
      <c r="K70" s="29" t="s">
        <v>27</v>
      </c>
      <c r="L70" s="30" t="s">
        <v>27</v>
      </c>
    </row>
    <row r="71" spans="1:12">
      <c r="A71" s="48" t="s">
        <v>136</v>
      </c>
      <c r="B71" s="18"/>
      <c r="C71" s="19" t="s">
        <v>137</v>
      </c>
      <c r="D71" s="21">
        <f t="shared" si="6"/>
        <v>0</v>
      </c>
      <c r="E71" s="21"/>
      <c r="F71" s="21"/>
      <c r="G71" s="21"/>
      <c r="H71" s="21"/>
      <c r="I71" s="27"/>
      <c r="J71" s="28" t="s">
        <v>27</v>
      </c>
      <c r="K71" s="29" t="s">
        <v>27</v>
      </c>
      <c r="L71" s="30" t="s">
        <v>27</v>
      </c>
    </row>
    <row r="72" spans="1:12">
      <c r="A72" s="43"/>
      <c r="B72" s="42" t="s">
        <v>138</v>
      </c>
      <c r="C72" s="33" t="s">
        <v>139</v>
      </c>
      <c r="D72" s="21">
        <f t="shared" si="6"/>
        <v>0</v>
      </c>
      <c r="E72" s="21"/>
      <c r="F72" s="21"/>
      <c r="G72" s="21"/>
      <c r="H72" s="21"/>
      <c r="I72" s="27"/>
      <c r="J72" s="28" t="s">
        <v>27</v>
      </c>
      <c r="K72" s="29" t="s">
        <v>27</v>
      </c>
      <c r="L72" s="30" t="s">
        <v>27</v>
      </c>
    </row>
    <row r="73" spans="1:12">
      <c r="A73" s="43"/>
      <c r="B73" s="42" t="s">
        <v>140</v>
      </c>
      <c r="C73" s="33" t="s">
        <v>141</v>
      </c>
      <c r="D73" s="21">
        <f t="shared" si="6"/>
        <v>0</v>
      </c>
      <c r="E73" s="21"/>
      <c r="F73" s="21"/>
      <c r="G73" s="21"/>
      <c r="H73" s="21"/>
      <c r="I73" s="27"/>
      <c r="J73" s="28" t="s">
        <v>27</v>
      </c>
      <c r="K73" s="29" t="s">
        <v>27</v>
      </c>
      <c r="L73" s="30" t="s">
        <v>27</v>
      </c>
    </row>
    <row r="74" spans="1:12">
      <c r="A74" s="194" t="s">
        <v>142</v>
      </c>
      <c r="B74" s="195"/>
      <c r="C74" s="19" t="s">
        <v>143</v>
      </c>
      <c r="D74" s="21">
        <f t="shared" si="6"/>
        <v>0</v>
      </c>
      <c r="E74" s="21"/>
      <c r="F74" s="21"/>
      <c r="G74" s="21"/>
      <c r="H74" s="21"/>
      <c r="I74" s="27"/>
      <c r="J74" s="28" t="s">
        <v>27</v>
      </c>
      <c r="K74" s="29" t="s">
        <v>27</v>
      </c>
      <c r="L74" s="30" t="s">
        <v>27</v>
      </c>
    </row>
    <row r="75" spans="1:12">
      <c r="A75" s="194" t="s">
        <v>144</v>
      </c>
      <c r="B75" s="195"/>
      <c r="C75" s="19" t="s">
        <v>145</v>
      </c>
      <c r="D75" s="21">
        <f t="shared" si="6"/>
        <v>0</v>
      </c>
      <c r="E75" s="21"/>
      <c r="F75" s="21"/>
      <c r="G75" s="21"/>
      <c r="H75" s="21"/>
      <c r="I75" s="27"/>
      <c r="J75" s="28" t="s">
        <v>27</v>
      </c>
      <c r="K75" s="29" t="s">
        <v>27</v>
      </c>
      <c r="L75" s="30" t="s">
        <v>27</v>
      </c>
    </row>
    <row r="76" spans="1:12">
      <c r="A76" s="121" t="s">
        <v>146</v>
      </c>
      <c r="B76" s="18"/>
      <c r="C76" s="19" t="s">
        <v>147</v>
      </c>
      <c r="D76" s="21">
        <f t="shared" si="6"/>
        <v>0</v>
      </c>
      <c r="E76" s="21"/>
      <c r="F76" s="21"/>
      <c r="G76" s="21"/>
      <c r="H76" s="21"/>
      <c r="I76" s="27"/>
      <c r="J76" s="28" t="s">
        <v>27</v>
      </c>
      <c r="K76" s="29" t="s">
        <v>27</v>
      </c>
      <c r="L76" s="30" t="s">
        <v>27</v>
      </c>
    </row>
    <row r="77" spans="1:12">
      <c r="A77" s="121" t="s">
        <v>148</v>
      </c>
      <c r="B77" s="18"/>
      <c r="C77" s="19" t="s">
        <v>149</v>
      </c>
      <c r="D77" s="21">
        <f t="shared" si="6"/>
        <v>0</v>
      </c>
      <c r="E77" s="21"/>
      <c r="F77" s="21"/>
      <c r="G77" s="21"/>
      <c r="H77" s="21"/>
      <c r="I77" s="27"/>
      <c r="J77" s="28" t="s">
        <v>27</v>
      </c>
      <c r="K77" s="29" t="s">
        <v>27</v>
      </c>
      <c r="L77" s="30" t="s">
        <v>27</v>
      </c>
    </row>
    <row r="78" spans="1:12">
      <c r="A78" s="121" t="s">
        <v>150</v>
      </c>
      <c r="B78" s="18"/>
      <c r="C78" s="19" t="s">
        <v>151</v>
      </c>
      <c r="D78" s="21">
        <f t="shared" si="6"/>
        <v>0</v>
      </c>
      <c r="E78" s="21"/>
      <c r="F78" s="21"/>
      <c r="G78" s="21"/>
      <c r="H78" s="21"/>
      <c r="I78" s="27"/>
      <c r="J78" s="28" t="s">
        <v>27</v>
      </c>
      <c r="K78" s="29" t="s">
        <v>27</v>
      </c>
      <c r="L78" s="30" t="s">
        <v>27</v>
      </c>
    </row>
    <row r="79" spans="1:12">
      <c r="A79" s="121" t="s">
        <v>152</v>
      </c>
      <c r="B79" s="18"/>
      <c r="C79" s="19" t="s">
        <v>153</v>
      </c>
      <c r="D79" s="21">
        <f t="shared" si="6"/>
        <v>0</v>
      </c>
      <c r="E79" s="21"/>
      <c r="F79" s="21"/>
      <c r="G79" s="21"/>
      <c r="H79" s="21"/>
      <c r="I79" s="27"/>
      <c r="J79" s="28" t="s">
        <v>27</v>
      </c>
      <c r="K79" s="29" t="s">
        <v>27</v>
      </c>
      <c r="L79" s="30" t="s">
        <v>27</v>
      </c>
    </row>
    <row r="80" spans="1:12">
      <c r="A80" s="177" t="s">
        <v>154</v>
      </c>
      <c r="B80" s="178"/>
      <c r="C80" s="19" t="s">
        <v>155</v>
      </c>
      <c r="D80" s="21">
        <f t="shared" si="6"/>
        <v>0</v>
      </c>
      <c r="E80" s="21"/>
      <c r="F80" s="21"/>
      <c r="G80" s="21"/>
      <c r="H80" s="21"/>
      <c r="I80" s="27"/>
      <c r="J80" s="28" t="s">
        <v>27</v>
      </c>
      <c r="K80" s="29" t="s">
        <v>27</v>
      </c>
      <c r="L80" s="30" t="s">
        <v>27</v>
      </c>
    </row>
    <row r="81" spans="1:12">
      <c r="A81" s="121" t="s">
        <v>156</v>
      </c>
      <c r="B81" s="18"/>
      <c r="C81" s="19" t="s">
        <v>157</v>
      </c>
      <c r="D81" s="21">
        <f t="shared" si="6"/>
        <v>0</v>
      </c>
      <c r="E81" s="21"/>
      <c r="F81" s="21"/>
      <c r="G81" s="21"/>
      <c r="H81" s="21"/>
      <c r="I81" s="27"/>
      <c r="J81" s="28" t="s">
        <v>27</v>
      </c>
      <c r="K81" s="29" t="s">
        <v>27</v>
      </c>
      <c r="L81" s="30" t="s">
        <v>27</v>
      </c>
    </row>
    <row r="82" spans="1:12">
      <c r="A82" s="121" t="s">
        <v>158</v>
      </c>
      <c r="B82" s="18"/>
      <c r="C82" s="19" t="s">
        <v>159</v>
      </c>
      <c r="D82" s="21">
        <f t="shared" ref="D82:D145" si="10">SUM(F82+G82+H82+I82)</f>
        <v>0</v>
      </c>
      <c r="E82" s="21"/>
      <c r="F82" s="21"/>
      <c r="G82" s="21"/>
      <c r="H82" s="21"/>
      <c r="I82" s="27"/>
      <c r="J82" s="28" t="s">
        <v>27</v>
      </c>
      <c r="K82" s="29" t="s">
        <v>27</v>
      </c>
      <c r="L82" s="30" t="s">
        <v>27</v>
      </c>
    </row>
    <row r="83" spans="1:12">
      <c r="A83" s="175" t="s">
        <v>160</v>
      </c>
      <c r="B83" s="176"/>
      <c r="C83" s="19" t="s">
        <v>161</v>
      </c>
      <c r="D83" s="21">
        <f t="shared" si="10"/>
        <v>0</v>
      </c>
      <c r="E83" s="21"/>
      <c r="F83" s="21"/>
      <c r="G83" s="21"/>
      <c r="H83" s="21"/>
      <c r="I83" s="27"/>
      <c r="J83" s="28" t="s">
        <v>27</v>
      </c>
      <c r="K83" s="29" t="s">
        <v>27</v>
      </c>
      <c r="L83" s="30" t="s">
        <v>27</v>
      </c>
    </row>
    <row r="84" spans="1:12">
      <c r="A84" s="177" t="s">
        <v>162</v>
      </c>
      <c r="B84" s="178"/>
      <c r="C84" s="19" t="s">
        <v>163</v>
      </c>
      <c r="D84" s="21">
        <f t="shared" si="10"/>
        <v>0</v>
      </c>
      <c r="E84" s="21"/>
      <c r="F84" s="21"/>
      <c r="G84" s="21"/>
      <c r="H84" s="21"/>
      <c r="I84" s="27"/>
      <c r="J84" s="28" t="s">
        <v>27</v>
      </c>
      <c r="K84" s="29" t="s">
        <v>27</v>
      </c>
      <c r="L84" s="30" t="s">
        <v>27</v>
      </c>
    </row>
    <row r="85" spans="1:12">
      <c r="A85" s="121" t="s">
        <v>164</v>
      </c>
      <c r="B85" s="18"/>
      <c r="C85" s="19" t="s">
        <v>165</v>
      </c>
      <c r="D85" s="21">
        <f t="shared" si="10"/>
        <v>0</v>
      </c>
      <c r="E85" s="21"/>
      <c r="F85" s="21"/>
      <c r="G85" s="21"/>
      <c r="H85" s="21"/>
      <c r="I85" s="27"/>
      <c r="J85" s="28" t="s">
        <v>27</v>
      </c>
      <c r="K85" s="29" t="s">
        <v>27</v>
      </c>
      <c r="L85" s="30" t="s">
        <v>27</v>
      </c>
    </row>
    <row r="86" spans="1:12">
      <c r="A86" s="121" t="s">
        <v>166</v>
      </c>
      <c r="B86" s="18"/>
      <c r="C86" s="19" t="s">
        <v>167</v>
      </c>
      <c r="D86" s="21">
        <f t="shared" si="10"/>
        <v>0</v>
      </c>
      <c r="E86" s="21"/>
      <c r="F86" s="21"/>
      <c r="G86" s="21"/>
      <c r="H86" s="21"/>
      <c r="I86" s="27"/>
      <c r="J86" s="28" t="s">
        <v>27</v>
      </c>
      <c r="K86" s="29" t="s">
        <v>27</v>
      </c>
      <c r="L86" s="30" t="s">
        <v>27</v>
      </c>
    </row>
    <row r="87" spans="1:12">
      <c r="A87" s="121" t="s">
        <v>168</v>
      </c>
      <c r="B87" s="18"/>
      <c r="C87" s="19" t="s">
        <v>169</v>
      </c>
      <c r="D87" s="21">
        <f t="shared" si="10"/>
        <v>0</v>
      </c>
      <c r="E87" s="21"/>
      <c r="F87" s="21"/>
      <c r="G87" s="21"/>
      <c r="H87" s="21"/>
      <c r="I87" s="27"/>
      <c r="J87" s="28" t="s">
        <v>27</v>
      </c>
      <c r="K87" s="29" t="s">
        <v>27</v>
      </c>
      <c r="L87" s="30" t="s">
        <v>27</v>
      </c>
    </row>
    <row r="88" spans="1:12">
      <c r="A88" s="177" t="s">
        <v>170</v>
      </c>
      <c r="B88" s="178"/>
      <c r="C88" s="19" t="s">
        <v>171</v>
      </c>
      <c r="D88" s="21">
        <f t="shared" si="10"/>
        <v>0</v>
      </c>
      <c r="E88" s="21"/>
      <c r="F88" s="21"/>
      <c r="G88" s="21"/>
      <c r="H88" s="21"/>
      <c r="I88" s="27"/>
      <c r="J88" s="28" t="s">
        <v>27</v>
      </c>
      <c r="K88" s="29" t="s">
        <v>27</v>
      </c>
      <c r="L88" s="30" t="s">
        <v>27</v>
      </c>
    </row>
    <row r="89" spans="1:12">
      <c r="A89" s="121"/>
      <c r="B89" s="42" t="s">
        <v>172</v>
      </c>
      <c r="C89" s="33" t="s">
        <v>173</v>
      </c>
      <c r="D89" s="21">
        <f t="shared" si="10"/>
        <v>0</v>
      </c>
      <c r="E89" s="21"/>
      <c r="F89" s="21"/>
      <c r="G89" s="21"/>
      <c r="H89" s="21"/>
      <c r="I89" s="27"/>
      <c r="J89" s="28" t="s">
        <v>27</v>
      </c>
      <c r="K89" s="29" t="s">
        <v>27</v>
      </c>
      <c r="L89" s="30" t="s">
        <v>27</v>
      </c>
    </row>
    <row r="90" spans="1:12">
      <c r="A90" s="121"/>
      <c r="B90" s="42" t="s">
        <v>174</v>
      </c>
      <c r="C90" s="33" t="s">
        <v>175</v>
      </c>
      <c r="D90" s="21">
        <f t="shared" si="10"/>
        <v>0</v>
      </c>
      <c r="E90" s="21"/>
      <c r="F90" s="21"/>
      <c r="G90" s="21"/>
      <c r="H90" s="21"/>
      <c r="I90" s="27"/>
      <c r="J90" s="28" t="s">
        <v>27</v>
      </c>
      <c r="K90" s="29" t="s">
        <v>27</v>
      </c>
      <c r="L90" s="30" t="s">
        <v>27</v>
      </c>
    </row>
    <row r="91" spans="1:12">
      <c r="A91" s="175" t="s">
        <v>176</v>
      </c>
      <c r="B91" s="176"/>
      <c r="C91" s="19" t="s">
        <v>177</v>
      </c>
      <c r="D91" s="21">
        <f t="shared" si="10"/>
        <v>0</v>
      </c>
      <c r="E91" s="21"/>
      <c r="F91" s="21"/>
      <c r="G91" s="21"/>
      <c r="H91" s="21"/>
      <c r="I91" s="27"/>
      <c r="J91" s="28" t="s">
        <v>27</v>
      </c>
      <c r="K91" s="29" t="s">
        <v>27</v>
      </c>
      <c r="L91" s="30" t="s">
        <v>27</v>
      </c>
    </row>
    <row r="92" spans="1:12">
      <c r="A92" s="121" t="s">
        <v>178</v>
      </c>
      <c r="B92" s="122"/>
      <c r="C92" s="19" t="s">
        <v>179</v>
      </c>
      <c r="D92" s="21">
        <f t="shared" si="10"/>
        <v>0</v>
      </c>
      <c r="E92" s="39"/>
      <c r="F92" s="39"/>
      <c r="G92" s="39"/>
      <c r="H92" s="39"/>
      <c r="I92" s="40"/>
      <c r="J92" s="28" t="s">
        <v>27</v>
      </c>
      <c r="K92" s="29" t="s">
        <v>27</v>
      </c>
      <c r="L92" s="30" t="s">
        <v>27</v>
      </c>
    </row>
    <row r="93" spans="1:12">
      <c r="A93" s="177" t="s">
        <v>180</v>
      </c>
      <c r="B93" s="178"/>
      <c r="C93" s="19" t="s">
        <v>181</v>
      </c>
      <c r="D93" s="21">
        <f t="shared" si="10"/>
        <v>0</v>
      </c>
      <c r="E93" s="21"/>
      <c r="F93" s="21"/>
      <c r="G93" s="21"/>
      <c r="H93" s="21"/>
      <c r="I93" s="27"/>
      <c r="J93" s="28" t="s">
        <v>27</v>
      </c>
      <c r="K93" s="29" t="s">
        <v>27</v>
      </c>
      <c r="L93" s="30" t="s">
        <v>27</v>
      </c>
    </row>
    <row r="94" spans="1:12">
      <c r="A94" s="121"/>
      <c r="B94" s="42" t="s">
        <v>182</v>
      </c>
      <c r="C94" s="33" t="s">
        <v>183</v>
      </c>
      <c r="D94" s="21">
        <f t="shared" si="10"/>
        <v>0</v>
      </c>
      <c r="E94" s="21"/>
      <c r="F94" s="21"/>
      <c r="G94" s="21"/>
      <c r="H94" s="21"/>
      <c r="I94" s="27"/>
      <c r="J94" s="28" t="s">
        <v>27</v>
      </c>
      <c r="K94" s="29" t="s">
        <v>27</v>
      </c>
      <c r="L94" s="30" t="s">
        <v>27</v>
      </c>
    </row>
    <row r="95" spans="1:12">
      <c r="A95" s="43"/>
      <c r="B95" s="42" t="s">
        <v>184</v>
      </c>
      <c r="C95" s="33" t="s">
        <v>185</v>
      </c>
      <c r="D95" s="21">
        <f t="shared" si="10"/>
        <v>0</v>
      </c>
      <c r="E95" s="21"/>
      <c r="F95" s="21"/>
      <c r="G95" s="21"/>
      <c r="H95" s="21"/>
      <c r="I95" s="27"/>
      <c r="J95" s="28" t="s">
        <v>27</v>
      </c>
      <c r="K95" s="29" t="s">
        <v>27</v>
      </c>
      <c r="L95" s="30" t="s">
        <v>27</v>
      </c>
    </row>
    <row r="96" spans="1:12">
      <c r="A96" s="43"/>
      <c r="B96" s="42" t="s">
        <v>186</v>
      </c>
      <c r="C96" s="33" t="s">
        <v>187</v>
      </c>
      <c r="D96" s="21">
        <f t="shared" si="10"/>
        <v>0</v>
      </c>
      <c r="E96" s="21"/>
      <c r="F96" s="21"/>
      <c r="G96" s="21"/>
      <c r="H96" s="21"/>
      <c r="I96" s="27"/>
      <c r="J96" s="28" t="s">
        <v>27</v>
      </c>
      <c r="K96" s="29" t="s">
        <v>27</v>
      </c>
      <c r="L96" s="30" t="s">
        <v>27</v>
      </c>
    </row>
    <row r="97" spans="1:12">
      <c r="A97" s="43"/>
      <c r="B97" s="42" t="s">
        <v>188</v>
      </c>
      <c r="C97" s="33" t="s">
        <v>189</v>
      </c>
      <c r="D97" s="21">
        <f t="shared" si="10"/>
        <v>0</v>
      </c>
      <c r="E97" s="21"/>
      <c r="F97" s="21"/>
      <c r="G97" s="21"/>
      <c r="H97" s="21"/>
      <c r="I97" s="27"/>
      <c r="J97" s="28" t="s">
        <v>27</v>
      </c>
      <c r="K97" s="29" t="s">
        <v>27</v>
      </c>
      <c r="L97" s="30" t="s">
        <v>27</v>
      </c>
    </row>
    <row r="98" spans="1:12">
      <c r="A98" s="43"/>
      <c r="B98" s="42" t="s">
        <v>190</v>
      </c>
      <c r="C98" s="33" t="s">
        <v>191</v>
      </c>
      <c r="D98" s="21">
        <f t="shared" si="10"/>
        <v>0</v>
      </c>
      <c r="E98" s="21"/>
      <c r="F98" s="21"/>
      <c r="G98" s="21"/>
      <c r="H98" s="21"/>
      <c r="I98" s="27"/>
      <c r="J98" s="28" t="s">
        <v>27</v>
      </c>
      <c r="K98" s="29" t="s">
        <v>27</v>
      </c>
      <c r="L98" s="30" t="s">
        <v>27</v>
      </c>
    </row>
    <row r="99" spans="1:12">
      <c r="A99" s="43"/>
      <c r="B99" s="42" t="s">
        <v>192</v>
      </c>
      <c r="C99" s="33" t="s">
        <v>193</v>
      </c>
      <c r="D99" s="21">
        <f t="shared" si="10"/>
        <v>0</v>
      </c>
      <c r="E99" s="21"/>
      <c r="F99" s="21"/>
      <c r="G99" s="21"/>
      <c r="H99" s="21"/>
      <c r="I99" s="27"/>
      <c r="J99" s="28" t="s">
        <v>27</v>
      </c>
      <c r="K99" s="29" t="s">
        <v>27</v>
      </c>
      <c r="L99" s="30" t="s">
        <v>27</v>
      </c>
    </row>
    <row r="100" spans="1:12">
      <c r="A100" s="43"/>
      <c r="B100" s="42" t="s">
        <v>194</v>
      </c>
      <c r="C100" s="33" t="s">
        <v>195</v>
      </c>
      <c r="D100" s="21">
        <f t="shared" si="10"/>
        <v>0</v>
      </c>
      <c r="E100" s="21"/>
      <c r="F100" s="21"/>
      <c r="G100" s="21"/>
      <c r="H100" s="21"/>
      <c r="I100" s="27"/>
      <c r="J100" s="28" t="s">
        <v>27</v>
      </c>
      <c r="K100" s="29" t="s">
        <v>27</v>
      </c>
      <c r="L100" s="30" t="s">
        <v>27</v>
      </c>
    </row>
    <row r="101" spans="1:12">
      <c r="A101" s="121"/>
      <c r="B101" s="42" t="s">
        <v>196</v>
      </c>
      <c r="C101" s="33" t="s">
        <v>197</v>
      </c>
      <c r="D101" s="21">
        <f t="shared" si="10"/>
        <v>0</v>
      </c>
      <c r="E101" s="21"/>
      <c r="F101" s="21"/>
      <c r="G101" s="21"/>
      <c r="H101" s="21"/>
      <c r="I101" s="27"/>
      <c r="J101" s="28" t="s">
        <v>27</v>
      </c>
      <c r="K101" s="29" t="s">
        <v>27</v>
      </c>
      <c r="L101" s="30" t="s">
        <v>27</v>
      </c>
    </row>
    <row r="102" spans="1:12" ht="15.75">
      <c r="A102" s="50" t="s">
        <v>198</v>
      </c>
      <c r="B102" s="51"/>
      <c r="C102" s="23" t="s">
        <v>199</v>
      </c>
      <c r="D102" s="21">
        <f t="shared" si="10"/>
        <v>0</v>
      </c>
      <c r="E102" s="24"/>
      <c r="F102" s="24"/>
      <c r="G102" s="24"/>
      <c r="H102" s="24"/>
      <c r="I102" s="25"/>
      <c r="J102" s="24"/>
      <c r="K102" s="24"/>
      <c r="L102" s="26"/>
    </row>
    <row r="103" spans="1:12">
      <c r="A103" s="31" t="s">
        <v>200</v>
      </c>
      <c r="B103" s="18"/>
      <c r="C103" s="19" t="s">
        <v>201</v>
      </c>
      <c r="D103" s="21">
        <f t="shared" si="10"/>
        <v>0</v>
      </c>
      <c r="E103" s="21"/>
      <c r="F103" s="21"/>
      <c r="G103" s="21"/>
      <c r="H103" s="21"/>
      <c r="I103" s="27"/>
      <c r="J103" s="28" t="s">
        <v>27</v>
      </c>
      <c r="K103" s="29" t="s">
        <v>27</v>
      </c>
      <c r="L103" s="30" t="s">
        <v>27</v>
      </c>
    </row>
    <row r="104" spans="1:12">
      <c r="A104" s="121"/>
      <c r="B104" s="32" t="s">
        <v>202</v>
      </c>
      <c r="C104" s="33" t="s">
        <v>203</v>
      </c>
      <c r="D104" s="21">
        <f t="shared" si="10"/>
        <v>0</v>
      </c>
      <c r="E104" s="21"/>
      <c r="F104" s="21"/>
      <c r="G104" s="21"/>
      <c r="H104" s="21"/>
      <c r="I104" s="27"/>
      <c r="J104" s="28" t="s">
        <v>27</v>
      </c>
      <c r="K104" s="29" t="s">
        <v>27</v>
      </c>
      <c r="L104" s="30" t="s">
        <v>27</v>
      </c>
    </row>
    <row r="105" spans="1:12">
      <c r="A105" s="121"/>
      <c r="B105" s="32" t="s">
        <v>204</v>
      </c>
      <c r="C105" s="33" t="s">
        <v>205</v>
      </c>
      <c r="D105" s="21">
        <f t="shared" si="10"/>
        <v>0</v>
      </c>
      <c r="E105" s="21"/>
      <c r="F105" s="21"/>
      <c r="G105" s="21"/>
      <c r="H105" s="21"/>
      <c r="I105" s="27"/>
      <c r="J105" s="28" t="s">
        <v>27</v>
      </c>
      <c r="K105" s="29" t="s">
        <v>27</v>
      </c>
      <c r="L105" s="30" t="s">
        <v>27</v>
      </c>
    </row>
    <row r="106" spans="1:12">
      <c r="A106" s="162" t="s">
        <v>206</v>
      </c>
      <c r="B106" s="146"/>
      <c r="C106" s="19" t="s">
        <v>207</v>
      </c>
      <c r="D106" s="21">
        <f t="shared" si="10"/>
        <v>0</v>
      </c>
      <c r="E106" s="21"/>
      <c r="F106" s="21"/>
      <c r="G106" s="21"/>
      <c r="H106" s="21"/>
      <c r="I106" s="27"/>
      <c r="J106" s="28" t="s">
        <v>27</v>
      </c>
      <c r="K106" s="29" t="s">
        <v>27</v>
      </c>
      <c r="L106" s="30" t="s">
        <v>27</v>
      </c>
    </row>
    <row r="107" spans="1:12">
      <c r="A107" s="31"/>
      <c r="B107" s="32" t="s">
        <v>208</v>
      </c>
      <c r="C107" s="33" t="s">
        <v>209</v>
      </c>
      <c r="D107" s="21">
        <f t="shared" si="10"/>
        <v>0</v>
      </c>
      <c r="E107" s="21"/>
      <c r="F107" s="21"/>
      <c r="G107" s="21"/>
      <c r="H107" s="21"/>
      <c r="I107" s="27"/>
      <c r="J107" s="28" t="s">
        <v>27</v>
      </c>
      <c r="K107" s="29" t="s">
        <v>27</v>
      </c>
      <c r="L107" s="30" t="s">
        <v>27</v>
      </c>
    </row>
    <row r="108" spans="1:12" ht="26.25">
      <c r="A108" s="121"/>
      <c r="B108" s="47" t="s">
        <v>210</v>
      </c>
      <c r="C108" s="33" t="s">
        <v>211</v>
      </c>
      <c r="D108" s="21">
        <f t="shared" si="10"/>
        <v>0</v>
      </c>
      <c r="E108" s="21"/>
      <c r="F108" s="21"/>
      <c r="G108" s="21"/>
      <c r="H108" s="21"/>
      <c r="I108" s="27"/>
      <c r="J108" s="28" t="s">
        <v>27</v>
      </c>
      <c r="K108" s="29" t="s">
        <v>27</v>
      </c>
      <c r="L108" s="30" t="s">
        <v>27</v>
      </c>
    </row>
    <row r="109" spans="1:12">
      <c r="A109" s="121"/>
      <c r="B109" s="52" t="s">
        <v>212</v>
      </c>
      <c r="C109" s="33" t="s">
        <v>213</v>
      </c>
      <c r="D109" s="21">
        <f t="shared" si="10"/>
        <v>0</v>
      </c>
      <c r="E109" s="21"/>
      <c r="F109" s="21"/>
      <c r="G109" s="21"/>
      <c r="H109" s="21"/>
      <c r="I109" s="27"/>
      <c r="J109" s="28" t="s">
        <v>27</v>
      </c>
      <c r="K109" s="29" t="s">
        <v>27</v>
      </c>
      <c r="L109" s="30" t="s">
        <v>27</v>
      </c>
    </row>
    <row r="110" spans="1:12">
      <c r="A110" s="121"/>
      <c r="B110" s="52" t="s">
        <v>214</v>
      </c>
      <c r="C110" s="33" t="s">
        <v>215</v>
      </c>
      <c r="D110" s="21">
        <f t="shared" si="10"/>
        <v>0</v>
      </c>
      <c r="E110" s="21"/>
      <c r="F110" s="21"/>
      <c r="G110" s="21"/>
      <c r="H110" s="21"/>
      <c r="I110" s="27"/>
      <c r="J110" s="28" t="s">
        <v>27</v>
      </c>
      <c r="K110" s="29" t="s">
        <v>27</v>
      </c>
      <c r="L110" s="30" t="s">
        <v>27</v>
      </c>
    </row>
    <row r="111" spans="1:12">
      <c r="A111" s="53" t="s">
        <v>216</v>
      </c>
      <c r="B111" s="54"/>
      <c r="C111" s="19" t="s">
        <v>217</v>
      </c>
      <c r="D111" s="21">
        <f t="shared" si="10"/>
        <v>0</v>
      </c>
      <c r="E111" s="21"/>
      <c r="F111" s="21"/>
      <c r="G111" s="21"/>
      <c r="H111" s="21"/>
      <c r="I111" s="27"/>
      <c r="J111" s="28" t="s">
        <v>27</v>
      </c>
      <c r="K111" s="29" t="s">
        <v>27</v>
      </c>
      <c r="L111" s="30" t="s">
        <v>27</v>
      </c>
    </row>
    <row r="112" spans="1:12">
      <c r="A112" s="53"/>
      <c r="B112" s="32" t="s">
        <v>218</v>
      </c>
      <c r="C112" s="33" t="s">
        <v>219</v>
      </c>
      <c r="D112" s="21">
        <f t="shared" si="10"/>
        <v>0</v>
      </c>
      <c r="E112" s="21"/>
      <c r="F112" s="21"/>
      <c r="G112" s="21"/>
      <c r="H112" s="21"/>
      <c r="I112" s="27"/>
      <c r="J112" s="28" t="s">
        <v>27</v>
      </c>
      <c r="K112" s="29" t="s">
        <v>27</v>
      </c>
      <c r="L112" s="30" t="s">
        <v>27</v>
      </c>
    </row>
    <row r="113" spans="1:12">
      <c r="A113" s="121"/>
      <c r="B113" s="32" t="s">
        <v>220</v>
      </c>
      <c r="C113" s="33" t="s">
        <v>221</v>
      </c>
      <c r="D113" s="21">
        <f t="shared" si="10"/>
        <v>0</v>
      </c>
      <c r="E113" s="21"/>
      <c r="F113" s="21"/>
      <c r="G113" s="21"/>
      <c r="H113" s="21"/>
      <c r="I113" s="27"/>
      <c r="J113" s="28" t="s">
        <v>27</v>
      </c>
      <c r="K113" s="29" t="s">
        <v>27</v>
      </c>
      <c r="L113" s="30" t="s">
        <v>27</v>
      </c>
    </row>
    <row r="114" spans="1:12" ht="26.25">
      <c r="A114" s="121"/>
      <c r="B114" s="47" t="s">
        <v>222</v>
      </c>
      <c r="C114" s="33" t="s">
        <v>223</v>
      </c>
      <c r="D114" s="21">
        <f t="shared" si="10"/>
        <v>0</v>
      </c>
      <c r="E114" s="21"/>
      <c r="F114" s="21"/>
      <c r="G114" s="21"/>
      <c r="H114" s="21"/>
      <c r="I114" s="27"/>
      <c r="J114" s="28" t="s">
        <v>27</v>
      </c>
      <c r="K114" s="29" t="s">
        <v>27</v>
      </c>
      <c r="L114" s="30" t="s">
        <v>27</v>
      </c>
    </row>
    <row r="115" spans="1:12">
      <c r="A115" s="121"/>
      <c r="B115" s="47" t="s">
        <v>224</v>
      </c>
      <c r="C115" s="33" t="s">
        <v>225</v>
      </c>
      <c r="D115" s="21">
        <f t="shared" si="10"/>
        <v>0</v>
      </c>
      <c r="E115" s="21"/>
      <c r="F115" s="21"/>
      <c r="G115" s="21"/>
      <c r="H115" s="21"/>
      <c r="I115" s="27"/>
      <c r="J115" s="28" t="s">
        <v>27</v>
      </c>
      <c r="K115" s="29" t="s">
        <v>27</v>
      </c>
      <c r="L115" s="30" t="s">
        <v>27</v>
      </c>
    </row>
    <row r="116" spans="1:12" ht="15.75">
      <c r="A116" s="50" t="s">
        <v>226</v>
      </c>
      <c r="B116" s="55"/>
      <c r="C116" s="23" t="s">
        <v>227</v>
      </c>
      <c r="D116" s="21">
        <f t="shared" si="10"/>
        <v>0</v>
      </c>
      <c r="E116" s="24"/>
      <c r="F116" s="24"/>
      <c r="G116" s="24"/>
      <c r="H116" s="24"/>
      <c r="I116" s="25"/>
      <c r="J116" s="24"/>
      <c r="K116" s="24"/>
      <c r="L116" s="26"/>
    </row>
    <row r="117" spans="1:12">
      <c r="A117" s="121"/>
      <c r="B117" s="56" t="s">
        <v>228</v>
      </c>
      <c r="C117" s="57" t="s">
        <v>229</v>
      </c>
      <c r="D117" s="21">
        <f t="shared" si="10"/>
        <v>0</v>
      </c>
      <c r="E117" s="21"/>
      <c r="F117" s="21"/>
      <c r="G117" s="21"/>
      <c r="H117" s="21"/>
      <c r="I117" s="27"/>
      <c r="J117" s="28" t="s">
        <v>27</v>
      </c>
      <c r="K117" s="29" t="s">
        <v>27</v>
      </c>
      <c r="L117" s="30" t="s">
        <v>27</v>
      </c>
    </row>
    <row r="118" spans="1:12" ht="45">
      <c r="A118" s="121"/>
      <c r="B118" s="58" t="s">
        <v>230</v>
      </c>
      <c r="C118" s="57" t="s">
        <v>231</v>
      </c>
      <c r="D118" s="21">
        <f t="shared" si="10"/>
        <v>0</v>
      </c>
      <c r="E118" s="21"/>
      <c r="F118" s="21"/>
      <c r="G118" s="21"/>
      <c r="H118" s="21"/>
      <c r="I118" s="27"/>
      <c r="J118" s="28" t="s">
        <v>27</v>
      </c>
      <c r="K118" s="29" t="s">
        <v>27</v>
      </c>
      <c r="L118" s="30" t="s">
        <v>27</v>
      </c>
    </row>
    <row r="119" spans="1:12">
      <c r="A119" s="121"/>
      <c r="B119" s="59" t="s">
        <v>232</v>
      </c>
      <c r="C119" s="57" t="s">
        <v>233</v>
      </c>
      <c r="D119" s="21">
        <f t="shared" si="10"/>
        <v>0</v>
      </c>
      <c r="E119" s="21"/>
      <c r="F119" s="21"/>
      <c r="G119" s="21"/>
      <c r="H119" s="21"/>
      <c r="I119" s="27"/>
      <c r="J119" s="28" t="s">
        <v>27</v>
      </c>
      <c r="K119" s="29" t="s">
        <v>27</v>
      </c>
      <c r="L119" s="30" t="s">
        <v>27</v>
      </c>
    </row>
    <row r="120" spans="1:12" ht="15.75">
      <c r="A120" s="60" t="s">
        <v>234</v>
      </c>
      <c r="B120" s="61"/>
      <c r="C120" s="62" t="s">
        <v>235</v>
      </c>
      <c r="D120" s="21">
        <f t="shared" si="10"/>
        <v>0</v>
      </c>
      <c r="E120" s="21"/>
      <c r="F120" s="21"/>
      <c r="G120" s="21"/>
      <c r="H120" s="21"/>
      <c r="I120" s="27"/>
      <c r="J120" s="21"/>
      <c r="K120" s="21"/>
      <c r="L120" s="22"/>
    </row>
    <row r="121" spans="1:12">
      <c r="A121" s="121" t="s">
        <v>236</v>
      </c>
      <c r="B121" s="42"/>
      <c r="C121" s="19" t="s">
        <v>237</v>
      </c>
      <c r="D121" s="21">
        <f t="shared" si="10"/>
        <v>0</v>
      </c>
      <c r="E121" s="21"/>
      <c r="F121" s="21"/>
      <c r="G121" s="21"/>
      <c r="H121" s="21"/>
      <c r="I121" s="27"/>
      <c r="J121" s="28" t="s">
        <v>27</v>
      </c>
      <c r="K121" s="29" t="s">
        <v>27</v>
      </c>
      <c r="L121" s="30" t="s">
        <v>27</v>
      </c>
    </row>
    <row r="122" spans="1:12" ht="15.75">
      <c r="A122" s="179" t="s">
        <v>238</v>
      </c>
      <c r="B122" s="180"/>
      <c r="C122" s="23" t="s">
        <v>239</v>
      </c>
      <c r="D122" s="21">
        <f t="shared" si="10"/>
        <v>0</v>
      </c>
      <c r="E122" s="24"/>
      <c r="F122" s="24"/>
      <c r="G122" s="24"/>
      <c r="H122" s="24"/>
      <c r="I122" s="25"/>
      <c r="J122" s="24"/>
      <c r="K122" s="24"/>
      <c r="L122" s="26"/>
    </row>
    <row r="123" spans="1:12">
      <c r="A123" s="169" t="s">
        <v>240</v>
      </c>
      <c r="B123" s="181"/>
      <c r="C123" s="19" t="s">
        <v>241</v>
      </c>
      <c r="D123" s="21">
        <f t="shared" si="10"/>
        <v>0</v>
      </c>
      <c r="E123" s="21"/>
      <c r="F123" s="21"/>
      <c r="G123" s="21"/>
      <c r="H123" s="21"/>
      <c r="I123" s="27"/>
      <c r="J123" s="28" t="s">
        <v>27</v>
      </c>
      <c r="K123" s="29" t="s">
        <v>27</v>
      </c>
      <c r="L123" s="30" t="s">
        <v>27</v>
      </c>
    </row>
    <row r="124" spans="1:12">
      <c r="A124" s="121"/>
      <c r="B124" s="42" t="s">
        <v>242</v>
      </c>
      <c r="C124" s="33" t="s">
        <v>243</v>
      </c>
      <c r="D124" s="21">
        <f t="shared" si="10"/>
        <v>0</v>
      </c>
      <c r="E124" s="21"/>
      <c r="F124" s="21"/>
      <c r="G124" s="21"/>
      <c r="H124" s="21"/>
      <c r="I124" s="27"/>
      <c r="J124" s="28" t="s">
        <v>27</v>
      </c>
      <c r="K124" s="29" t="s">
        <v>27</v>
      </c>
      <c r="L124" s="30" t="s">
        <v>27</v>
      </c>
    </row>
    <row r="125" spans="1:12">
      <c r="A125" s="121"/>
      <c r="B125" s="52" t="s">
        <v>244</v>
      </c>
      <c r="C125" s="33" t="s">
        <v>245</v>
      </c>
      <c r="D125" s="21">
        <f t="shared" si="10"/>
        <v>0</v>
      </c>
      <c r="E125" s="21"/>
      <c r="F125" s="21"/>
      <c r="G125" s="21"/>
      <c r="H125" s="21"/>
      <c r="I125" s="27"/>
      <c r="J125" s="28" t="s">
        <v>27</v>
      </c>
      <c r="K125" s="29" t="s">
        <v>27</v>
      </c>
      <c r="L125" s="30" t="s">
        <v>27</v>
      </c>
    </row>
    <row r="126" spans="1:12">
      <c r="A126" s="121"/>
      <c r="B126" s="52" t="s">
        <v>246</v>
      </c>
      <c r="C126" s="33" t="s">
        <v>247</v>
      </c>
      <c r="D126" s="21">
        <f t="shared" si="10"/>
        <v>0</v>
      </c>
      <c r="E126" s="21"/>
      <c r="F126" s="21"/>
      <c r="G126" s="21"/>
      <c r="H126" s="21"/>
      <c r="I126" s="27"/>
      <c r="J126" s="28" t="s">
        <v>27</v>
      </c>
      <c r="K126" s="29" t="s">
        <v>27</v>
      </c>
      <c r="L126" s="30" t="s">
        <v>27</v>
      </c>
    </row>
    <row r="127" spans="1:12" ht="26.25">
      <c r="A127" s="121"/>
      <c r="B127" s="47" t="s">
        <v>248</v>
      </c>
      <c r="C127" s="33" t="s">
        <v>249</v>
      </c>
      <c r="D127" s="21">
        <f t="shared" si="10"/>
        <v>0</v>
      </c>
      <c r="E127" s="21"/>
      <c r="F127" s="21"/>
      <c r="G127" s="21"/>
      <c r="H127" s="21"/>
      <c r="I127" s="27"/>
      <c r="J127" s="28" t="s">
        <v>27</v>
      </c>
      <c r="K127" s="29" t="s">
        <v>27</v>
      </c>
      <c r="L127" s="30" t="s">
        <v>27</v>
      </c>
    </row>
    <row r="128" spans="1:12" ht="26.25">
      <c r="A128" s="121"/>
      <c r="B128" s="47" t="s">
        <v>250</v>
      </c>
      <c r="C128" s="33" t="s">
        <v>251</v>
      </c>
      <c r="D128" s="21">
        <f t="shared" si="10"/>
        <v>0</v>
      </c>
      <c r="E128" s="21"/>
      <c r="F128" s="21"/>
      <c r="G128" s="21"/>
      <c r="H128" s="21"/>
      <c r="I128" s="27"/>
      <c r="J128" s="28" t="s">
        <v>27</v>
      </c>
      <c r="K128" s="29" t="s">
        <v>27</v>
      </c>
      <c r="L128" s="30" t="s">
        <v>27</v>
      </c>
    </row>
    <row r="129" spans="1:12" ht="51.75">
      <c r="A129" s="63"/>
      <c r="B129" s="47" t="s">
        <v>252</v>
      </c>
      <c r="C129" s="33" t="s">
        <v>253</v>
      </c>
      <c r="D129" s="21">
        <f t="shared" si="10"/>
        <v>0</v>
      </c>
      <c r="E129" s="21"/>
      <c r="F129" s="21"/>
      <c r="G129" s="21"/>
      <c r="H129" s="21"/>
      <c r="I129" s="27"/>
      <c r="J129" s="28" t="s">
        <v>27</v>
      </c>
      <c r="K129" s="29" t="s">
        <v>27</v>
      </c>
      <c r="L129" s="30" t="s">
        <v>27</v>
      </c>
    </row>
    <row r="130" spans="1:12" ht="39">
      <c r="A130" s="63"/>
      <c r="B130" s="47" t="s">
        <v>254</v>
      </c>
      <c r="C130" s="33" t="s">
        <v>255</v>
      </c>
      <c r="D130" s="21">
        <f t="shared" si="10"/>
        <v>0</v>
      </c>
      <c r="E130" s="21"/>
      <c r="F130" s="21"/>
      <c r="G130" s="21"/>
      <c r="H130" s="21"/>
      <c r="I130" s="27"/>
      <c r="J130" s="28" t="s">
        <v>27</v>
      </c>
      <c r="K130" s="29" t="s">
        <v>27</v>
      </c>
      <c r="L130" s="30" t="s">
        <v>27</v>
      </c>
    </row>
    <row r="131" spans="1:12" ht="26.25">
      <c r="A131" s="63"/>
      <c r="B131" s="47" t="s">
        <v>256</v>
      </c>
      <c r="C131" s="33" t="s">
        <v>257</v>
      </c>
      <c r="D131" s="21">
        <f t="shared" si="10"/>
        <v>0</v>
      </c>
      <c r="E131" s="21"/>
      <c r="F131" s="21"/>
      <c r="G131" s="21"/>
      <c r="H131" s="21"/>
      <c r="I131" s="27"/>
      <c r="J131" s="28" t="s">
        <v>27</v>
      </c>
      <c r="K131" s="29" t="s">
        <v>27</v>
      </c>
      <c r="L131" s="30" t="s">
        <v>27</v>
      </c>
    </row>
    <row r="132" spans="1:12" ht="26.25">
      <c r="A132" s="63"/>
      <c r="B132" s="47" t="s">
        <v>258</v>
      </c>
      <c r="C132" s="33" t="s">
        <v>259</v>
      </c>
      <c r="D132" s="21">
        <f t="shared" si="10"/>
        <v>0</v>
      </c>
      <c r="E132" s="21"/>
      <c r="F132" s="21"/>
      <c r="G132" s="21"/>
      <c r="H132" s="21"/>
      <c r="I132" s="27"/>
      <c r="J132" s="28" t="s">
        <v>27</v>
      </c>
      <c r="K132" s="29" t="s">
        <v>27</v>
      </c>
      <c r="L132" s="30" t="s">
        <v>27</v>
      </c>
    </row>
    <row r="133" spans="1:12" ht="26.25">
      <c r="A133" s="63"/>
      <c r="B133" s="47" t="s">
        <v>260</v>
      </c>
      <c r="C133" s="33" t="s">
        <v>261</v>
      </c>
      <c r="D133" s="21">
        <f t="shared" si="10"/>
        <v>0</v>
      </c>
      <c r="E133" s="21"/>
      <c r="F133" s="21"/>
      <c r="G133" s="21"/>
      <c r="H133" s="21"/>
      <c r="I133" s="27"/>
      <c r="J133" s="28" t="s">
        <v>27</v>
      </c>
      <c r="K133" s="29" t="s">
        <v>27</v>
      </c>
      <c r="L133" s="30" t="s">
        <v>27</v>
      </c>
    </row>
    <row r="134" spans="1:12" ht="26.25">
      <c r="A134" s="63"/>
      <c r="B134" s="47" t="s">
        <v>262</v>
      </c>
      <c r="C134" s="33" t="s">
        <v>263</v>
      </c>
      <c r="D134" s="21">
        <f t="shared" si="10"/>
        <v>0</v>
      </c>
      <c r="E134" s="21"/>
      <c r="F134" s="21"/>
      <c r="G134" s="21"/>
      <c r="H134" s="21"/>
      <c r="I134" s="27"/>
      <c r="J134" s="28" t="s">
        <v>27</v>
      </c>
      <c r="K134" s="29" t="s">
        <v>27</v>
      </c>
      <c r="L134" s="30" t="s">
        <v>27</v>
      </c>
    </row>
    <row r="135" spans="1:12" ht="15.75">
      <c r="A135" s="50" t="s">
        <v>264</v>
      </c>
      <c r="B135" s="51"/>
      <c r="C135" s="23" t="s">
        <v>265</v>
      </c>
      <c r="D135" s="21">
        <f t="shared" si="10"/>
        <v>0</v>
      </c>
      <c r="E135" s="24"/>
      <c r="F135" s="24"/>
      <c r="G135" s="24"/>
      <c r="H135" s="24"/>
      <c r="I135" s="25"/>
      <c r="J135" s="24"/>
      <c r="K135" s="24"/>
      <c r="L135" s="26"/>
    </row>
    <row r="136" spans="1:12" ht="15.75">
      <c r="A136" s="169" t="s">
        <v>266</v>
      </c>
      <c r="B136" s="170"/>
      <c r="C136" s="19" t="s">
        <v>267</v>
      </c>
      <c r="D136" s="21">
        <f t="shared" si="10"/>
        <v>0</v>
      </c>
      <c r="E136" s="24"/>
      <c r="F136" s="24"/>
      <c r="G136" s="24"/>
      <c r="H136" s="24"/>
      <c r="I136" s="25"/>
      <c r="J136" s="28" t="s">
        <v>27</v>
      </c>
      <c r="K136" s="29" t="s">
        <v>27</v>
      </c>
      <c r="L136" s="30" t="s">
        <v>27</v>
      </c>
    </row>
    <row r="137" spans="1:12" ht="15.75">
      <c r="A137" s="50"/>
      <c r="B137" s="42" t="s">
        <v>268</v>
      </c>
      <c r="C137" s="33" t="s">
        <v>269</v>
      </c>
      <c r="D137" s="21">
        <f t="shared" si="10"/>
        <v>0</v>
      </c>
      <c r="E137" s="24"/>
      <c r="F137" s="24"/>
      <c r="G137" s="24"/>
      <c r="H137" s="24"/>
      <c r="I137" s="25"/>
      <c r="J137" s="28" t="s">
        <v>27</v>
      </c>
      <c r="K137" s="29" t="s">
        <v>27</v>
      </c>
      <c r="L137" s="30" t="s">
        <v>27</v>
      </c>
    </row>
    <row r="138" spans="1:12" ht="39">
      <c r="A138" s="64"/>
      <c r="B138" s="47" t="s">
        <v>270</v>
      </c>
      <c r="C138" s="33" t="s">
        <v>271</v>
      </c>
      <c r="D138" s="21">
        <f t="shared" si="10"/>
        <v>0</v>
      </c>
      <c r="E138" s="21"/>
      <c r="F138" s="21"/>
      <c r="G138" s="21"/>
      <c r="H138" s="21"/>
      <c r="I138" s="27"/>
      <c r="J138" s="28" t="s">
        <v>27</v>
      </c>
      <c r="K138" s="29" t="s">
        <v>27</v>
      </c>
      <c r="L138" s="30" t="s">
        <v>27</v>
      </c>
    </row>
    <row r="139" spans="1:12">
      <c r="A139" s="169" t="s">
        <v>272</v>
      </c>
      <c r="B139" s="170"/>
      <c r="C139" s="19" t="s">
        <v>273</v>
      </c>
      <c r="D139" s="21">
        <f t="shared" si="10"/>
        <v>0</v>
      </c>
      <c r="E139" s="21"/>
      <c r="F139" s="21"/>
      <c r="G139" s="21"/>
      <c r="H139" s="21"/>
      <c r="I139" s="27"/>
      <c r="J139" s="28" t="s">
        <v>27</v>
      </c>
      <c r="K139" s="29" t="s">
        <v>27</v>
      </c>
      <c r="L139" s="30" t="s">
        <v>27</v>
      </c>
    </row>
    <row r="140" spans="1:12">
      <c r="A140" s="65"/>
      <c r="B140" s="42" t="s">
        <v>274</v>
      </c>
      <c r="C140" s="33" t="s">
        <v>275</v>
      </c>
      <c r="D140" s="21">
        <f t="shared" si="10"/>
        <v>0</v>
      </c>
      <c r="E140" s="21"/>
      <c r="F140" s="21"/>
      <c r="G140" s="21"/>
      <c r="H140" s="21"/>
      <c r="I140" s="27"/>
      <c r="J140" s="28" t="s">
        <v>27</v>
      </c>
      <c r="K140" s="29" t="s">
        <v>27</v>
      </c>
      <c r="L140" s="30" t="s">
        <v>27</v>
      </c>
    </row>
    <row r="141" spans="1:12">
      <c r="A141" s="65"/>
      <c r="B141" s="42" t="s">
        <v>276</v>
      </c>
      <c r="C141" s="33" t="s">
        <v>277</v>
      </c>
      <c r="D141" s="21">
        <f t="shared" si="10"/>
        <v>0</v>
      </c>
      <c r="E141" s="21"/>
      <c r="F141" s="21"/>
      <c r="G141" s="21"/>
      <c r="H141" s="21"/>
      <c r="I141" s="27"/>
      <c r="J141" s="28" t="s">
        <v>27</v>
      </c>
      <c r="K141" s="29" t="s">
        <v>27</v>
      </c>
      <c r="L141" s="30" t="s">
        <v>27</v>
      </c>
    </row>
    <row r="142" spans="1:12">
      <c r="A142" s="121" t="s">
        <v>278</v>
      </c>
      <c r="B142" s="32"/>
      <c r="C142" s="19" t="s">
        <v>279</v>
      </c>
      <c r="D142" s="80">
        <f t="shared" si="10"/>
        <v>1600</v>
      </c>
      <c r="E142" s="80"/>
      <c r="F142" s="80">
        <f>SUM(F143+0)</f>
        <v>599</v>
      </c>
      <c r="G142" s="80">
        <f t="shared" ref="G142:I142" si="11">SUM(G143+0)</f>
        <v>342</v>
      </c>
      <c r="H142" s="80">
        <f t="shared" si="11"/>
        <v>116</v>
      </c>
      <c r="I142" s="80">
        <f t="shared" si="11"/>
        <v>543</v>
      </c>
      <c r="J142" s="21"/>
      <c r="K142" s="21"/>
      <c r="L142" s="22"/>
    </row>
    <row r="143" spans="1:12">
      <c r="A143" s="66" t="s">
        <v>280</v>
      </c>
      <c r="B143" s="32"/>
      <c r="C143" s="19" t="s">
        <v>281</v>
      </c>
      <c r="D143" s="80">
        <f t="shared" si="10"/>
        <v>1600</v>
      </c>
      <c r="E143" s="80"/>
      <c r="F143" s="80">
        <f>SUM(F144:F147)</f>
        <v>599</v>
      </c>
      <c r="G143" s="80">
        <f t="shared" ref="G143:I143" si="12">SUM(G144:G147)</f>
        <v>342</v>
      </c>
      <c r="H143" s="80">
        <f t="shared" si="12"/>
        <v>116</v>
      </c>
      <c r="I143" s="80">
        <f t="shared" si="12"/>
        <v>543</v>
      </c>
      <c r="J143" s="28" t="s">
        <v>27</v>
      </c>
      <c r="K143" s="29" t="s">
        <v>27</v>
      </c>
      <c r="L143" s="30" t="s">
        <v>27</v>
      </c>
    </row>
    <row r="144" spans="1:12">
      <c r="A144" s="121"/>
      <c r="B144" s="67" t="s">
        <v>282</v>
      </c>
      <c r="C144" s="33" t="s">
        <v>283</v>
      </c>
      <c r="D144" s="21">
        <f t="shared" si="10"/>
        <v>1600</v>
      </c>
      <c r="E144" s="21"/>
      <c r="F144" s="21">
        <v>599</v>
      </c>
      <c r="G144" s="21">
        <v>342</v>
      </c>
      <c r="H144" s="21">
        <v>116</v>
      </c>
      <c r="I144" s="27">
        <v>543</v>
      </c>
      <c r="J144" s="28" t="s">
        <v>27</v>
      </c>
      <c r="K144" s="29" t="s">
        <v>27</v>
      </c>
      <c r="L144" s="30" t="s">
        <v>27</v>
      </c>
    </row>
    <row r="145" spans="1:12">
      <c r="A145" s="43"/>
      <c r="B145" s="67" t="s">
        <v>284</v>
      </c>
      <c r="C145" s="33" t="s">
        <v>285</v>
      </c>
      <c r="D145" s="21">
        <f t="shared" si="10"/>
        <v>0</v>
      </c>
      <c r="E145" s="21"/>
      <c r="F145" s="21"/>
      <c r="G145" s="21"/>
      <c r="H145" s="21"/>
      <c r="I145" s="27"/>
      <c r="J145" s="28" t="s">
        <v>27</v>
      </c>
      <c r="K145" s="29" t="s">
        <v>27</v>
      </c>
      <c r="L145" s="30" t="s">
        <v>27</v>
      </c>
    </row>
    <row r="146" spans="1:12">
      <c r="A146" s="43"/>
      <c r="B146" s="67" t="s">
        <v>286</v>
      </c>
      <c r="C146" s="33" t="s">
        <v>287</v>
      </c>
      <c r="D146" s="21">
        <f t="shared" ref="D146:D209" si="13">SUM(F146+G146+H146+I146)</f>
        <v>0</v>
      </c>
      <c r="E146" s="21"/>
      <c r="F146" s="21"/>
      <c r="G146" s="21"/>
      <c r="H146" s="21"/>
      <c r="I146" s="27"/>
      <c r="J146" s="28" t="s">
        <v>27</v>
      </c>
      <c r="K146" s="29" t="s">
        <v>27</v>
      </c>
      <c r="L146" s="30" t="s">
        <v>27</v>
      </c>
    </row>
    <row r="147" spans="1:12">
      <c r="A147" s="43"/>
      <c r="B147" s="67" t="s">
        <v>288</v>
      </c>
      <c r="C147" s="33" t="s">
        <v>289</v>
      </c>
      <c r="D147" s="21">
        <f t="shared" si="13"/>
        <v>0</v>
      </c>
      <c r="E147" s="21"/>
      <c r="F147" s="21"/>
      <c r="G147" s="21"/>
      <c r="H147" s="21"/>
      <c r="I147" s="27"/>
      <c r="J147" s="28" t="s">
        <v>27</v>
      </c>
      <c r="K147" s="29" t="s">
        <v>27</v>
      </c>
      <c r="L147" s="30" t="s">
        <v>27</v>
      </c>
    </row>
    <row r="148" spans="1:12" ht="15.75">
      <c r="A148" s="163" t="s">
        <v>290</v>
      </c>
      <c r="B148" s="164"/>
      <c r="C148" s="23" t="s">
        <v>291</v>
      </c>
      <c r="D148" s="21">
        <f t="shared" si="13"/>
        <v>0</v>
      </c>
      <c r="E148" s="24"/>
      <c r="F148" s="21">
        <f>SUM(F152+0)</f>
        <v>0</v>
      </c>
      <c r="G148" s="21">
        <f t="shared" ref="G148:I148" si="14">SUM(G152+0)</f>
        <v>0</v>
      </c>
      <c r="H148" s="21">
        <f t="shared" si="14"/>
        <v>0</v>
      </c>
      <c r="I148" s="21">
        <f t="shared" si="14"/>
        <v>0</v>
      </c>
      <c r="J148" s="24"/>
      <c r="K148" s="24"/>
      <c r="L148" s="26"/>
    </row>
    <row r="149" spans="1:12">
      <c r="A149" s="121" t="s">
        <v>292</v>
      </c>
      <c r="B149" s="18"/>
      <c r="C149" s="19" t="s">
        <v>293</v>
      </c>
      <c r="D149" s="21">
        <f t="shared" si="13"/>
        <v>0</v>
      </c>
      <c r="E149" s="21"/>
      <c r="F149" s="21"/>
      <c r="G149" s="21"/>
      <c r="H149" s="21"/>
      <c r="I149" s="27"/>
      <c r="J149" s="28" t="s">
        <v>27</v>
      </c>
      <c r="K149" s="29" t="s">
        <v>27</v>
      </c>
      <c r="L149" s="30" t="s">
        <v>27</v>
      </c>
    </row>
    <row r="150" spans="1:12">
      <c r="A150" s="48" t="s">
        <v>294</v>
      </c>
      <c r="B150" s="18"/>
      <c r="C150" s="19" t="s">
        <v>295</v>
      </c>
      <c r="D150" s="21">
        <f t="shared" si="13"/>
        <v>0</v>
      </c>
      <c r="E150" s="21"/>
      <c r="F150" s="21"/>
      <c r="G150" s="21"/>
      <c r="H150" s="21"/>
      <c r="I150" s="27"/>
      <c r="J150" s="28" t="s">
        <v>27</v>
      </c>
      <c r="K150" s="29" t="s">
        <v>27</v>
      </c>
      <c r="L150" s="30" t="s">
        <v>27</v>
      </c>
    </row>
    <row r="151" spans="1:12">
      <c r="A151" s="48" t="s">
        <v>296</v>
      </c>
      <c r="B151" s="18"/>
      <c r="C151" s="19" t="s">
        <v>297</v>
      </c>
      <c r="D151" s="21">
        <f t="shared" si="13"/>
        <v>0</v>
      </c>
      <c r="E151" s="21"/>
      <c r="F151" s="21"/>
      <c r="G151" s="21"/>
      <c r="H151" s="21"/>
      <c r="I151" s="27"/>
      <c r="J151" s="28" t="s">
        <v>27</v>
      </c>
      <c r="K151" s="29" t="s">
        <v>27</v>
      </c>
      <c r="L151" s="30" t="s">
        <v>27</v>
      </c>
    </row>
    <row r="152" spans="1:12">
      <c r="A152" s="156" t="s">
        <v>298</v>
      </c>
      <c r="B152" s="157"/>
      <c r="C152" s="19" t="s">
        <v>299</v>
      </c>
      <c r="D152" s="21">
        <f t="shared" si="13"/>
        <v>0</v>
      </c>
      <c r="E152" s="21"/>
      <c r="F152" s="21"/>
      <c r="G152" s="21"/>
      <c r="H152" s="21"/>
      <c r="I152" s="27"/>
      <c r="J152" s="28" t="s">
        <v>27</v>
      </c>
      <c r="K152" s="29" t="s">
        <v>27</v>
      </c>
      <c r="L152" s="30" t="s">
        <v>27</v>
      </c>
    </row>
    <row r="153" spans="1:12">
      <c r="A153" s="156" t="s">
        <v>300</v>
      </c>
      <c r="B153" s="157"/>
      <c r="C153" s="19" t="s">
        <v>301</v>
      </c>
      <c r="D153" s="21">
        <f t="shared" si="13"/>
        <v>0</v>
      </c>
      <c r="E153" s="21"/>
      <c r="F153" s="21"/>
      <c r="G153" s="21"/>
      <c r="H153" s="21"/>
      <c r="I153" s="27"/>
      <c r="J153" s="28" t="s">
        <v>27</v>
      </c>
      <c r="K153" s="29" t="s">
        <v>27</v>
      </c>
      <c r="L153" s="30" t="s">
        <v>27</v>
      </c>
    </row>
    <row r="154" spans="1:12">
      <c r="A154" s="48" t="s">
        <v>302</v>
      </c>
      <c r="B154" s="18"/>
      <c r="C154" s="19" t="s">
        <v>303</v>
      </c>
      <c r="D154" s="21">
        <f t="shared" si="13"/>
        <v>0</v>
      </c>
      <c r="E154" s="21"/>
      <c r="F154" s="21"/>
      <c r="G154" s="21"/>
      <c r="H154" s="21"/>
      <c r="I154" s="27"/>
      <c r="J154" s="28" t="s">
        <v>27</v>
      </c>
      <c r="K154" s="29" t="s">
        <v>27</v>
      </c>
      <c r="L154" s="30" t="s">
        <v>27</v>
      </c>
    </row>
    <row r="155" spans="1:12">
      <c r="A155" s="48" t="s">
        <v>304</v>
      </c>
      <c r="B155" s="18"/>
      <c r="C155" s="19" t="s">
        <v>305</v>
      </c>
      <c r="D155" s="21">
        <f t="shared" si="13"/>
        <v>0</v>
      </c>
      <c r="E155" s="21"/>
      <c r="F155" s="21"/>
      <c r="G155" s="21"/>
      <c r="H155" s="21"/>
      <c r="I155" s="27"/>
      <c r="J155" s="28" t="s">
        <v>27</v>
      </c>
      <c r="K155" s="29" t="s">
        <v>27</v>
      </c>
      <c r="L155" s="30" t="s">
        <v>27</v>
      </c>
    </row>
    <row r="156" spans="1:12">
      <c r="A156" s="158" t="s">
        <v>306</v>
      </c>
      <c r="B156" s="159"/>
      <c r="C156" s="19" t="s">
        <v>307</v>
      </c>
      <c r="D156" s="21">
        <f t="shared" si="13"/>
        <v>0</v>
      </c>
      <c r="E156" s="21"/>
      <c r="F156" s="21"/>
      <c r="G156" s="21"/>
      <c r="H156" s="21"/>
      <c r="I156" s="27"/>
      <c r="J156" s="28" t="s">
        <v>27</v>
      </c>
      <c r="K156" s="29" t="s">
        <v>27</v>
      </c>
      <c r="L156" s="30" t="s">
        <v>27</v>
      </c>
    </row>
    <row r="157" spans="1:12">
      <c r="A157" s="48" t="s">
        <v>308</v>
      </c>
      <c r="B157" s="18"/>
      <c r="C157" s="19" t="s">
        <v>309</v>
      </c>
      <c r="D157" s="21">
        <f t="shared" si="13"/>
        <v>0</v>
      </c>
      <c r="E157" s="21"/>
      <c r="F157" s="21"/>
      <c r="G157" s="21"/>
      <c r="H157" s="21"/>
      <c r="I157" s="27"/>
      <c r="J157" s="28" t="s">
        <v>27</v>
      </c>
      <c r="K157" s="29" t="s">
        <v>27</v>
      </c>
      <c r="L157" s="30" t="s">
        <v>27</v>
      </c>
    </row>
    <row r="158" spans="1:12">
      <c r="A158" s="48" t="s">
        <v>310</v>
      </c>
      <c r="B158" s="61"/>
      <c r="C158" s="19" t="s">
        <v>311</v>
      </c>
      <c r="D158" s="21">
        <f t="shared" si="13"/>
        <v>0</v>
      </c>
      <c r="E158" s="21"/>
      <c r="F158" s="21"/>
      <c r="G158" s="21"/>
      <c r="H158" s="21"/>
      <c r="I158" s="27"/>
      <c r="J158" s="28" t="s">
        <v>27</v>
      </c>
      <c r="K158" s="29" t="s">
        <v>27</v>
      </c>
      <c r="L158" s="30" t="s">
        <v>27</v>
      </c>
    </row>
    <row r="159" spans="1:12">
      <c r="A159" s="48" t="s">
        <v>312</v>
      </c>
      <c r="B159" s="61"/>
      <c r="C159" s="19" t="s">
        <v>313</v>
      </c>
      <c r="D159" s="21">
        <f t="shared" si="13"/>
        <v>0</v>
      </c>
      <c r="E159" s="21"/>
      <c r="F159" s="21"/>
      <c r="G159" s="21"/>
      <c r="H159" s="21"/>
      <c r="I159" s="27"/>
      <c r="J159" s="28" t="s">
        <v>27</v>
      </c>
      <c r="K159" s="29" t="s">
        <v>27</v>
      </c>
      <c r="L159" s="30" t="s">
        <v>27</v>
      </c>
    </row>
    <row r="160" spans="1:12">
      <c r="A160" s="68" t="s">
        <v>314</v>
      </c>
      <c r="B160" s="52"/>
      <c r="C160" s="19" t="s">
        <v>315</v>
      </c>
      <c r="D160" s="21">
        <f t="shared" si="13"/>
        <v>0</v>
      </c>
      <c r="E160" s="21"/>
      <c r="F160" s="21"/>
      <c r="G160" s="21"/>
      <c r="H160" s="21"/>
      <c r="I160" s="27"/>
      <c r="J160" s="28" t="s">
        <v>27</v>
      </c>
      <c r="K160" s="29" t="s">
        <v>27</v>
      </c>
      <c r="L160" s="30" t="s">
        <v>27</v>
      </c>
    </row>
    <row r="161" spans="1:12">
      <c r="A161" s="69" t="s">
        <v>316</v>
      </c>
      <c r="B161" s="70"/>
      <c r="C161" s="19" t="s">
        <v>317</v>
      </c>
      <c r="D161" s="21">
        <f t="shared" si="13"/>
        <v>0</v>
      </c>
      <c r="E161" s="21"/>
      <c r="F161" s="21"/>
      <c r="G161" s="21"/>
      <c r="H161" s="21"/>
      <c r="I161" s="27"/>
      <c r="J161" s="21"/>
      <c r="K161" s="21"/>
      <c r="L161" s="22"/>
    </row>
    <row r="162" spans="1:12" ht="15.75">
      <c r="A162" s="71" t="s">
        <v>318</v>
      </c>
      <c r="B162" s="51"/>
      <c r="C162" s="23" t="s">
        <v>319</v>
      </c>
      <c r="D162" s="21">
        <f t="shared" si="13"/>
        <v>0</v>
      </c>
      <c r="E162" s="24"/>
      <c r="F162" s="24"/>
      <c r="G162" s="24"/>
      <c r="H162" s="24"/>
      <c r="I162" s="25"/>
      <c r="J162" s="24"/>
      <c r="K162" s="24"/>
      <c r="L162" s="26"/>
    </row>
    <row r="163" spans="1:12">
      <c r="A163" s="160" t="s">
        <v>320</v>
      </c>
      <c r="B163" s="161"/>
      <c r="C163" s="19" t="s">
        <v>321</v>
      </c>
      <c r="D163" s="21">
        <f t="shared" si="13"/>
        <v>0</v>
      </c>
      <c r="E163" s="21"/>
      <c r="F163" s="21"/>
      <c r="G163" s="21"/>
      <c r="H163" s="21"/>
      <c r="I163" s="27"/>
      <c r="J163" s="28" t="s">
        <v>27</v>
      </c>
      <c r="K163" s="29" t="s">
        <v>27</v>
      </c>
      <c r="L163" s="30" t="s">
        <v>27</v>
      </c>
    </row>
    <row r="164" spans="1:12">
      <c r="A164" s="48" t="s">
        <v>322</v>
      </c>
      <c r="B164" s="18"/>
      <c r="C164" s="19" t="s">
        <v>323</v>
      </c>
      <c r="D164" s="21">
        <f t="shared" si="13"/>
        <v>0</v>
      </c>
      <c r="E164" s="21"/>
      <c r="F164" s="21"/>
      <c r="G164" s="21"/>
      <c r="H164" s="21"/>
      <c r="I164" s="27"/>
      <c r="J164" s="28" t="s">
        <v>27</v>
      </c>
      <c r="K164" s="29" t="s">
        <v>27</v>
      </c>
      <c r="L164" s="30" t="s">
        <v>27</v>
      </c>
    </row>
    <row r="165" spans="1:12" ht="15.75">
      <c r="A165" s="72" t="s">
        <v>324</v>
      </c>
      <c r="B165" s="51"/>
      <c r="C165" s="23" t="s">
        <v>325</v>
      </c>
      <c r="D165" s="21">
        <f t="shared" si="13"/>
        <v>0</v>
      </c>
      <c r="E165" s="24"/>
      <c r="F165" s="24"/>
      <c r="G165" s="24"/>
      <c r="H165" s="24"/>
      <c r="I165" s="25"/>
      <c r="J165" s="24"/>
      <c r="K165" s="24"/>
      <c r="L165" s="26"/>
    </row>
    <row r="166" spans="1:12">
      <c r="A166" s="162" t="s">
        <v>326</v>
      </c>
      <c r="B166" s="146"/>
      <c r="C166" s="19" t="s">
        <v>327</v>
      </c>
      <c r="D166" s="21">
        <f t="shared" si="13"/>
        <v>0</v>
      </c>
      <c r="E166" s="21"/>
      <c r="F166" s="21"/>
      <c r="G166" s="21"/>
      <c r="H166" s="21"/>
      <c r="I166" s="27"/>
      <c r="J166" s="28" t="s">
        <v>27</v>
      </c>
      <c r="K166" s="29" t="s">
        <v>27</v>
      </c>
      <c r="L166" s="30" t="s">
        <v>27</v>
      </c>
    </row>
    <row r="167" spans="1:12" ht="26.25">
      <c r="A167" s="121"/>
      <c r="B167" s="47" t="s">
        <v>328</v>
      </c>
      <c r="C167" s="33" t="s">
        <v>329</v>
      </c>
      <c r="D167" s="21">
        <f t="shared" si="13"/>
        <v>0</v>
      </c>
      <c r="E167" s="21"/>
      <c r="F167" s="21"/>
      <c r="G167" s="21"/>
      <c r="H167" s="21"/>
      <c r="I167" s="27"/>
      <c r="J167" s="28" t="s">
        <v>27</v>
      </c>
      <c r="K167" s="29" t="s">
        <v>27</v>
      </c>
      <c r="L167" s="30" t="s">
        <v>27</v>
      </c>
    </row>
    <row r="168" spans="1:12" ht="26.25">
      <c r="A168" s="121"/>
      <c r="B168" s="47" t="s">
        <v>330</v>
      </c>
      <c r="C168" s="33" t="s">
        <v>331</v>
      </c>
      <c r="D168" s="21">
        <f t="shared" si="13"/>
        <v>0</v>
      </c>
      <c r="E168" s="21"/>
      <c r="F168" s="21"/>
      <c r="G168" s="21"/>
      <c r="H168" s="21"/>
      <c r="I168" s="27"/>
      <c r="J168" s="28" t="s">
        <v>27</v>
      </c>
      <c r="K168" s="29" t="s">
        <v>27</v>
      </c>
      <c r="L168" s="30" t="s">
        <v>27</v>
      </c>
    </row>
    <row r="169" spans="1:12" ht="26.25">
      <c r="A169" s="121"/>
      <c r="B169" s="47" t="s">
        <v>332</v>
      </c>
      <c r="C169" s="33" t="s">
        <v>333</v>
      </c>
      <c r="D169" s="21">
        <f t="shared" si="13"/>
        <v>0</v>
      </c>
      <c r="E169" s="21"/>
      <c r="F169" s="21"/>
      <c r="G169" s="21"/>
      <c r="H169" s="21"/>
      <c r="I169" s="27"/>
      <c r="J169" s="28" t="s">
        <v>27</v>
      </c>
      <c r="K169" s="29" t="s">
        <v>27</v>
      </c>
      <c r="L169" s="30" t="s">
        <v>27</v>
      </c>
    </row>
    <row r="170" spans="1:12">
      <c r="A170" s="121"/>
      <c r="B170" s="32" t="s">
        <v>334</v>
      </c>
      <c r="C170" s="33" t="s">
        <v>335</v>
      </c>
      <c r="D170" s="21">
        <f t="shared" si="13"/>
        <v>0</v>
      </c>
      <c r="E170" s="21"/>
      <c r="F170" s="21"/>
      <c r="G170" s="21"/>
      <c r="H170" s="21"/>
      <c r="I170" s="27"/>
      <c r="J170" s="28" t="s">
        <v>27</v>
      </c>
      <c r="K170" s="29" t="s">
        <v>27</v>
      </c>
      <c r="L170" s="30" t="s">
        <v>27</v>
      </c>
    </row>
    <row r="171" spans="1:12">
      <c r="A171" s="31" t="s">
        <v>336</v>
      </c>
      <c r="B171" s="18"/>
      <c r="C171" s="19" t="s">
        <v>337</v>
      </c>
      <c r="D171" s="21">
        <f t="shared" si="13"/>
        <v>0</v>
      </c>
      <c r="E171" s="21"/>
      <c r="F171" s="21"/>
      <c r="G171" s="21"/>
      <c r="H171" s="21"/>
      <c r="I171" s="27"/>
      <c r="J171" s="28" t="s">
        <v>27</v>
      </c>
      <c r="K171" s="29" t="s">
        <v>27</v>
      </c>
      <c r="L171" s="30" t="s">
        <v>27</v>
      </c>
    </row>
    <row r="172" spans="1:12">
      <c r="A172" s="121"/>
      <c r="B172" s="32" t="s">
        <v>338</v>
      </c>
      <c r="C172" s="33" t="s">
        <v>339</v>
      </c>
      <c r="D172" s="21">
        <f t="shared" si="13"/>
        <v>0</v>
      </c>
      <c r="E172" s="21"/>
      <c r="F172" s="21"/>
      <c r="G172" s="21"/>
      <c r="H172" s="21"/>
      <c r="I172" s="27"/>
      <c r="J172" s="28" t="s">
        <v>27</v>
      </c>
      <c r="K172" s="29" t="s">
        <v>27</v>
      </c>
      <c r="L172" s="30" t="s">
        <v>27</v>
      </c>
    </row>
    <row r="173" spans="1:12">
      <c r="A173" s="121"/>
      <c r="B173" s="32" t="s">
        <v>340</v>
      </c>
      <c r="C173" s="33" t="s">
        <v>341</v>
      </c>
      <c r="D173" s="21">
        <f t="shared" si="13"/>
        <v>0</v>
      </c>
      <c r="E173" s="21"/>
      <c r="F173" s="21"/>
      <c r="G173" s="21"/>
      <c r="H173" s="21"/>
      <c r="I173" s="27"/>
      <c r="J173" s="28" t="s">
        <v>27</v>
      </c>
      <c r="K173" s="29" t="s">
        <v>27</v>
      </c>
      <c r="L173" s="30" t="s">
        <v>27</v>
      </c>
    </row>
    <row r="174" spans="1:12">
      <c r="A174" s="121"/>
      <c r="B174" s="32" t="s">
        <v>342</v>
      </c>
      <c r="C174" s="33" t="s">
        <v>343</v>
      </c>
      <c r="D174" s="21">
        <f t="shared" si="13"/>
        <v>0</v>
      </c>
      <c r="E174" s="21"/>
      <c r="F174" s="21"/>
      <c r="G174" s="21"/>
      <c r="H174" s="21"/>
      <c r="I174" s="27"/>
      <c r="J174" s="28" t="s">
        <v>27</v>
      </c>
      <c r="K174" s="29" t="s">
        <v>27</v>
      </c>
      <c r="L174" s="30" t="s">
        <v>27</v>
      </c>
    </row>
    <row r="175" spans="1:12" ht="15.75">
      <c r="A175" s="163" t="s">
        <v>344</v>
      </c>
      <c r="B175" s="164"/>
      <c r="C175" s="23" t="s">
        <v>345</v>
      </c>
      <c r="D175" s="21">
        <f t="shared" si="13"/>
        <v>0</v>
      </c>
      <c r="E175" s="28"/>
      <c r="F175" s="114">
        <f>SUM(F176+0)</f>
        <v>0</v>
      </c>
      <c r="G175" s="91"/>
      <c r="H175" s="91"/>
      <c r="I175" s="114"/>
      <c r="J175" s="28" t="s">
        <v>27</v>
      </c>
      <c r="K175" s="29" t="s">
        <v>27</v>
      </c>
      <c r="L175" s="30" t="s">
        <v>27</v>
      </c>
    </row>
    <row r="176" spans="1:12">
      <c r="A176" s="145" t="s">
        <v>346</v>
      </c>
      <c r="B176" s="146"/>
      <c r="C176" s="19" t="s">
        <v>347</v>
      </c>
      <c r="D176" s="21">
        <f t="shared" si="13"/>
        <v>0</v>
      </c>
      <c r="E176" s="28"/>
      <c r="F176" s="114">
        <f>SUM(F177+0)</f>
        <v>0</v>
      </c>
      <c r="G176" s="91"/>
      <c r="H176" s="91"/>
      <c r="I176" s="114"/>
      <c r="J176" s="28" t="s">
        <v>27</v>
      </c>
      <c r="K176" s="29" t="s">
        <v>27</v>
      </c>
      <c r="L176" s="30" t="s">
        <v>27</v>
      </c>
    </row>
    <row r="177" spans="1:12" ht="38.25">
      <c r="A177" s="121"/>
      <c r="B177" s="73" t="s">
        <v>348</v>
      </c>
      <c r="C177" s="19" t="s">
        <v>349</v>
      </c>
      <c r="D177" s="21">
        <f t="shared" si="13"/>
        <v>0</v>
      </c>
      <c r="E177" s="28"/>
      <c r="F177" s="115"/>
      <c r="G177" s="116"/>
      <c r="H177" s="116"/>
      <c r="I177" s="115"/>
      <c r="J177" s="28" t="s">
        <v>27</v>
      </c>
      <c r="K177" s="29" t="s">
        <v>27</v>
      </c>
      <c r="L177" s="30" t="s">
        <v>27</v>
      </c>
    </row>
    <row r="178" spans="1:12">
      <c r="A178" s="74" t="s">
        <v>350</v>
      </c>
      <c r="B178" s="75"/>
      <c r="C178" s="19" t="s">
        <v>351</v>
      </c>
      <c r="D178" s="21">
        <f t="shared" si="13"/>
        <v>0</v>
      </c>
      <c r="E178" s="21"/>
      <c r="F178" s="21"/>
      <c r="G178" s="21"/>
      <c r="H178" s="21"/>
      <c r="I178" s="27"/>
      <c r="J178" s="21"/>
      <c r="K178" s="21"/>
      <c r="L178" s="22"/>
    </row>
    <row r="179" spans="1:12">
      <c r="A179" s="121" t="s">
        <v>352</v>
      </c>
      <c r="B179" s="18"/>
      <c r="C179" s="76" t="s">
        <v>353</v>
      </c>
      <c r="D179" s="21">
        <f t="shared" si="13"/>
        <v>0</v>
      </c>
      <c r="E179" s="21"/>
      <c r="F179" s="21"/>
      <c r="G179" s="21"/>
      <c r="H179" s="21"/>
      <c r="I179" s="27"/>
      <c r="J179" s="21"/>
      <c r="K179" s="21"/>
      <c r="L179" s="22"/>
    </row>
    <row r="180" spans="1:12">
      <c r="A180" s="74"/>
      <c r="B180" s="32" t="s">
        <v>354</v>
      </c>
      <c r="C180" s="77" t="s">
        <v>355</v>
      </c>
      <c r="D180" s="21">
        <f t="shared" si="13"/>
        <v>0</v>
      </c>
      <c r="E180" s="21"/>
      <c r="F180" s="21"/>
      <c r="G180" s="21"/>
      <c r="H180" s="21"/>
      <c r="I180" s="27"/>
      <c r="J180" s="21"/>
      <c r="K180" s="21"/>
      <c r="L180" s="22"/>
    </row>
    <row r="181" spans="1:12">
      <c r="A181" s="78" t="s">
        <v>356</v>
      </c>
      <c r="B181" s="79"/>
      <c r="C181" s="76" t="s">
        <v>357</v>
      </c>
      <c r="D181" s="21">
        <f t="shared" si="13"/>
        <v>0</v>
      </c>
      <c r="E181" s="80"/>
      <c r="F181" s="80"/>
      <c r="G181" s="80"/>
      <c r="H181" s="80"/>
      <c r="I181" s="81"/>
      <c r="J181" s="80"/>
      <c r="K181" s="80"/>
      <c r="L181" s="82"/>
    </row>
    <row r="182" spans="1:12">
      <c r="A182" s="65"/>
      <c r="B182" s="83" t="s">
        <v>358</v>
      </c>
      <c r="C182" s="77" t="s">
        <v>359</v>
      </c>
      <c r="D182" s="21">
        <f t="shared" si="13"/>
        <v>0</v>
      </c>
      <c r="E182" s="21"/>
      <c r="F182" s="21"/>
      <c r="G182" s="21"/>
      <c r="H182" s="21"/>
      <c r="I182" s="27"/>
      <c r="J182" s="21"/>
      <c r="K182" s="21"/>
      <c r="L182" s="22"/>
    </row>
    <row r="183" spans="1:12" ht="18">
      <c r="A183" s="165" t="s">
        <v>360</v>
      </c>
      <c r="B183" s="166"/>
      <c r="C183" s="84"/>
      <c r="D183" s="85"/>
      <c r="E183" s="85"/>
      <c r="F183" s="126">
        <f>SUM(F184+F189+F201+F258)</f>
        <v>0</v>
      </c>
      <c r="G183" s="126">
        <f t="shared" ref="G183:I183" si="15">SUM(G184+G189+G201+G258)</f>
        <v>0</v>
      </c>
      <c r="H183" s="126">
        <f t="shared" si="15"/>
        <v>0</v>
      </c>
      <c r="I183" s="126">
        <f t="shared" si="15"/>
        <v>0</v>
      </c>
      <c r="J183" s="85"/>
      <c r="K183" s="85"/>
      <c r="L183" s="86"/>
    </row>
    <row r="184" spans="1:12" ht="15.75">
      <c r="A184" s="167" t="s">
        <v>361</v>
      </c>
      <c r="B184" s="168"/>
      <c r="C184" s="23" t="s">
        <v>362</v>
      </c>
      <c r="D184" s="21">
        <f t="shared" si="13"/>
        <v>0</v>
      </c>
      <c r="E184" s="21"/>
      <c r="F184" s="21"/>
      <c r="G184" s="21"/>
      <c r="H184" s="21"/>
      <c r="I184" s="27"/>
      <c r="J184" s="21"/>
      <c r="K184" s="21"/>
      <c r="L184" s="22"/>
    </row>
    <row r="185" spans="1:12">
      <c r="A185" s="121" t="s">
        <v>363</v>
      </c>
      <c r="B185" s="32"/>
      <c r="C185" s="19" t="s">
        <v>364</v>
      </c>
      <c r="D185" s="21">
        <f t="shared" si="13"/>
        <v>0</v>
      </c>
      <c r="E185" s="21"/>
      <c r="F185" s="21"/>
      <c r="G185" s="21"/>
      <c r="H185" s="21"/>
      <c r="I185" s="27"/>
      <c r="J185" s="28" t="s">
        <v>27</v>
      </c>
      <c r="K185" s="29" t="s">
        <v>27</v>
      </c>
      <c r="L185" s="30" t="s">
        <v>27</v>
      </c>
    </row>
    <row r="186" spans="1:12">
      <c r="A186" s="63"/>
      <c r="B186" s="42" t="s">
        <v>365</v>
      </c>
      <c r="C186" s="33" t="s">
        <v>366</v>
      </c>
      <c r="D186" s="21">
        <f t="shared" si="13"/>
        <v>0</v>
      </c>
      <c r="E186" s="21"/>
      <c r="F186" s="21"/>
      <c r="G186" s="21"/>
      <c r="H186" s="21"/>
      <c r="I186" s="27"/>
      <c r="J186" s="28" t="s">
        <v>27</v>
      </c>
      <c r="K186" s="29" t="s">
        <v>27</v>
      </c>
      <c r="L186" s="30" t="s">
        <v>27</v>
      </c>
    </row>
    <row r="187" spans="1:12" ht="43.5">
      <c r="A187" s="63"/>
      <c r="B187" s="87" t="s">
        <v>367</v>
      </c>
      <c r="C187" s="33" t="s">
        <v>368</v>
      </c>
      <c r="D187" s="21">
        <f t="shared" si="13"/>
        <v>0</v>
      </c>
      <c r="E187" s="21"/>
      <c r="F187" s="21"/>
      <c r="G187" s="21"/>
      <c r="H187" s="21"/>
      <c r="I187" s="27"/>
      <c r="J187" s="28" t="s">
        <v>27</v>
      </c>
      <c r="K187" s="29" t="s">
        <v>27</v>
      </c>
      <c r="L187" s="30" t="s">
        <v>27</v>
      </c>
    </row>
    <row r="188" spans="1:12">
      <c r="A188" s="63"/>
      <c r="B188" s="87" t="s">
        <v>369</v>
      </c>
      <c r="C188" s="33" t="s">
        <v>370</v>
      </c>
      <c r="D188" s="21">
        <f t="shared" si="13"/>
        <v>0</v>
      </c>
      <c r="E188" s="21"/>
      <c r="F188" s="21"/>
      <c r="G188" s="21"/>
      <c r="H188" s="21"/>
      <c r="I188" s="27"/>
      <c r="J188" s="28" t="s">
        <v>27</v>
      </c>
      <c r="K188" s="29" t="s">
        <v>27</v>
      </c>
      <c r="L188" s="30" t="s">
        <v>27</v>
      </c>
    </row>
    <row r="189" spans="1:12" ht="15.75">
      <c r="A189" s="121" t="s">
        <v>371</v>
      </c>
      <c r="B189" s="122"/>
      <c r="C189" s="23" t="s">
        <v>372</v>
      </c>
      <c r="D189" s="21">
        <f t="shared" si="13"/>
        <v>0</v>
      </c>
      <c r="E189" s="21"/>
      <c r="F189" s="21"/>
      <c r="G189" s="21"/>
      <c r="H189" s="21"/>
      <c r="I189" s="27"/>
      <c r="J189" s="21"/>
      <c r="K189" s="21"/>
      <c r="L189" s="22"/>
    </row>
    <row r="190" spans="1:12">
      <c r="A190" s="169" t="s">
        <v>373</v>
      </c>
      <c r="B190" s="170"/>
      <c r="C190" s="19" t="s">
        <v>267</v>
      </c>
      <c r="D190" s="21">
        <f t="shared" si="13"/>
        <v>0</v>
      </c>
      <c r="E190" s="21"/>
      <c r="F190" s="21"/>
      <c r="G190" s="21"/>
      <c r="H190" s="21"/>
      <c r="I190" s="27"/>
      <c r="J190" s="28" t="s">
        <v>27</v>
      </c>
      <c r="K190" s="29" t="s">
        <v>27</v>
      </c>
      <c r="L190" s="30" t="s">
        <v>27</v>
      </c>
    </row>
    <row r="191" spans="1:12">
      <c r="A191" s="121"/>
      <c r="B191" s="52" t="s">
        <v>374</v>
      </c>
      <c r="C191" s="33" t="s">
        <v>375</v>
      </c>
      <c r="D191" s="21">
        <f t="shared" si="13"/>
        <v>0</v>
      </c>
      <c r="E191" s="21"/>
      <c r="F191" s="21"/>
      <c r="G191" s="21"/>
      <c r="H191" s="21"/>
      <c r="I191" s="27"/>
      <c r="J191" s="28" t="s">
        <v>27</v>
      </c>
      <c r="K191" s="29" t="s">
        <v>27</v>
      </c>
      <c r="L191" s="30" t="s">
        <v>27</v>
      </c>
    </row>
    <row r="192" spans="1:12">
      <c r="A192" s="121"/>
      <c r="B192" s="52" t="s">
        <v>376</v>
      </c>
      <c r="C192" s="33" t="s">
        <v>377</v>
      </c>
      <c r="D192" s="21">
        <f t="shared" si="13"/>
        <v>0</v>
      </c>
      <c r="E192" s="21"/>
      <c r="F192" s="21"/>
      <c r="G192" s="21"/>
      <c r="H192" s="21"/>
      <c r="I192" s="27"/>
      <c r="J192" s="28" t="s">
        <v>27</v>
      </c>
      <c r="K192" s="29" t="s">
        <v>27</v>
      </c>
      <c r="L192" s="30" t="s">
        <v>27</v>
      </c>
    </row>
    <row r="193" spans="1:12">
      <c r="A193" s="121"/>
      <c r="B193" s="52" t="s">
        <v>378</v>
      </c>
      <c r="C193" s="33" t="s">
        <v>379</v>
      </c>
      <c r="D193" s="21">
        <f t="shared" si="13"/>
        <v>0</v>
      </c>
      <c r="E193" s="21"/>
      <c r="F193" s="21"/>
      <c r="G193" s="21"/>
      <c r="H193" s="21"/>
      <c r="I193" s="27"/>
      <c r="J193" s="28" t="s">
        <v>27</v>
      </c>
      <c r="K193" s="29" t="s">
        <v>27</v>
      </c>
      <c r="L193" s="30" t="s">
        <v>27</v>
      </c>
    </row>
    <row r="194" spans="1:12">
      <c r="A194" s="121"/>
      <c r="B194" s="52" t="s">
        <v>380</v>
      </c>
      <c r="C194" s="33" t="s">
        <v>381</v>
      </c>
      <c r="D194" s="21">
        <f t="shared" si="13"/>
        <v>0</v>
      </c>
      <c r="E194" s="21"/>
      <c r="F194" s="21"/>
      <c r="G194" s="21"/>
      <c r="H194" s="21"/>
      <c r="I194" s="27"/>
      <c r="J194" s="28" t="s">
        <v>27</v>
      </c>
      <c r="K194" s="29" t="s">
        <v>27</v>
      </c>
      <c r="L194" s="30" t="s">
        <v>27</v>
      </c>
    </row>
    <row r="195" spans="1:12">
      <c r="A195" s="121"/>
      <c r="B195" s="52" t="s">
        <v>382</v>
      </c>
      <c r="C195" s="33" t="s">
        <v>383</v>
      </c>
      <c r="D195" s="21">
        <f t="shared" si="13"/>
        <v>0</v>
      </c>
      <c r="E195" s="21"/>
      <c r="F195" s="21"/>
      <c r="G195" s="21"/>
      <c r="H195" s="21"/>
      <c r="I195" s="27"/>
      <c r="J195" s="28"/>
      <c r="K195" s="29"/>
      <c r="L195" s="30"/>
    </row>
    <row r="196" spans="1:12">
      <c r="A196" s="64"/>
      <c r="B196" s="52" t="s">
        <v>384</v>
      </c>
      <c r="C196" s="33" t="s">
        <v>385</v>
      </c>
      <c r="D196" s="21">
        <f t="shared" si="13"/>
        <v>0</v>
      </c>
      <c r="E196" s="21"/>
      <c r="F196" s="21"/>
      <c r="G196" s="21"/>
      <c r="H196" s="21"/>
      <c r="I196" s="27"/>
      <c r="J196" s="28" t="s">
        <v>27</v>
      </c>
      <c r="K196" s="29" t="s">
        <v>27</v>
      </c>
      <c r="L196" s="30" t="s">
        <v>27</v>
      </c>
    </row>
    <row r="197" spans="1:12">
      <c r="A197" s="64"/>
      <c r="B197" s="52" t="s">
        <v>386</v>
      </c>
      <c r="C197" s="33" t="s">
        <v>387</v>
      </c>
      <c r="D197" s="21">
        <f t="shared" si="13"/>
        <v>0</v>
      </c>
      <c r="E197" s="21"/>
      <c r="F197" s="21"/>
      <c r="G197" s="21"/>
      <c r="H197" s="21"/>
      <c r="I197" s="27"/>
      <c r="J197" s="28" t="s">
        <v>27</v>
      </c>
      <c r="K197" s="29" t="s">
        <v>27</v>
      </c>
      <c r="L197" s="30" t="s">
        <v>27</v>
      </c>
    </row>
    <row r="198" spans="1:12">
      <c r="A198" s="64"/>
      <c r="B198" s="42" t="s">
        <v>388</v>
      </c>
      <c r="C198" s="33" t="s">
        <v>389</v>
      </c>
      <c r="D198" s="21">
        <f t="shared" si="13"/>
        <v>0</v>
      </c>
      <c r="E198" s="21"/>
      <c r="F198" s="21"/>
      <c r="G198" s="21"/>
      <c r="H198" s="21"/>
      <c r="I198" s="27"/>
      <c r="J198" s="28" t="s">
        <v>27</v>
      </c>
      <c r="K198" s="29" t="s">
        <v>27</v>
      </c>
      <c r="L198" s="30" t="s">
        <v>27</v>
      </c>
    </row>
    <row r="199" spans="1:12">
      <c r="A199" s="64"/>
      <c r="B199" s="42" t="s">
        <v>390</v>
      </c>
      <c r="C199" s="33" t="s">
        <v>391</v>
      </c>
      <c r="D199" s="21">
        <f t="shared" si="13"/>
        <v>0</v>
      </c>
      <c r="E199" s="21"/>
      <c r="F199" s="21"/>
      <c r="G199" s="21"/>
      <c r="H199" s="21"/>
      <c r="I199" s="27"/>
      <c r="J199" s="28" t="s">
        <v>27</v>
      </c>
      <c r="K199" s="29" t="s">
        <v>27</v>
      </c>
      <c r="L199" s="30" t="s">
        <v>27</v>
      </c>
    </row>
    <row r="200" spans="1:12">
      <c r="A200" s="64"/>
      <c r="B200" s="42" t="s">
        <v>392</v>
      </c>
      <c r="C200" s="33" t="s">
        <v>393</v>
      </c>
      <c r="D200" s="21">
        <f t="shared" si="13"/>
        <v>0</v>
      </c>
      <c r="E200" s="21"/>
      <c r="F200" s="21"/>
      <c r="G200" s="21"/>
      <c r="H200" s="21"/>
      <c r="I200" s="27"/>
      <c r="J200" s="28"/>
      <c r="K200" s="29"/>
      <c r="L200" s="30"/>
    </row>
    <row r="201" spans="1:12" ht="15.75">
      <c r="A201" s="171" t="s">
        <v>394</v>
      </c>
      <c r="B201" s="172"/>
      <c r="C201" s="88">
        <v>56</v>
      </c>
      <c r="D201" s="21">
        <f t="shared" si="13"/>
        <v>0</v>
      </c>
      <c r="E201" s="21"/>
      <c r="F201" s="21">
        <f>SUM(F202+0)</f>
        <v>0</v>
      </c>
      <c r="G201" s="21">
        <f t="shared" ref="G201:I201" si="16">SUM(G202+0)</f>
        <v>0</v>
      </c>
      <c r="H201" s="21">
        <f t="shared" si="16"/>
        <v>0</v>
      </c>
      <c r="I201" s="21">
        <f t="shared" si="16"/>
        <v>0</v>
      </c>
      <c r="J201" s="21"/>
      <c r="K201" s="21"/>
      <c r="L201" s="22"/>
    </row>
    <row r="202" spans="1:12">
      <c r="A202" s="173" t="s">
        <v>395</v>
      </c>
      <c r="B202" s="174"/>
      <c r="C202" s="33" t="s">
        <v>396</v>
      </c>
      <c r="D202" s="21">
        <f t="shared" si="13"/>
        <v>0</v>
      </c>
      <c r="E202" s="21"/>
      <c r="F202" s="21">
        <f>SUM(F203:F209)</f>
        <v>0</v>
      </c>
      <c r="G202" s="21">
        <f t="shared" ref="G202:I202" si="17">SUM(G203:G209)</f>
        <v>0</v>
      </c>
      <c r="H202" s="21">
        <f t="shared" si="17"/>
        <v>0</v>
      </c>
      <c r="I202" s="21">
        <f t="shared" si="17"/>
        <v>0</v>
      </c>
      <c r="J202" s="28" t="s">
        <v>27</v>
      </c>
      <c r="K202" s="29" t="s">
        <v>27</v>
      </c>
      <c r="L202" s="30" t="s">
        <v>27</v>
      </c>
    </row>
    <row r="203" spans="1:12">
      <c r="A203" s="65"/>
      <c r="B203" s="89" t="s">
        <v>397</v>
      </c>
      <c r="C203" s="90" t="s">
        <v>398</v>
      </c>
      <c r="D203" s="21">
        <f t="shared" si="13"/>
        <v>0</v>
      </c>
      <c r="E203" s="21"/>
      <c r="F203" s="39"/>
      <c r="G203" s="39"/>
      <c r="H203" s="39"/>
      <c r="I203" s="40"/>
      <c r="J203" s="28" t="s">
        <v>27</v>
      </c>
      <c r="K203" s="29" t="s">
        <v>27</v>
      </c>
      <c r="L203" s="30" t="s">
        <v>27</v>
      </c>
    </row>
    <row r="204" spans="1:12">
      <c r="A204" s="65"/>
      <c r="B204" s="89" t="s">
        <v>399</v>
      </c>
      <c r="C204" s="90" t="s">
        <v>400</v>
      </c>
      <c r="D204" s="21">
        <f t="shared" si="13"/>
        <v>0</v>
      </c>
      <c r="E204" s="21"/>
      <c r="F204" s="39"/>
      <c r="G204" s="39"/>
      <c r="H204" s="39"/>
      <c r="I204" s="40"/>
      <c r="J204" s="28" t="s">
        <v>27</v>
      </c>
      <c r="K204" s="29" t="s">
        <v>27</v>
      </c>
      <c r="L204" s="30" t="s">
        <v>27</v>
      </c>
    </row>
    <row r="205" spans="1:12">
      <c r="A205" s="65"/>
      <c r="B205" s="89" t="s">
        <v>401</v>
      </c>
      <c r="C205" s="90" t="s">
        <v>402</v>
      </c>
      <c r="D205" s="21">
        <f t="shared" si="13"/>
        <v>0</v>
      </c>
      <c r="E205" s="21"/>
      <c r="F205" s="39"/>
      <c r="G205" s="39"/>
      <c r="H205" s="39"/>
      <c r="I205" s="40"/>
      <c r="J205" s="28" t="s">
        <v>27</v>
      </c>
      <c r="K205" s="29" t="s">
        <v>27</v>
      </c>
      <c r="L205" s="30" t="s">
        <v>27</v>
      </c>
    </row>
    <row r="206" spans="1:12">
      <c r="A206" s="150" t="s">
        <v>403</v>
      </c>
      <c r="B206" s="151"/>
      <c r="C206" s="91" t="s">
        <v>404</v>
      </c>
      <c r="D206" s="21">
        <f t="shared" si="13"/>
        <v>0</v>
      </c>
      <c r="E206" s="21"/>
      <c r="F206" s="39"/>
      <c r="G206" s="39"/>
      <c r="H206" s="39"/>
      <c r="I206" s="40"/>
      <c r="J206" s="28" t="s">
        <v>27</v>
      </c>
      <c r="K206" s="29" t="s">
        <v>27</v>
      </c>
      <c r="L206" s="30" t="s">
        <v>27</v>
      </c>
    </row>
    <row r="207" spans="1:12">
      <c r="A207" s="65"/>
      <c r="B207" s="89" t="s">
        <v>397</v>
      </c>
      <c r="C207" s="90" t="s">
        <v>405</v>
      </c>
      <c r="D207" s="21">
        <f t="shared" si="13"/>
        <v>0</v>
      </c>
      <c r="E207" s="21"/>
      <c r="F207" s="39"/>
      <c r="G207" s="39"/>
      <c r="H207" s="39"/>
      <c r="I207" s="40"/>
      <c r="J207" s="28" t="s">
        <v>27</v>
      </c>
      <c r="K207" s="29" t="s">
        <v>27</v>
      </c>
      <c r="L207" s="30" t="s">
        <v>27</v>
      </c>
    </row>
    <row r="208" spans="1:12">
      <c r="A208" s="65"/>
      <c r="B208" s="89" t="s">
        <v>399</v>
      </c>
      <c r="C208" s="90" t="s">
        <v>406</v>
      </c>
      <c r="D208" s="21">
        <f t="shared" si="13"/>
        <v>0</v>
      </c>
      <c r="E208" s="21"/>
      <c r="F208" s="124"/>
      <c r="G208" s="124"/>
      <c r="H208" s="124"/>
      <c r="I208" s="125"/>
      <c r="J208" s="28" t="s">
        <v>27</v>
      </c>
      <c r="K208" s="29" t="s">
        <v>27</v>
      </c>
      <c r="L208" s="30" t="s">
        <v>27</v>
      </c>
    </row>
    <row r="209" spans="1:12">
      <c r="A209" s="65"/>
      <c r="B209" s="89" t="s">
        <v>407</v>
      </c>
      <c r="C209" s="90" t="s">
        <v>408</v>
      </c>
      <c r="D209" s="21">
        <f t="shared" si="13"/>
        <v>0</v>
      </c>
      <c r="E209" s="21"/>
      <c r="F209" s="39"/>
      <c r="G209" s="39"/>
      <c r="H209" s="39"/>
      <c r="I209" s="40"/>
      <c r="J209" s="28" t="s">
        <v>27</v>
      </c>
      <c r="K209" s="29" t="s">
        <v>27</v>
      </c>
      <c r="L209" s="30" t="s">
        <v>27</v>
      </c>
    </row>
    <row r="210" spans="1:12">
      <c r="A210" s="150" t="s">
        <v>409</v>
      </c>
      <c r="B210" s="151"/>
      <c r="C210" s="91" t="s">
        <v>410</v>
      </c>
      <c r="D210" s="21">
        <f t="shared" ref="D210:D241" si="18">SUM(F210+G210+H210+I210)</f>
        <v>0</v>
      </c>
      <c r="E210" s="21"/>
      <c r="F210" s="39"/>
      <c r="G210" s="39"/>
      <c r="H210" s="39"/>
      <c r="I210" s="40"/>
      <c r="J210" s="28" t="s">
        <v>27</v>
      </c>
      <c r="K210" s="29" t="s">
        <v>27</v>
      </c>
      <c r="L210" s="30" t="s">
        <v>27</v>
      </c>
    </row>
    <row r="211" spans="1:12">
      <c r="A211" s="65"/>
      <c r="B211" s="89" t="s">
        <v>397</v>
      </c>
      <c r="C211" s="90" t="s">
        <v>411</v>
      </c>
      <c r="D211" s="21">
        <f t="shared" si="18"/>
        <v>0</v>
      </c>
      <c r="E211" s="21"/>
      <c r="F211" s="39"/>
      <c r="G211" s="39"/>
      <c r="H211" s="39"/>
      <c r="I211" s="40"/>
      <c r="J211" s="28" t="s">
        <v>27</v>
      </c>
      <c r="K211" s="29" t="s">
        <v>27</v>
      </c>
      <c r="L211" s="30" t="s">
        <v>27</v>
      </c>
    </row>
    <row r="212" spans="1:12">
      <c r="A212" s="65"/>
      <c r="B212" s="89" t="s">
        <v>399</v>
      </c>
      <c r="C212" s="90" t="s">
        <v>412</v>
      </c>
      <c r="D212" s="21">
        <f t="shared" si="18"/>
        <v>0</v>
      </c>
      <c r="E212" s="21"/>
      <c r="F212" s="39"/>
      <c r="G212" s="39"/>
      <c r="H212" s="39"/>
      <c r="I212" s="40"/>
      <c r="J212" s="28" t="s">
        <v>27</v>
      </c>
      <c r="K212" s="29" t="s">
        <v>27</v>
      </c>
      <c r="L212" s="30" t="s">
        <v>27</v>
      </c>
    </row>
    <row r="213" spans="1:12">
      <c r="A213" s="65"/>
      <c r="B213" s="89" t="s">
        <v>401</v>
      </c>
      <c r="C213" s="90" t="s">
        <v>413</v>
      </c>
      <c r="D213" s="21">
        <f t="shared" si="18"/>
        <v>0</v>
      </c>
      <c r="E213" s="21"/>
      <c r="F213" s="39"/>
      <c r="G213" s="39"/>
      <c r="H213" s="39"/>
      <c r="I213" s="40"/>
      <c r="J213" s="28" t="s">
        <v>27</v>
      </c>
      <c r="K213" s="29" t="s">
        <v>27</v>
      </c>
      <c r="L213" s="30" t="s">
        <v>27</v>
      </c>
    </row>
    <row r="214" spans="1:12">
      <c r="A214" s="150" t="s">
        <v>414</v>
      </c>
      <c r="B214" s="151"/>
      <c r="C214" s="91" t="s">
        <v>415</v>
      </c>
      <c r="D214" s="21">
        <f t="shared" si="18"/>
        <v>0</v>
      </c>
      <c r="E214" s="21"/>
      <c r="F214" s="39"/>
      <c r="G214" s="39"/>
      <c r="H214" s="39"/>
      <c r="I214" s="40"/>
      <c r="J214" s="28" t="s">
        <v>27</v>
      </c>
      <c r="K214" s="29" t="s">
        <v>27</v>
      </c>
      <c r="L214" s="30" t="s">
        <v>27</v>
      </c>
    </row>
    <row r="215" spans="1:12">
      <c r="A215" s="65"/>
      <c r="B215" s="89" t="s">
        <v>397</v>
      </c>
      <c r="C215" s="90" t="s">
        <v>416</v>
      </c>
      <c r="D215" s="21">
        <f t="shared" si="18"/>
        <v>0</v>
      </c>
      <c r="E215" s="21"/>
      <c r="F215" s="39"/>
      <c r="G215" s="39"/>
      <c r="H215" s="39"/>
      <c r="I215" s="40"/>
      <c r="J215" s="28" t="s">
        <v>27</v>
      </c>
      <c r="K215" s="29" t="s">
        <v>27</v>
      </c>
      <c r="L215" s="30" t="s">
        <v>27</v>
      </c>
    </row>
    <row r="216" spans="1:12">
      <c r="A216" s="65"/>
      <c r="B216" s="89" t="s">
        <v>399</v>
      </c>
      <c r="C216" s="90" t="s">
        <v>417</v>
      </c>
      <c r="D216" s="21">
        <f t="shared" si="18"/>
        <v>0</v>
      </c>
      <c r="E216" s="21"/>
      <c r="F216" s="39"/>
      <c r="G216" s="39"/>
      <c r="H216" s="39"/>
      <c r="I216" s="40"/>
      <c r="J216" s="28" t="s">
        <v>27</v>
      </c>
      <c r="K216" s="29" t="s">
        <v>27</v>
      </c>
      <c r="L216" s="30" t="s">
        <v>27</v>
      </c>
    </row>
    <row r="217" spans="1:12">
      <c r="A217" s="65"/>
      <c r="B217" s="89" t="s">
        <v>401</v>
      </c>
      <c r="C217" s="90" t="s">
        <v>418</v>
      </c>
      <c r="D217" s="21">
        <f t="shared" si="18"/>
        <v>0</v>
      </c>
      <c r="E217" s="21"/>
      <c r="F217" s="39"/>
      <c r="G217" s="39"/>
      <c r="H217" s="39"/>
      <c r="I217" s="40"/>
      <c r="J217" s="28" t="s">
        <v>27</v>
      </c>
      <c r="K217" s="29" t="s">
        <v>27</v>
      </c>
      <c r="L217" s="30" t="s">
        <v>27</v>
      </c>
    </row>
    <row r="218" spans="1:12">
      <c r="A218" s="150" t="s">
        <v>419</v>
      </c>
      <c r="B218" s="151"/>
      <c r="C218" s="91" t="s">
        <v>420</v>
      </c>
      <c r="D218" s="21">
        <f t="shared" si="18"/>
        <v>0</v>
      </c>
      <c r="E218" s="21"/>
      <c r="F218" s="39"/>
      <c r="G218" s="39"/>
      <c r="H218" s="39"/>
      <c r="I218" s="40"/>
      <c r="J218" s="28" t="s">
        <v>27</v>
      </c>
      <c r="K218" s="29" t="s">
        <v>27</v>
      </c>
      <c r="L218" s="30" t="s">
        <v>27</v>
      </c>
    </row>
    <row r="219" spans="1:12">
      <c r="A219" s="65"/>
      <c r="B219" s="89" t="s">
        <v>397</v>
      </c>
      <c r="C219" s="90" t="s">
        <v>421</v>
      </c>
      <c r="D219" s="21">
        <f t="shared" si="18"/>
        <v>0</v>
      </c>
      <c r="E219" s="21"/>
      <c r="F219" s="39"/>
      <c r="G219" s="39"/>
      <c r="H219" s="39"/>
      <c r="I219" s="40"/>
      <c r="J219" s="28" t="s">
        <v>27</v>
      </c>
      <c r="K219" s="29" t="s">
        <v>27</v>
      </c>
      <c r="L219" s="30" t="s">
        <v>27</v>
      </c>
    </row>
    <row r="220" spans="1:12">
      <c r="A220" s="65"/>
      <c r="B220" s="89" t="s">
        <v>399</v>
      </c>
      <c r="C220" s="90" t="s">
        <v>422</v>
      </c>
      <c r="D220" s="21">
        <f t="shared" si="18"/>
        <v>0</v>
      </c>
      <c r="E220" s="21"/>
      <c r="F220" s="39"/>
      <c r="G220" s="39"/>
      <c r="H220" s="39"/>
      <c r="I220" s="40"/>
      <c r="J220" s="28" t="s">
        <v>27</v>
      </c>
      <c r="K220" s="29" t="s">
        <v>27</v>
      </c>
      <c r="L220" s="30" t="s">
        <v>27</v>
      </c>
    </row>
    <row r="221" spans="1:12">
      <c r="A221" s="65"/>
      <c r="B221" s="89" t="s">
        <v>401</v>
      </c>
      <c r="C221" s="90" t="s">
        <v>423</v>
      </c>
      <c r="D221" s="21">
        <f t="shared" si="18"/>
        <v>0</v>
      </c>
      <c r="E221" s="21"/>
      <c r="F221" s="39"/>
      <c r="G221" s="39"/>
      <c r="H221" s="39"/>
      <c r="I221" s="40"/>
      <c r="J221" s="28" t="s">
        <v>27</v>
      </c>
      <c r="K221" s="29" t="s">
        <v>27</v>
      </c>
      <c r="L221" s="30" t="s">
        <v>27</v>
      </c>
    </row>
    <row r="222" spans="1:12">
      <c r="A222" s="150" t="s">
        <v>424</v>
      </c>
      <c r="B222" s="151"/>
      <c r="C222" s="91" t="s">
        <v>425</v>
      </c>
      <c r="D222" s="21">
        <f t="shared" si="18"/>
        <v>0</v>
      </c>
      <c r="E222" s="21"/>
      <c r="F222" s="39"/>
      <c r="G222" s="39"/>
      <c r="H222" s="39"/>
      <c r="I222" s="40"/>
      <c r="J222" s="28" t="s">
        <v>27</v>
      </c>
      <c r="K222" s="29" t="s">
        <v>27</v>
      </c>
      <c r="L222" s="30" t="s">
        <v>27</v>
      </c>
    </row>
    <row r="223" spans="1:12">
      <c r="A223" s="65"/>
      <c r="B223" s="89" t="s">
        <v>397</v>
      </c>
      <c r="C223" s="90" t="s">
        <v>426</v>
      </c>
      <c r="D223" s="21">
        <f t="shared" si="18"/>
        <v>0</v>
      </c>
      <c r="E223" s="21"/>
      <c r="F223" s="39"/>
      <c r="G223" s="39"/>
      <c r="H223" s="39"/>
      <c r="I223" s="40"/>
      <c r="J223" s="28" t="s">
        <v>27</v>
      </c>
      <c r="K223" s="29" t="s">
        <v>27</v>
      </c>
      <c r="L223" s="30" t="s">
        <v>27</v>
      </c>
    </row>
    <row r="224" spans="1:12">
      <c r="A224" s="65"/>
      <c r="B224" s="89" t="s">
        <v>399</v>
      </c>
      <c r="C224" s="90" t="s">
        <v>427</v>
      </c>
      <c r="D224" s="21">
        <f t="shared" si="18"/>
        <v>0</v>
      </c>
      <c r="E224" s="21"/>
      <c r="F224" s="39"/>
      <c r="G224" s="39"/>
      <c r="H224" s="39"/>
      <c r="I224" s="40"/>
      <c r="J224" s="28" t="s">
        <v>27</v>
      </c>
      <c r="K224" s="29" t="s">
        <v>27</v>
      </c>
      <c r="L224" s="30" t="s">
        <v>27</v>
      </c>
    </row>
    <row r="225" spans="1:12">
      <c r="A225" s="65"/>
      <c r="B225" s="89" t="s">
        <v>401</v>
      </c>
      <c r="C225" s="90" t="s">
        <v>428</v>
      </c>
      <c r="D225" s="21">
        <f t="shared" si="18"/>
        <v>0</v>
      </c>
      <c r="E225" s="21"/>
      <c r="F225" s="39"/>
      <c r="G225" s="39"/>
      <c r="H225" s="39"/>
      <c r="I225" s="40"/>
      <c r="J225" s="28" t="s">
        <v>27</v>
      </c>
      <c r="K225" s="29" t="s">
        <v>27</v>
      </c>
      <c r="L225" s="30" t="s">
        <v>27</v>
      </c>
    </row>
    <row r="226" spans="1:12">
      <c r="A226" s="150" t="s">
        <v>429</v>
      </c>
      <c r="B226" s="151"/>
      <c r="C226" s="91" t="s">
        <v>430</v>
      </c>
      <c r="D226" s="21">
        <f t="shared" si="18"/>
        <v>0</v>
      </c>
      <c r="E226" s="21"/>
      <c r="F226" s="39"/>
      <c r="G226" s="39"/>
      <c r="H226" s="39"/>
      <c r="I226" s="40"/>
      <c r="J226" s="28" t="s">
        <v>27</v>
      </c>
      <c r="K226" s="29" t="s">
        <v>27</v>
      </c>
      <c r="L226" s="30" t="s">
        <v>27</v>
      </c>
    </row>
    <row r="227" spans="1:12">
      <c r="A227" s="65"/>
      <c r="B227" s="89" t="s">
        <v>397</v>
      </c>
      <c r="C227" s="90" t="s">
        <v>431</v>
      </c>
      <c r="D227" s="21">
        <f t="shared" si="18"/>
        <v>0</v>
      </c>
      <c r="E227" s="21"/>
      <c r="F227" s="39"/>
      <c r="G227" s="39"/>
      <c r="H227" s="39"/>
      <c r="I227" s="40"/>
      <c r="J227" s="28" t="s">
        <v>27</v>
      </c>
      <c r="K227" s="29" t="s">
        <v>27</v>
      </c>
      <c r="L227" s="30" t="s">
        <v>27</v>
      </c>
    </row>
    <row r="228" spans="1:12">
      <c r="A228" s="65"/>
      <c r="B228" s="89" t="s">
        <v>399</v>
      </c>
      <c r="C228" s="90" t="s">
        <v>432</v>
      </c>
      <c r="D228" s="21">
        <f t="shared" si="18"/>
        <v>0</v>
      </c>
      <c r="E228" s="21"/>
      <c r="F228" s="39"/>
      <c r="G228" s="39"/>
      <c r="H228" s="39"/>
      <c r="I228" s="40"/>
      <c r="J228" s="28" t="s">
        <v>27</v>
      </c>
      <c r="K228" s="29" t="s">
        <v>27</v>
      </c>
      <c r="L228" s="30" t="s">
        <v>27</v>
      </c>
    </row>
    <row r="229" spans="1:12">
      <c r="A229" s="65"/>
      <c r="B229" s="89" t="s">
        <v>401</v>
      </c>
      <c r="C229" s="90" t="s">
        <v>433</v>
      </c>
      <c r="D229" s="21">
        <f t="shared" si="18"/>
        <v>0</v>
      </c>
      <c r="E229" s="21"/>
      <c r="F229" s="39"/>
      <c r="G229" s="39"/>
      <c r="H229" s="39"/>
      <c r="I229" s="40"/>
      <c r="J229" s="28" t="s">
        <v>27</v>
      </c>
      <c r="K229" s="29" t="s">
        <v>27</v>
      </c>
      <c r="L229" s="30" t="s">
        <v>27</v>
      </c>
    </row>
    <row r="230" spans="1:12">
      <c r="A230" s="152" t="s">
        <v>434</v>
      </c>
      <c r="B230" s="153"/>
      <c r="C230" s="91" t="s">
        <v>435</v>
      </c>
      <c r="D230" s="21">
        <f t="shared" si="18"/>
        <v>0</v>
      </c>
      <c r="E230" s="21"/>
      <c r="F230" s="39"/>
      <c r="G230" s="39"/>
      <c r="H230" s="39"/>
      <c r="I230" s="40"/>
      <c r="J230" s="28" t="s">
        <v>27</v>
      </c>
      <c r="K230" s="29" t="s">
        <v>27</v>
      </c>
      <c r="L230" s="30" t="s">
        <v>27</v>
      </c>
    </row>
    <row r="231" spans="1:12">
      <c r="A231" s="92"/>
      <c r="B231" s="89" t="s">
        <v>397</v>
      </c>
      <c r="C231" s="91" t="s">
        <v>436</v>
      </c>
      <c r="D231" s="21">
        <f t="shared" si="18"/>
        <v>0</v>
      </c>
      <c r="E231" s="21"/>
      <c r="F231" s="39"/>
      <c r="G231" s="39"/>
      <c r="H231" s="39"/>
      <c r="I231" s="40"/>
      <c r="J231" s="28" t="s">
        <v>27</v>
      </c>
      <c r="K231" s="29" t="s">
        <v>27</v>
      </c>
      <c r="L231" s="30" t="s">
        <v>27</v>
      </c>
    </row>
    <row r="232" spans="1:12">
      <c r="A232" s="92"/>
      <c r="B232" s="89" t="s">
        <v>399</v>
      </c>
      <c r="C232" s="91" t="s">
        <v>437</v>
      </c>
      <c r="D232" s="21">
        <f t="shared" si="18"/>
        <v>0</v>
      </c>
      <c r="E232" s="21"/>
      <c r="F232" s="39"/>
      <c r="G232" s="39"/>
      <c r="H232" s="39"/>
      <c r="I232" s="40"/>
      <c r="J232" s="28" t="s">
        <v>27</v>
      </c>
      <c r="K232" s="29" t="s">
        <v>27</v>
      </c>
      <c r="L232" s="30" t="s">
        <v>27</v>
      </c>
    </row>
    <row r="233" spans="1:12">
      <c r="A233" s="92"/>
      <c r="B233" s="89" t="s">
        <v>401</v>
      </c>
      <c r="C233" s="91" t="s">
        <v>438</v>
      </c>
      <c r="D233" s="21">
        <f t="shared" si="18"/>
        <v>0</v>
      </c>
      <c r="E233" s="21"/>
      <c r="F233" s="39"/>
      <c r="G233" s="39"/>
      <c r="H233" s="39"/>
      <c r="I233" s="40"/>
      <c r="J233" s="28" t="s">
        <v>27</v>
      </c>
      <c r="K233" s="29" t="s">
        <v>27</v>
      </c>
      <c r="L233" s="30" t="s">
        <v>27</v>
      </c>
    </row>
    <row r="234" spans="1:12">
      <c r="A234" s="152" t="s">
        <v>439</v>
      </c>
      <c r="B234" s="153"/>
      <c r="C234" s="91" t="s">
        <v>440</v>
      </c>
      <c r="D234" s="21">
        <f t="shared" si="18"/>
        <v>0</v>
      </c>
      <c r="E234" s="21"/>
      <c r="F234" s="39"/>
      <c r="G234" s="39"/>
      <c r="H234" s="39"/>
      <c r="I234" s="40"/>
      <c r="J234" s="28" t="s">
        <v>27</v>
      </c>
      <c r="K234" s="29" t="s">
        <v>27</v>
      </c>
      <c r="L234" s="30" t="s">
        <v>27</v>
      </c>
    </row>
    <row r="235" spans="1:12">
      <c r="A235" s="92"/>
      <c r="B235" s="89" t="s">
        <v>397</v>
      </c>
      <c r="C235" s="91" t="s">
        <v>441</v>
      </c>
      <c r="D235" s="21">
        <f t="shared" si="18"/>
        <v>0</v>
      </c>
      <c r="E235" s="21"/>
      <c r="F235" s="39"/>
      <c r="G235" s="39"/>
      <c r="H235" s="39"/>
      <c r="I235" s="40"/>
      <c r="J235" s="28" t="s">
        <v>27</v>
      </c>
      <c r="K235" s="29" t="s">
        <v>27</v>
      </c>
      <c r="L235" s="30" t="s">
        <v>27</v>
      </c>
    </row>
    <row r="236" spans="1:12">
      <c r="A236" s="92"/>
      <c r="B236" s="89" t="s">
        <v>399</v>
      </c>
      <c r="C236" s="91" t="s">
        <v>442</v>
      </c>
      <c r="D236" s="21">
        <f t="shared" si="18"/>
        <v>0</v>
      </c>
      <c r="E236" s="21"/>
      <c r="F236" s="39"/>
      <c r="G236" s="39"/>
      <c r="H236" s="39"/>
      <c r="I236" s="40"/>
      <c r="J236" s="28" t="s">
        <v>27</v>
      </c>
      <c r="K236" s="29" t="s">
        <v>27</v>
      </c>
      <c r="L236" s="30" t="s">
        <v>27</v>
      </c>
    </row>
    <row r="237" spans="1:12">
      <c r="A237" s="92"/>
      <c r="B237" s="89" t="s">
        <v>401</v>
      </c>
      <c r="C237" s="91" t="s">
        <v>443</v>
      </c>
      <c r="D237" s="21">
        <f t="shared" si="18"/>
        <v>0</v>
      </c>
      <c r="E237" s="21"/>
      <c r="F237" s="39"/>
      <c r="G237" s="39"/>
      <c r="H237" s="39"/>
      <c r="I237" s="40"/>
      <c r="J237" s="28" t="s">
        <v>27</v>
      </c>
      <c r="K237" s="29" t="s">
        <v>27</v>
      </c>
      <c r="L237" s="30" t="s">
        <v>27</v>
      </c>
    </row>
    <row r="238" spans="1:12">
      <c r="A238" s="154" t="s">
        <v>444</v>
      </c>
      <c r="B238" s="155"/>
      <c r="C238" s="91" t="s">
        <v>445</v>
      </c>
      <c r="D238" s="21">
        <f t="shared" si="18"/>
        <v>0</v>
      </c>
      <c r="E238" s="21"/>
      <c r="F238" s="39"/>
      <c r="G238" s="39"/>
      <c r="H238" s="39"/>
      <c r="I238" s="40"/>
      <c r="J238" s="28" t="s">
        <v>27</v>
      </c>
      <c r="K238" s="29" t="s">
        <v>27</v>
      </c>
      <c r="L238" s="30" t="s">
        <v>27</v>
      </c>
    </row>
    <row r="239" spans="1:12">
      <c r="A239" s="120"/>
      <c r="B239" s="89" t="s">
        <v>397</v>
      </c>
      <c r="C239" s="91" t="s">
        <v>446</v>
      </c>
      <c r="D239" s="21">
        <f t="shared" si="18"/>
        <v>0</v>
      </c>
      <c r="E239" s="21"/>
      <c r="F239" s="39"/>
      <c r="G239" s="39"/>
      <c r="H239" s="39"/>
      <c r="I239" s="40"/>
      <c r="J239" s="28" t="s">
        <v>27</v>
      </c>
      <c r="K239" s="29" t="s">
        <v>27</v>
      </c>
      <c r="L239" s="30" t="s">
        <v>27</v>
      </c>
    </row>
    <row r="240" spans="1:12">
      <c r="A240" s="120"/>
      <c r="B240" s="89" t="s">
        <v>399</v>
      </c>
      <c r="C240" s="91" t="s">
        <v>447</v>
      </c>
      <c r="D240" s="21">
        <f t="shared" si="18"/>
        <v>0</v>
      </c>
      <c r="E240" s="21"/>
      <c r="F240" s="39"/>
      <c r="G240" s="39"/>
      <c r="H240" s="39"/>
      <c r="I240" s="40"/>
      <c r="J240" s="28" t="s">
        <v>27</v>
      </c>
      <c r="K240" s="29" t="s">
        <v>27</v>
      </c>
      <c r="L240" s="30" t="s">
        <v>27</v>
      </c>
    </row>
    <row r="241" spans="1:12">
      <c r="A241" s="120"/>
      <c r="B241" s="89" t="s">
        <v>401</v>
      </c>
      <c r="C241" s="91" t="s">
        <v>448</v>
      </c>
      <c r="D241" s="21">
        <f t="shared" si="18"/>
        <v>0</v>
      </c>
      <c r="E241" s="21"/>
      <c r="F241" s="39"/>
      <c r="G241" s="39"/>
      <c r="H241" s="39"/>
      <c r="I241" s="40"/>
      <c r="J241" s="28" t="s">
        <v>27</v>
      </c>
      <c r="K241" s="29" t="s">
        <v>27</v>
      </c>
      <c r="L241" s="30" t="s">
        <v>27</v>
      </c>
    </row>
    <row r="242" spans="1:12">
      <c r="A242" s="154" t="s">
        <v>449</v>
      </c>
      <c r="B242" s="155"/>
      <c r="C242" s="91" t="s">
        <v>450</v>
      </c>
      <c r="D242" s="21">
        <f t="shared" ref="D242:D272" si="19">SUM(F242+G242+H242+I242)</f>
        <v>0</v>
      </c>
      <c r="E242" s="21"/>
      <c r="F242" s="39"/>
      <c r="G242" s="39"/>
      <c r="H242" s="39"/>
      <c r="I242" s="40"/>
      <c r="J242" s="28" t="s">
        <v>27</v>
      </c>
      <c r="K242" s="29" t="s">
        <v>27</v>
      </c>
      <c r="L242" s="30" t="s">
        <v>27</v>
      </c>
    </row>
    <row r="243" spans="1:12">
      <c r="A243" s="120"/>
      <c r="B243" s="89" t="s">
        <v>397</v>
      </c>
      <c r="C243" s="91" t="s">
        <v>451</v>
      </c>
      <c r="D243" s="21">
        <f t="shared" si="19"/>
        <v>0</v>
      </c>
      <c r="E243" s="21"/>
      <c r="F243" s="39"/>
      <c r="G243" s="39"/>
      <c r="H243" s="39"/>
      <c r="I243" s="40"/>
      <c r="J243" s="28" t="s">
        <v>27</v>
      </c>
      <c r="K243" s="29" t="s">
        <v>27</v>
      </c>
      <c r="L243" s="30" t="s">
        <v>27</v>
      </c>
    </row>
    <row r="244" spans="1:12">
      <c r="A244" s="120"/>
      <c r="B244" s="89" t="s">
        <v>399</v>
      </c>
      <c r="C244" s="91" t="s">
        <v>452</v>
      </c>
      <c r="D244" s="21">
        <f t="shared" si="19"/>
        <v>0</v>
      </c>
      <c r="E244" s="21"/>
      <c r="F244" s="39"/>
      <c r="G244" s="39"/>
      <c r="H244" s="39"/>
      <c r="I244" s="40"/>
      <c r="J244" s="28" t="s">
        <v>27</v>
      </c>
      <c r="K244" s="29" t="s">
        <v>27</v>
      </c>
      <c r="L244" s="30" t="s">
        <v>27</v>
      </c>
    </row>
    <row r="245" spans="1:12">
      <c r="A245" s="120"/>
      <c r="B245" s="89" t="s">
        <v>401</v>
      </c>
      <c r="C245" s="91" t="s">
        <v>453</v>
      </c>
      <c r="D245" s="21">
        <f t="shared" si="19"/>
        <v>0</v>
      </c>
      <c r="E245" s="21"/>
      <c r="F245" s="39"/>
      <c r="G245" s="39"/>
      <c r="H245" s="39"/>
      <c r="I245" s="40"/>
      <c r="J245" s="28" t="s">
        <v>27</v>
      </c>
      <c r="K245" s="29" t="s">
        <v>27</v>
      </c>
      <c r="L245" s="30" t="s">
        <v>27</v>
      </c>
    </row>
    <row r="246" spans="1:12">
      <c r="A246" s="148" t="s">
        <v>454</v>
      </c>
      <c r="B246" s="149"/>
      <c r="C246" s="91" t="s">
        <v>455</v>
      </c>
      <c r="D246" s="21">
        <f t="shared" si="19"/>
        <v>0</v>
      </c>
      <c r="E246" s="21"/>
      <c r="F246" s="39"/>
      <c r="G246" s="39"/>
      <c r="H246" s="39"/>
      <c r="I246" s="40"/>
      <c r="J246" s="28" t="s">
        <v>27</v>
      </c>
      <c r="K246" s="29" t="s">
        <v>27</v>
      </c>
      <c r="L246" s="30" t="s">
        <v>27</v>
      </c>
    </row>
    <row r="247" spans="1:12">
      <c r="A247" s="120"/>
      <c r="B247" s="89" t="s">
        <v>397</v>
      </c>
      <c r="C247" s="91" t="s">
        <v>456</v>
      </c>
      <c r="D247" s="21">
        <f t="shared" si="19"/>
        <v>0</v>
      </c>
      <c r="E247" s="21"/>
      <c r="F247" s="39"/>
      <c r="G247" s="39"/>
      <c r="H247" s="39"/>
      <c r="I247" s="40"/>
      <c r="J247" s="28" t="s">
        <v>27</v>
      </c>
      <c r="K247" s="29" t="s">
        <v>27</v>
      </c>
      <c r="L247" s="30" t="s">
        <v>27</v>
      </c>
    </row>
    <row r="248" spans="1:12">
      <c r="A248" s="120"/>
      <c r="B248" s="89" t="s">
        <v>399</v>
      </c>
      <c r="C248" s="91" t="s">
        <v>457</v>
      </c>
      <c r="D248" s="21">
        <f t="shared" si="19"/>
        <v>0</v>
      </c>
      <c r="E248" s="21"/>
      <c r="F248" s="39"/>
      <c r="G248" s="39"/>
      <c r="H248" s="39"/>
      <c r="I248" s="40"/>
      <c r="J248" s="28" t="s">
        <v>27</v>
      </c>
      <c r="K248" s="29" t="s">
        <v>27</v>
      </c>
      <c r="L248" s="30" t="s">
        <v>27</v>
      </c>
    </row>
    <row r="249" spans="1:12">
      <c r="A249" s="120"/>
      <c r="B249" s="89" t="s">
        <v>401</v>
      </c>
      <c r="C249" s="91" t="s">
        <v>458</v>
      </c>
      <c r="D249" s="21">
        <f t="shared" si="19"/>
        <v>0</v>
      </c>
      <c r="E249" s="21"/>
      <c r="F249" s="39"/>
      <c r="G249" s="39"/>
      <c r="H249" s="39"/>
      <c r="I249" s="40"/>
      <c r="J249" s="28" t="s">
        <v>27</v>
      </c>
      <c r="K249" s="29" t="s">
        <v>27</v>
      </c>
      <c r="L249" s="30" t="s">
        <v>27</v>
      </c>
    </row>
    <row r="250" spans="1:12">
      <c r="A250" s="148" t="s">
        <v>459</v>
      </c>
      <c r="B250" s="149"/>
      <c r="C250" s="91">
        <v>56.27</v>
      </c>
      <c r="D250" s="21">
        <f t="shared" si="19"/>
        <v>0</v>
      </c>
      <c r="E250" s="21"/>
      <c r="F250" s="39"/>
      <c r="G250" s="39"/>
      <c r="H250" s="39"/>
      <c r="I250" s="40"/>
      <c r="J250" s="28" t="s">
        <v>27</v>
      </c>
      <c r="K250" s="29" t="s">
        <v>27</v>
      </c>
      <c r="L250" s="30" t="s">
        <v>27</v>
      </c>
    </row>
    <row r="251" spans="1:12">
      <c r="A251" s="120"/>
      <c r="B251" s="89" t="s">
        <v>397</v>
      </c>
      <c r="C251" s="91" t="s">
        <v>460</v>
      </c>
      <c r="D251" s="21">
        <f t="shared" si="19"/>
        <v>0</v>
      </c>
      <c r="E251" s="21"/>
      <c r="F251" s="39"/>
      <c r="G251" s="39"/>
      <c r="H251" s="39"/>
      <c r="I251" s="40"/>
      <c r="J251" s="28" t="s">
        <v>27</v>
      </c>
      <c r="K251" s="29" t="s">
        <v>27</v>
      </c>
      <c r="L251" s="30" t="s">
        <v>27</v>
      </c>
    </row>
    <row r="252" spans="1:12">
      <c r="A252" s="120"/>
      <c r="B252" s="89" t="s">
        <v>399</v>
      </c>
      <c r="C252" s="91" t="s">
        <v>461</v>
      </c>
      <c r="D252" s="21">
        <f t="shared" si="19"/>
        <v>0</v>
      </c>
      <c r="E252" s="21"/>
      <c r="F252" s="39"/>
      <c r="G252" s="39"/>
      <c r="H252" s="39"/>
      <c r="I252" s="40"/>
      <c r="J252" s="28" t="s">
        <v>27</v>
      </c>
      <c r="K252" s="29" t="s">
        <v>27</v>
      </c>
      <c r="L252" s="30" t="s">
        <v>27</v>
      </c>
    </row>
    <row r="253" spans="1:12">
      <c r="A253" s="120"/>
      <c r="B253" s="89" t="s">
        <v>401</v>
      </c>
      <c r="C253" s="91" t="s">
        <v>462</v>
      </c>
      <c r="D253" s="21">
        <f t="shared" si="19"/>
        <v>0</v>
      </c>
      <c r="E253" s="21"/>
      <c r="F253" s="39"/>
      <c r="G253" s="39"/>
      <c r="H253" s="39"/>
      <c r="I253" s="40"/>
      <c r="J253" s="28" t="s">
        <v>27</v>
      </c>
      <c r="K253" s="29" t="s">
        <v>27</v>
      </c>
      <c r="L253" s="30" t="s">
        <v>27</v>
      </c>
    </row>
    <row r="254" spans="1:12">
      <c r="A254" s="148" t="s">
        <v>463</v>
      </c>
      <c r="B254" s="149"/>
      <c r="C254" s="91">
        <v>56.28</v>
      </c>
      <c r="D254" s="21">
        <f t="shared" si="19"/>
        <v>0</v>
      </c>
      <c r="E254" s="21"/>
      <c r="F254" s="39"/>
      <c r="G254" s="39"/>
      <c r="H254" s="39"/>
      <c r="I254" s="40"/>
      <c r="J254" s="28" t="s">
        <v>27</v>
      </c>
      <c r="K254" s="29" t="s">
        <v>27</v>
      </c>
      <c r="L254" s="30" t="s">
        <v>27</v>
      </c>
    </row>
    <row r="255" spans="1:12">
      <c r="A255" s="120"/>
      <c r="B255" s="89" t="s">
        <v>397</v>
      </c>
      <c r="C255" s="91" t="s">
        <v>464</v>
      </c>
      <c r="D255" s="21">
        <f t="shared" si="19"/>
        <v>0</v>
      </c>
      <c r="E255" s="21"/>
      <c r="F255" s="39"/>
      <c r="G255" s="39"/>
      <c r="H255" s="39"/>
      <c r="I255" s="40"/>
      <c r="J255" s="28" t="s">
        <v>27</v>
      </c>
      <c r="K255" s="29" t="s">
        <v>27</v>
      </c>
      <c r="L255" s="30" t="s">
        <v>27</v>
      </c>
    </row>
    <row r="256" spans="1:12">
      <c r="A256" s="120"/>
      <c r="B256" s="89" t="s">
        <v>399</v>
      </c>
      <c r="C256" s="91" t="s">
        <v>465</v>
      </c>
      <c r="D256" s="21">
        <f t="shared" si="19"/>
        <v>0</v>
      </c>
      <c r="E256" s="21"/>
      <c r="F256" s="39"/>
      <c r="G256" s="39"/>
      <c r="H256" s="39"/>
      <c r="I256" s="40"/>
      <c r="J256" s="28" t="s">
        <v>27</v>
      </c>
      <c r="K256" s="29" t="s">
        <v>27</v>
      </c>
      <c r="L256" s="30" t="s">
        <v>27</v>
      </c>
    </row>
    <row r="257" spans="1:12">
      <c r="A257" s="120"/>
      <c r="B257" s="89" t="s">
        <v>401</v>
      </c>
      <c r="C257" s="91" t="s">
        <v>466</v>
      </c>
      <c r="D257" s="21">
        <f t="shared" si="19"/>
        <v>0</v>
      </c>
      <c r="E257" s="21"/>
      <c r="F257" s="39"/>
      <c r="G257" s="39"/>
      <c r="H257" s="39"/>
      <c r="I257" s="40"/>
      <c r="J257" s="28" t="s">
        <v>27</v>
      </c>
      <c r="K257" s="29" t="s">
        <v>27</v>
      </c>
      <c r="L257" s="30" t="s">
        <v>27</v>
      </c>
    </row>
    <row r="258" spans="1:12" ht="15.75">
      <c r="A258" s="69" t="s">
        <v>467</v>
      </c>
      <c r="B258" s="94"/>
      <c r="C258" s="23" t="s">
        <v>468</v>
      </c>
      <c r="D258" s="21">
        <f t="shared" si="19"/>
        <v>0</v>
      </c>
      <c r="E258" s="21"/>
      <c r="F258" s="21">
        <f>SUM(F259+0)</f>
        <v>0</v>
      </c>
      <c r="G258" s="21">
        <f t="shared" ref="G258:I258" si="20">SUM(G259+0)</f>
        <v>0</v>
      </c>
      <c r="H258" s="21">
        <f t="shared" si="20"/>
        <v>0</v>
      </c>
      <c r="I258" s="21">
        <f t="shared" si="20"/>
        <v>0</v>
      </c>
      <c r="J258" s="28"/>
      <c r="K258" s="29"/>
      <c r="L258" s="30"/>
    </row>
    <row r="259" spans="1:12">
      <c r="A259" s="43" t="s">
        <v>469</v>
      </c>
      <c r="B259" s="42"/>
      <c r="C259" s="95">
        <v>71</v>
      </c>
      <c r="D259" s="21">
        <f t="shared" si="19"/>
        <v>0</v>
      </c>
      <c r="E259" s="21"/>
      <c r="F259" s="21">
        <f>SUM(F260+0)</f>
        <v>0</v>
      </c>
      <c r="G259" s="21">
        <f t="shared" ref="G259:I259" si="21">SUM(G260+0)</f>
        <v>0</v>
      </c>
      <c r="H259" s="21">
        <f t="shared" si="21"/>
        <v>0</v>
      </c>
      <c r="I259" s="21">
        <f t="shared" si="21"/>
        <v>0</v>
      </c>
      <c r="J259" s="21"/>
      <c r="K259" s="21"/>
      <c r="L259" s="22"/>
    </row>
    <row r="260" spans="1:12">
      <c r="A260" s="121" t="s">
        <v>470</v>
      </c>
      <c r="B260" s="42"/>
      <c r="C260" s="95" t="s">
        <v>471</v>
      </c>
      <c r="D260" s="21">
        <f t="shared" si="19"/>
        <v>0</v>
      </c>
      <c r="E260" s="21"/>
      <c r="F260" s="21">
        <f>SUM(F261:F264)</f>
        <v>0</v>
      </c>
      <c r="G260" s="21">
        <f t="shared" ref="G260:I260" si="22">SUM(G261:G264)</f>
        <v>0</v>
      </c>
      <c r="H260" s="21">
        <f t="shared" si="22"/>
        <v>0</v>
      </c>
      <c r="I260" s="21">
        <f t="shared" si="22"/>
        <v>0</v>
      </c>
      <c r="J260" s="28" t="s">
        <v>27</v>
      </c>
      <c r="K260" s="29" t="s">
        <v>27</v>
      </c>
      <c r="L260" s="30" t="s">
        <v>27</v>
      </c>
    </row>
    <row r="261" spans="1:12">
      <c r="A261" s="121"/>
      <c r="B261" s="42" t="s">
        <v>472</v>
      </c>
      <c r="C261" s="96" t="s">
        <v>473</v>
      </c>
      <c r="D261" s="21">
        <f t="shared" si="19"/>
        <v>0</v>
      </c>
      <c r="E261" s="21"/>
      <c r="F261" s="21"/>
      <c r="G261" s="21"/>
      <c r="H261" s="21"/>
      <c r="I261" s="27"/>
      <c r="J261" s="28" t="s">
        <v>27</v>
      </c>
      <c r="K261" s="29" t="s">
        <v>27</v>
      </c>
      <c r="L261" s="30" t="s">
        <v>27</v>
      </c>
    </row>
    <row r="262" spans="1:12">
      <c r="A262" s="97"/>
      <c r="B262" s="47" t="s">
        <v>474</v>
      </c>
      <c r="C262" s="96" t="s">
        <v>475</v>
      </c>
      <c r="D262" s="21">
        <f t="shared" si="19"/>
        <v>0</v>
      </c>
      <c r="E262" s="21"/>
      <c r="F262" s="21"/>
      <c r="G262" s="21"/>
      <c r="H262" s="21"/>
      <c r="I262" s="27"/>
      <c r="J262" s="28" t="s">
        <v>27</v>
      </c>
      <c r="K262" s="29" t="s">
        <v>27</v>
      </c>
      <c r="L262" s="30" t="s">
        <v>27</v>
      </c>
    </row>
    <row r="263" spans="1:12">
      <c r="A263" s="121"/>
      <c r="B263" s="32" t="s">
        <v>476</v>
      </c>
      <c r="C263" s="96" t="s">
        <v>477</v>
      </c>
      <c r="D263" s="21">
        <f t="shared" si="19"/>
        <v>0</v>
      </c>
      <c r="E263" s="21"/>
      <c r="F263" s="21"/>
      <c r="G263" s="21"/>
      <c r="H263" s="21"/>
      <c r="I263" s="27"/>
      <c r="J263" s="28" t="s">
        <v>27</v>
      </c>
      <c r="K263" s="29" t="s">
        <v>27</v>
      </c>
      <c r="L263" s="30" t="s">
        <v>27</v>
      </c>
    </row>
    <row r="264" spans="1:12">
      <c r="A264" s="121"/>
      <c r="B264" s="32" t="s">
        <v>478</v>
      </c>
      <c r="C264" s="96" t="s">
        <v>479</v>
      </c>
      <c r="D264" s="21">
        <f t="shared" si="19"/>
        <v>0</v>
      </c>
      <c r="E264" s="21"/>
      <c r="F264" s="21"/>
      <c r="G264" s="21"/>
      <c r="H264" s="21"/>
      <c r="I264" s="27"/>
      <c r="J264" s="28" t="s">
        <v>27</v>
      </c>
      <c r="K264" s="29" t="s">
        <v>27</v>
      </c>
      <c r="L264" s="30" t="s">
        <v>27</v>
      </c>
    </row>
    <row r="265" spans="1:12">
      <c r="A265" s="121" t="s">
        <v>480</v>
      </c>
      <c r="B265" s="32"/>
      <c r="C265" s="95" t="s">
        <v>481</v>
      </c>
      <c r="D265" s="21">
        <f t="shared" si="19"/>
        <v>0</v>
      </c>
      <c r="E265" s="21"/>
      <c r="F265" s="21"/>
      <c r="G265" s="21"/>
      <c r="H265" s="21"/>
      <c r="I265" s="27"/>
      <c r="J265" s="28" t="s">
        <v>27</v>
      </c>
      <c r="K265" s="29" t="s">
        <v>27</v>
      </c>
      <c r="L265" s="30" t="s">
        <v>27</v>
      </c>
    </row>
    <row r="266" spans="1:12">
      <c r="A266" s="43" t="s">
        <v>482</v>
      </c>
      <c r="B266" s="32"/>
      <c r="C266" s="95">
        <v>72</v>
      </c>
      <c r="D266" s="21">
        <f t="shared" si="19"/>
        <v>0</v>
      </c>
      <c r="E266" s="21"/>
      <c r="F266" s="21"/>
      <c r="G266" s="21"/>
      <c r="H266" s="21"/>
      <c r="I266" s="27"/>
      <c r="J266" s="21"/>
      <c r="K266" s="21"/>
      <c r="L266" s="22"/>
    </row>
    <row r="267" spans="1:12">
      <c r="A267" s="98" t="s">
        <v>483</v>
      </c>
      <c r="B267" s="99"/>
      <c r="C267" s="95" t="s">
        <v>484</v>
      </c>
      <c r="D267" s="21">
        <f t="shared" si="19"/>
        <v>0</v>
      </c>
      <c r="E267" s="21"/>
      <c r="F267" s="21"/>
      <c r="G267" s="21"/>
      <c r="H267" s="21"/>
      <c r="I267" s="27"/>
      <c r="J267" s="28" t="s">
        <v>27</v>
      </c>
      <c r="K267" s="29" t="s">
        <v>27</v>
      </c>
      <c r="L267" s="30" t="s">
        <v>27</v>
      </c>
    </row>
    <row r="268" spans="1:12">
      <c r="A268" s="98"/>
      <c r="B268" s="32" t="s">
        <v>485</v>
      </c>
      <c r="C268" s="33" t="s">
        <v>486</v>
      </c>
      <c r="D268" s="21">
        <f t="shared" si="19"/>
        <v>0</v>
      </c>
      <c r="E268" s="21"/>
      <c r="F268" s="21"/>
      <c r="G268" s="21"/>
      <c r="H268" s="21"/>
      <c r="I268" s="27"/>
      <c r="J268" s="28" t="s">
        <v>27</v>
      </c>
      <c r="K268" s="29" t="s">
        <v>27</v>
      </c>
      <c r="L268" s="30" t="s">
        <v>27</v>
      </c>
    </row>
    <row r="269" spans="1:12">
      <c r="A269" s="98" t="s">
        <v>487</v>
      </c>
      <c r="B269" s="99"/>
      <c r="C269" s="100">
        <v>75</v>
      </c>
      <c r="D269" s="21">
        <f t="shared" si="19"/>
        <v>0</v>
      </c>
      <c r="E269" s="21"/>
      <c r="F269" s="21"/>
      <c r="G269" s="21"/>
      <c r="H269" s="21"/>
      <c r="I269" s="27"/>
      <c r="J269" s="28"/>
      <c r="K269" s="29"/>
      <c r="L269" s="30"/>
    </row>
    <row r="270" spans="1:12">
      <c r="A270" s="69" t="s">
        <v>488</v>
      </c>
      <c r="B270" s="70"/>
      <c r="C270" s="19" t="s">
        <v>317</v>
      </c>
      <c r="D270" s="21">
        <f t="shared" si="19"/>
        <v>0</v>
      </c>
      <c r="E270" s="21"/>
      <c r="F270" s="21"/>
      <c r="G270" s="21"/>
      <c r="H270" s="21"/>
      <c r="I270" s="27"/>
      <c r="J270" s="21"/>
      <c r="K270" s="21"/>
      <c r="L270" s="22"/>
    </row>
    <row r="271" spans="1:12" ht="15.75">
      <c r="A271" s="72" t="s">
        <v>489</v>
      </c>
      <c r="B271" s="51"/>
      <c r="C271" s="23" t="s">
        <v>325</v>
      </c>
      <c r="D271" s="21">
        <f t="shared" si="19"/>
        <v>0</v>
      </c>
      <c r="E271" s="21"/>
      <c r="F271" s="21"/>
      <c r="G271" s="21"/>
      <c r="H271" s="21"/>
      <c r="I271" s="27"/>
      <c r="J271" s="21"/>
      <c r="K271" s="21"/>
      <c r="L271" s="22"/>
    </row>
    <row r="272" spans="1:12">
      <c r="A272" s="141" t="s">
        <v>490</v>
      </c>
      <c r="B272" s="142"/>
      <c r="C272" s="19" t="s">
        <v>491</v>
      </c>
      <c r="D272" s="21">
        <f t="shared" si="19"/>
        <v>0</v>
      </c>
      <c r="E272" s="21"/>
      <c r="F272" s="21"/>
      <c r="G272" s="21"/>
      <c r="H272" s="21"/>
      <c r="I272" s="27"/>
      <c r="J272" s="28" t="s">
        <v>27</v>
      </c>
      <c r="K272" s="29" t="s">
        <v>27</v>
      </c>
      <c r="L272" s="30" t="s">
        <v>27</v>
      </c>
    </row>
    <row r="273" spans="1:12" ht="15.75">
      <c r="A273" s="143" t="s">
        <v>492</v>
      </c>
      <c r="B273" s="144"/>
      <c r="C273" s="23" t="s">
        <v>345</v>
      </c>
      <c r="D273" s="28" t="s">
        <v>27</v>
      </c>
      <c r="E273" s="28" t="s">
        <v>27</v>
      </c>
      <c r="F273" s="29" t="s">
        <v>27</v>
      </c>
      <c r="G273" s="28" t="s">
        <v>27</v>
      </c>
      <c r="H273" s="28" t="s">
        <v>27</v>
      </c>
      <c r="I273" s="29" t="s">
        <v>27</v>
      </c>
      <c r="J273" s="28" t="s">
        <v>27</v>
      </c>
      <c r="K273" s="29" t="s">
        <v>27</v>
      </c>
      <c r="L273" s="30" t="s">
        <v>27</v>
      </c>
    </row>
    <row r="274" spans="1:12">
      <c r="A274" s="145" t="s">
        <v>493</v>
      </c>
      <c r="B274" s="146"/>
      <c r="C274" s="19" t="s">
        <v>347</v>
      </c>
      <c r="D274" s="28" t="s">
        <v>27</v>
      </c>
      <c r="E274" s="28" t="s">
        <v>27</v>
      </c>
      <c r="F274" s="29" t="s">
        <v>27</v>
      </c>
      <c r="G274" s="28" t="s">
        <v>27</v>
      </c>
      <c r="H274" s="28" t="s">
        <v>27</v>
      </c>
      <c r="I274" s="29" t="s">
        <v>27</v>
      </c>
      <c r="J274" s="28" t="s">
        <v>27</v>
      </c>
      <c r="K274" s="29" t="s">
        <v>27</v>
      </c>
      <c r="L274" s="30" t="s">
        <v>27</v>
      </c>
    </row>
    <row r="275" spans="1:12" ht="38.25">
      <c r="A275" s="121"/>
      <c r="B275" s="73" t="s">
        <v>494</v>
      </c>
      <c r="C275" s="19" t="s">
        <v>495</v>
      </c>
      <c r="D275" s="28" t="s">
        <v>27</v>
      </c>
      <c r="E275" s="28" t="s">
        <v>27</v>
      </c>
      <c r="F275" s="29" t="s">
        <v>27</v>
      </c>
      <c r="G275" s="28" t="s">
        <v>27</v>
      </c>
      <c r="H275" s="28" t="s">
        <v>27</v>
      </c>
      <c r="I275" s="29" t="s">
        <v>27</v>
      </c>
      <c r="J275" s="28" t="s">
        <v>27</v>
      </c>
      <c r="K275" s="29" t="s">
        <v>27</v>
      </c>
      <c r="L275" s="30" t="s">
        <v>27</v>
      </c>
    </row>
    <row r="276" spans="1:12">
      <c r="A276" s="74" t="s">
        <v>350</v>
      </c>
      <c r="B276" s="75"/>
      <c r="C276" s="19" t="s">
        <v>351</v>
      </c>
      <c r="D276" s="21">
        <f t="shared" ref="D276:D280" si="23">SUM(F276+G276+H276+I276)</f>
        <v>0</v>
      </c>
      <c r="E276" s="21"/>
      <c r="F276" s="21"/>
      <c r="G276" s="21"/>
      <c r="H276" s="21"/>
      <c r="I276" s="27"/>
      <c r="J276" s="21"/>
      <c r="K276" s="21"/>
      <c r="L276" s="22"/>
    </row>
    <row r="277" spans="1:12">
      <c r="A277" s="121" t="s">
        <v>496</v>
      </c>
      <c r="B277" s="18"/>
      <c r="C277" s="76" t="s">
        <v>353</v>
      </c>
      <c r="D277" s="21">
        <f t="shared" si="23"/>
        <v>0</v>
      </c>
      <c r="E277" s="21"/>
      <c r="F277" s="21"/>
      <c r="G277" s="21"/>
      <c r="H277" s="21"/>
      <c r="I277" s="27"/>
      <c r="J277" s="21"/>
      <c r="K277" s="21"/>
      <c r="L277" s="22"/>
    </row>
    <row r="278" spans="1:12">
      <c r="A278" s="65"/>
      <c r="B278" s="83" t="s">
        <v>497</v>
      </c>
      <c r="C278" s="77" t="s">
        <v>498</v>
      </c>
      <c r="D278" s="21">
        <f t="shared" si="23"/>
        <v>0</v>
      </c>
      <c r="E278" s="21"/>
      <c r="F278" s="21"/>
      <c r="G278" s="21"/>
      <c r="H278" s="21"/>
      <c r="I278" s="27"/>
      <c r="J278" s="21"/>
      <c r="K278" s="21"/>
      <c r="L278" s="22"/>
    </row>
    <row r="279" spans="1:12">
      <c r="A279" s="78" t="s">
        <v>499</v>
      </c>
      <c r="B279" s="79"/>
      <c r="C279" s="76" t="s">
        <v>357</v>
      </c>
      <c r="D279" s="21">
        <f t="shared" si="23"/>
        <v>0</v>
      </c>
      <c r="E279" s="80"/>
      <c r="F279" s="80"/>
      <c r="G279" s="80"/>
      <c r="H279" s="80"/>
      <c r="I279" s="81"/>
      <c r="J279" s="80"/>
      <c r="K279" s="80"/>
      <c r="L279" s="82"/>
    </row>
    <row r="280" spans="1:12" ht="15.75" thickBot="1">
      <c r="A280" s="101"/>
      <c r="B280" s="102" t="s">
        <v>500</v>
      </c>
      <c r="C280" s="103" t="s">
        <v>501</v>
      </c>
      <c r="D280" s="21">
        <f t="shared" si="23"/>
        <v>0</v>
      </c>
      <c r="E280" s="104"/>
      <c r="F280" s="104"/>
      <c r="G280" s="104"/>
      <c r="H280" s="104"/>
      <c r="I280" s="105"/>
      <c r="J280" s="104"/>
      <c r="K280" s="104"/>
      <c r="L280" s="106"/>
    </row>
    <row r="282" spans="1:12" ht="38.25">
      <c r="A282" s="108" t="s">
        <v>502</v>
      </c>
      <c r="B282" s="109" t="s">
        <v>503</v>
      </c>
      <c r="C282" s="109"/>
    </row>
    <row r="283" spans="1:12">
      <c r="A283" s="108"/>
      <c r="B283" s="109"/>
      <c r="C283" s="109"/>
    </row>
    <row r="284" spans="1:12">
      <c r="A284" s="147" t="s">
        <v>504</v>
      </c>
      <c r="B284" s="147"/>
      <c r="F284" s="110"/>
    </row>
    <row r="285" spans="1:12">
      <c r="A285" s="140" t="s">
        <v>506</v>
      </c>
      <c r="B285" s="140"/>
    </row>
    <row r="286" spans="1:12">
      <c r="A286" s="140" t="s">
        <v>507</v>
      </c>
      <c r="B286" s="140"/>
      <c r="F286" s="1" t="s">
        <v>508</v>
      </c>
    </row>
    <row r="287" spans="1:12" ht="38.25">
      <c r="A287" s="111"/>
      <c r="B287" s="111" t="s">
        <v>509</v>
      </c>
      <c r="C287" s="112"/>
      <c r="D287" s="113"/>
      <c r="E287" s="113"/>
      <c r="F287" s="113"/>
      <c r="G287" s="113"/>
      <c r="H287" s="113"/>
    </row>
    <row r="288" spans="1:12">
      <c r="A288" s="140"/>
      <c r="B288" s="140"/>
      <c r="C288" s="113"/>
      <c r="D288" s="113"/>
      <c r="E288" s="113"/>
      <c r="F288" s="113"/>
      <c r="G288" s="113"/>
      <c r="H288" s="113"/>
    </row>
    <row r="290" spans="2:5">
      <c r="B290" s="110" t="s">
        <v>510</v>
      </c>
      <c r="E290" s="110" t="s">
        <v>511</v>
      </c>
    </row>
  </sheetData>
  <mergeCells count="65">
    <mergeCell ref="B5:I5"/>
    <mergeCell ref="B7:I7"/>
    <mergeCell ref="H8:I8"/>
    <mergeCell ref="J8:K8"/>
    <mergeCell ref="A9:B11"/>
    <mergeCell ref="C9:C11"/>
    <mergeCell ref="D9:I9"/>
    <mergeCell ref="J9:L9"/>
    <mergeCell ref="D10:E10"/>
    <mergeCell ref="F10:I10"/>
    <mergeCell ref="A80:B80"/>
    <mergeCell ref="J10:J11"/>
    <mergeCell ref="K10:K11"/>
    <mergeCell ref="L10:L11"/>
    <mergeCell ref="A12:B12"/>
    <mergeCell ref="A13:B13"/>
    <mergeCell ref="A15:B15"/>
    <mergeCell ref="A16:B16"/>
    <mergeCell ref="A46:B46"/>
    <mergeCell ref="A67:B67"/>
    <mergeCell ref="A74:B74"/>
    <mergeCell ref="A75:B75"/>
    <mergeCell ref="A152:B152"/>
    <mergeCell ref="A83:B83"/>
    <mergeCell ref="A84:B84"/>
    <mergeCell ref="A88:B88"/>
    <mergeCell ref="A91:B91"/>
    <mergeCell ref="A93:B93"/>
    <mergeCell ref="A106:B106"/>
    <mergeCell ref="A122:B122"/>
    <mergeCell ref="A123:B123"/>
    <mergeCell ref="A136:B136"/>
    <mergeCell ref="A139:B139"/>
    <mergeCell ref="A148:B148"/>
    <mergeCell ref="A206:B206"/>
    <mergeCell ref="A153:B153"/>
    <mergeCell ref="A156:B156"/>
    <mergeCell ref="A163:B163"/>
    <mergeCell ref="A166:B166"/>
    <mergeCell ref="A175:B175"/>
    <mergeCell ref="A176:B176"/>
    <mergeCell ref="A183:B183"/>
    <mergeCell ref="A184:B184"/>
    <mergeCell ref="A190:B190"/>
    <mergeCell ref="A201:B201"/>
    <mergeCell ref="A202:B202"/>
    <mergeCell ref="A254:B254"/>
    <mergeCell ref="A210:B210"/>
    <mergeCell ref="A214:B214"/>
    <mergeCell ref="A218:B218"/>
    <mergeCell ref="A222:B222"/>
    <mergeCell ref="A226:B226"/>
    <mergeCell ref="A230:B230"/>
    <mergeCell ref="A234:B234"/>
    <mergeCell ref="A238:B238"/>
    <mergeCell ref="A242:B242"/>
    <mergeCell ref="A246:B246"/>
    <mergeCell ref="A250:B250"/>
    <mergeCell ref="A288:B288"/>
    <mergeCell ref="A272:B272"/>
    <mergeCell ref="A273:B273"/>
    <mergeCell ref="A274:B274"/>
    <mergeCell ref="A284:B284"/>
    <mergeCell ref="A285:B285"/>
    <mergeCell ref="A286:B286"/>
  </mergeCells>
  <pageMargins left="0.7" right="0.7" top="0.75" bottom="0.75" header="0.3" footer="0.3"/>
  <pageSetup paperSize="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1"/>
  <sheetViews>
    <sheetView topLeftCell="A37" workbookViewId="0">
      <selection activeCell="D62" sqref="D62:I62"/>
    </sheetView>
  </sheetViews>
  <sheetFormatPr defaultRowHeight="15"/>
  <cols>
    <col min="1" max="1" width="5.140625" style="1" customWidth="1"/>
    <col min="2" max="2" width="46.28515625" style="107" customWidth="1"/>
    <col min="3" max="3" width="7.5703125" style="1" customWidth="1"/>
    <col min="4" max="4" width="7.85546875" style="1" customWidth="1"/>
    <col min="5" max="5" width="8.85546875" style="1" customWidth="1"/>
    <col min="6" max="6" width="8" style="1" customWidth="1"/>
    <col min="7" max="7" width="6.85546875" style="1" customWidth="1"/>
    <col min="8" max="8" width="7.7109375" style="1" customWidth="1"/>
    <col min="9" max="9" width="6.85546875" style="1" customWidth="1"/>
    <col min="10" max="10" width="6.140625" style="1" customWidth="1"/>
    <col min="11" max="11" width="7.42578125" style="1" customWidth="1"/>
    <col min="12" max="12" width="9.140625" style="1"/>
  </cols>
  <sheetData>
    <row r="1" spans="1:12">
      <c r="B1" s="2" t="s">
        <v>0</v>
      </c>
      <c r="C1" s="2"/>
      <c r="D1" s="2"/>
      <c r="E1" s="2"/>
      <c r="F1" s="2"/>
      <c r="G1" s="2"/>
    </row>
    <row r="2" spans="1:12">
      <c r="B2" s="3" t="s">
        <v>1</v>
      </c>
      <c r="C2" s="2"/>
      <c r="D2" s="2"/>
      <c r="E2" s="2"/>
      <c r="F2" s="2"/>
      <c r="G2" s="2"/>
    </row>
    <row r="3" spans="1:12">
      <c r="B3" s="3" t="s">
        <v>2</v>
      </c>
      <c r="C3" s="2"/>
      <c r="D3" s="2"/>
      <c r="E3" s="2"/>
      <c r="F3" s="2"/>
      <c r="G3" s="2"/>
    </row>
    <row r="4" spans="1:12">
      <c r="B4" s="2" t="s">
        <v>3</v>
      </c>
      <c r="C4" s="2"/>
      <c r="D4" s="2"/>
      <c r="E4" s="2"/>
      <c r="F4" s="2"/>
      <c r="G4" s="2"/>
    </row>
    <row r="5" spans="1:12" ht="18">
      <c r="A5" s="4"/>
      <c r="B5" s="196" t="s">
        <v>4</v>
      </c>
      <c r="C5" s="196"/>
      <c r="D5" s="196"/>
      <c r="E5" s="196"/>
      <c r="F5" s="196"/>
      <c r="G5" s="196"/>
      <c r="H5" s="196"/>
      <c r="I5" s="196"/>
      <c r="L5"/>
    </row>
    <row r="6" spans="1:12" ht="18">
      <c r="A6" s="127" t="s">
        <v>5</v>
      </c>
      <c r="B6" s="127"/>
      <c r="C6" s="127"/>
      <c r="D6" s="127"/>
      <c r="E6" s="127"/>
      <c r="F6" s="127"/>
      <c r="G6" s="127"/>
      <c r="H6" s="127"/>
      <c r="I6" s="127"/>
    </row>
    <row r="7" spans="1:12">
      <c r="B7" s="197"/>
      <c r="C7" s="197"/>
      <c r="D7" s="197"/>
      <c r="E7" s="197"/>
      <c r="F7" s="197"/>
      <c r="G7" s="197"/>
      <c r="H7" s="197"/>
      <c r="I7" s="197"/>
    </row>
    <row r="8" spans="1:12" ht="15.75" thickBot="1">
      <c r="B8" s="130" t="s">
        <v>515</v>
      </c>
      <c r="C8" s="5"/>
      <c r="D8" s="5"/>
      <c r="E8" s="5"/>
      <c r="F8" s="5"/>
      <c r="G8" s="5"/>
      <c r="H8" s="198"/>
      <c r="I8" s="198"/>
      <c r="J8" s="198" t="s">
        <v>6</v>
      </c>
      <c r="K8" s="198"/>
      <c r="L8"/>
    </row>
    <row r="9" spans="1:12">
      <c r="A9" s="199" t="s">
        <v>7</v>
      </c>
      <c r="B9" s="200"/>
      <c r="C9" s="205" t="s">
        <v>8</v>
      </c>
      <c r="D9" s="208" t="s">
        <v>9</v>
      </c>
      <c r="E9" s="208"/>
      <c r="F9" s="209"/>
      <c r="G9" s="209"/>
      <c r="H9" s="209"/>
      <c r="I9" s="209"/>
      <c r="J9" s="210" t="s">
        <v>10</v>
      </c>
      <c r="K9" s="210"/>
      <c r="L9" s="211"/>
    </row>
    <row r="10" spans="1:12">
      <c r="A10" s="201"/>
      <c r="B10" s="202"/>
      <c r="C10" s="206"/>
      <c r="D10" s="212" t="s">
        <v>11</v>
      </c>
      <c r="E10" s="212"/>
      <c r="F10" s="213" t="s">
        <v>12</v>
      </c>
      <c r="G10" s="213"/>
      <c r="H10" s="213"/>
      <c r="I10" s="214"/>
      <c r="J10" s="182">
        <v>2015</v>
      </c>
      <c r="K10" s="182">
        <v>2016</v>
      </c>
      <c r="L10" s="184">
        <v>2017</v>
      </c>
    </row>
    <row r="11" spans="1:12" ht="79.5" thickBot="1">
      <c r="A11" s="203"/>
      <c r="B11" s="204"/>
      <c r="C11" s="207"/>
      <c r="D11" s="6" t="s">
        <v>13</v>
      </c>
      <c r="E11" s="7" t="s">
        <v>14</v>
      </c>
      <c r="F11" s="8" t="s">
        <v>15</v>
      </c>
      <c r="G11" s="8" t="s">
        <v>16</v>
      </c>
      <c r="H11" s="8" t="s">
        <v>17</v>
      </c>
      <c r="I11" s="9" t="s">
        <v>18</v>
      </c>
      <c r="J11" s="183"/>
      <c r="K11" s="183"/>
      <c r="L11" s="185"/>
    </row>
    <row r="12" spans="1:12" ht="15.75">
      <c r="A12" s="186" t="s">
        <v>19</v>
      </c>
      <c r="B12" s="187"/>
      <c r="C12" s="10"/>
      <c r="D12" s="80">
        <f>SUM('V. Floare Rosie'!D12+'V. Crese'!D12)</f>
        <v>2010</v>
      </c>
      <c r="E12" s="80">
        <f>SUM('V. Floare Rosie'!E12+'V. Crese'!E12)</f>
        <v>0</v>
      </c>
      <c r="F12" s="80">
        <f>SUM('V. Floare Rosie'!F12+'V. Crese'!F12)</f>
        <v>529</v>
      </c>
      <c r="G12" s="80">
        <f>SUM('V. Floare Rosie'!G12+'V. Crese'!G12)</f>
        <v>211</v>
      </c>
      <c r="H12" s="80">
        <f>SUM('V. Floare Rosie'!H12+'V. Crese'!H12)</f>
        <v>492</v>
      </c>
      <c r="I12" s="80">
        <f>SUM('V. Floare Rosie'!I12+'V. Crese'!I12)</f>
        <v>778</v>
      </c>
      <c r="J12" s="11"/>
      <c r="K12" s="11"/>
      <c r="L12" s="12"/>
    </row>
    <row r="13" spans="1:12" ht="15.75">
      <c r="A13" s="188" t="s">
        <v>20</v>
      </c>
      <c r="B13" s="189"/>
      <c r="C13" s="13"/>
      <c r="D13" s="131">
        <f>SUM('V. Floare Rosie'!D13+'V. Crese'!D13)</f>
        <v>2010</v>
      </c>
      <c r="E13" s="131">
        <f>SUM('V. Floare Rosie'!E13+'V. Crese'!E13)</f>
        <v>0</v>
      </c>
      <c r="F13" s="131">
        <f>SUM('V. Floare Rosie'!F13+'V. Crese'!F13)</f>
        <v>529</v>
      </c>
      <c r="G13" s="131">
        <f>SUM('V. Floare Rosie'!G13+'V. Crese'!G13)</f>
        <v>211</v>
      </c>
      <c r="H13" s="131">
        <f>SUM('V. Floare Rosie'!H13+'V. Crese'!H13)</f>
        <v>492</v>
      </c>
      <c r="I13" s="131">
        <f>SUM('V. Floare Rosie'!I13+'V. Crese'!I13)</f>
        <v>778</v>
      </c>
      <c r="J13" s="15"/>
      <c r="K13" s="15"/>
      <c r="L13" s="16"/>
    </row>
    <row r="14" spans="1:12">
      <c r="A14" s="17" t="s">
        <v>21</v>
      </c>
      <c r="B14" s="18"/>
      <c r="C14" s="19" t="s">
        <v>22</v>
      </c>
      <c r="D14" s="80">
        <f>SUM('V. Floare Rosie'!D14+'V. Crese'!D14)</f>
        <v>2010</v>
      </c>
      <c r="E14" s="80">
        <f>SUM('V. Floare Rosie'!E14+'V. Crese'!E14)</f>
        <v>0</v>
      </c>
      <c r="F14" s="80">
        <f>SUM('V. Floare Rosie'!F14+'V. Crese'!F14)</f>
        <v>529</v>
      </c>
      <c r="G14" s="80">
        <f>SUM('V. Floare Rosie'!G14+'V. Crese'!G14)</f>
        <v>211</v>
      </c>
      <c r="H14" s="80">
        <f>SUM('V. Floare Rosie'!H14+'V. Crese'!H14)</f>
        <v>492</v>
      </c>
      <c r="I14" s="80">
        <f>SUM('V. Floare Rosie'!I14+'V. Crese'!I14)</f>
        <v>778</v>
      </c>
      <c r="J14" s="21"/>
      <c r="K14" s="21"/>
      <c r="L14" s="22"/>
    </row>
    <row r="15" spans="1:12" ht="15.75">
      <c r="A15" s="190" t="s">
        <v>23</v>
      </c>
      <c r="B15" s="178"/>
      <c r="C15" s="23" t="s">
        <v>24</v>
      </c>
      <c r="D15" s="21">
        <f>SUM('V. Floare Rosie'!D15+'V. Crese'!D15)</f>
        <v>0</v>
      </c>
      <c r="E15" s="21">
        <f>SUM('V. Floare Rosie'!E15+'V. Crese'!E15)</f>
        <v>0</v>
      </c>
      <c r="F15" s="21">
        <f>SUM('V. Floare Rosie'!F15+'V. Crese'!F15)</f>
        <v>0</v>
      </c>
      <c r="G15" s="21">
        <f>SUM('V. Floare Rosie'!G15+'V. Crese'!G15)</f>
        <v>0</v>
      </c>
      <c r="H15" s="21">
        <f>SUM('V. Floare Rosie'!H15+'V. Crese'!H15)</f>
        <v>0</v>
      </c>
      <c r="I15" s="21">
        <f>SUM('V. Floare Rosie'!I15+'V. Crese'!I15)</f>
        <v>0</v>
      </c>
      <c r="J15" s="24"/>
      <c r="K15" s="24"/>
      <c r="L15" s="26"/>
    </row>
    <row r="16" spans="1:12">
      <c r="A16" s="177" t="s">
        <v>25</v>
      </c>
      <c r="B16" s="178"/>
      <c r="C16" s="19" t="s">
        <v>26</v>
      </c>
      <c r="D16" s="21">
        <f>SUM('V. Floare Rosie'!D16+'V. Crese'!D16)</f>
        <v>0</v>
      </c>
      <c r="E16" s="21">
        <f>SUM('V. Floare Rosie'!E16+'V. Crese'!E16)</f>
        <v>0</v>
      </c>
      <c r="F16" s="21">
        <f>SUM('V. Floare Rosie'!F16+'V. Crese'!F16)</f>
        <v>0</v>
      </c>
      <c r="G16" s="21">
        <f>SUM('V. Floare Rosie'!G16+'V. Crese'!G16)</f>
        <v>0</v>
      </c>
      <c r="H16" s="21">
        <f>SUM('V. Floare Rosie'!H16+'V. Crese'!H16)</f>
        <v>0</v>
      </c>
      <c r="I16" s="21">
        <f>SUM('V. Floare Rosie'!I16+'V. Crese'!I16)</f>
        <v>0</v>
      </c>
      <c r="J16" s="28" t="s">
        <v>27</v>
      </c>
      <c r="K16" s="29" t="s">
        <v>27</v>
      </c>
      <c r="L16" s="30" t="s">
        <v>27</v>
      </c>
    </row>
    <row r="17" spans="1:12">
      <c r="A17" s="31"/>
      <c r="B17" s="32" t="s">
        <v>28</v>
      </c>
      <c r="C17" s="33" t="s">
        <v>29</v>
      </c>
      <c r="D17" s="21">
        <f>SUM('V. Floare Rosie'!D17+'V. Crese'!D17)</f>
        <v>0</v>
      </c>
      <c r="E17" s="21">
        <f>SUM('V. Floare Rosie'!E17+'V. Crese'!E17)</f>
        <v>0</v>
      </c>
      <c r="F17" s="21">
        <f>SUM('V. Floare Rosie'!F17+'V. Crese'!F17)</f>
        <v>0</v>
      </c>
      <c r="G17" s="21">
        <f>SUM('V. Floare Rosie'!G17+'V. Crese'!G17)</f>
        <v>0</v>
      </c>
      <c r="H17" s="21">
        <f>SUM('V. Floare Rosie'!H17+'V. Crese'!H17)</f>
        <v>0</v>
      </c>
      <c r="I17" s="21">
        <f>SUM('V. Floare Rosie'!I17+'V. Crese'!I17)</f>
        <v>0</v>
      </c>
      <c r="J17" s="28" t="s">
        <v>27</v>
      </c>
      <c r="K17" s="29" t="s">
        <v>27</v>
      </c>
      <c r="L17" s="30" t="s">
        <v>27</v>
      </c>
    </row>
    <row r="18" spans="1:12">
      <c r="A18" s="34"/>
      <c r="B18" s="32" t="s">
        <v>30</v>
      </c>
      <c r="C18" s="33" t="s">
        <v>31</v>
      </c>
      <c r="D18" s="21">
        <f>SUM('V. Floare Rosie'!D18+'V. Crese'!D18)</f>
        <v>0</v>
      </c>
      <c r="E18" s="21">
        <f>SUM('V. Floare Rosie'!E18+'V. Crese'!E18)</f>
        <v>0</v>
      </c>
      <c r="F18" s="21">
        <f>SUM('V. Floare Rosie'!F18+'V. Crese'!F18)</f>
        <v>0</v>
      </c>
      <c r="G18" s="21">
        <f>SUM('V. Floare Rosie'!G18+'V. Crese'!G18)</f>
        <v>0</v>
      </c>
      <c r="H18" s="21">
        <f>SUM('V. Floare Rosie'!H18+'V. Crese'!H18)</f>
        <v>0</v>
      </c>
      <c r="I18" s="21">
        <f>SUM('V. Floare Rosie'!I18+'V. Crese'!I18)</f>
        <v>0</v>
      </c>
      <c r="J18" s="28" t="s">
        <v>27</v>
      </c>
      <c r="K18" s="29" t="s">
        <v>27</v>
      </c>
      <c r="L18" s="30" t="s">
        <v>27</v>
      </c>
    </row>
    <row r="19" spans="1:12">
      <c r="A19" s="34"/>
      <c r="B19" s="32" t="s">
        <v>32</v>
      </c>
      <c r="C19" s="33" t="s">
        <v>33</v>
      </c>
      <c r="D19" s="21">
        <f>SUM('V. Floare Rosie'!D19+'V. Crese'!D19)</f>
        <v>0</v>
      </c>
      <c r="E19" s="21">
        <f>SUM('V. Floare Rosie'!E19+'V. Crese'!E19)</f>
        <v>0</v>
      </c>
      <c r="F19" s="21">
        <f>SUM('V. Floare Rosie'!F19+'V. Crese'!F19)</f>
        <v>0</v>
      </c>
      <c r="G19" s="21">
        <f>SUM('V. Floare Rosie'!G19+'V. Crese'!G19)</f>
        <v>0</v>
      </c>
      <c r="H19" s="21">
        <f>SUM('V. Floare Rosie'!H19+'V. Crese'!H19)</f>
        <v>0</v>
      </c>
      <c r="I19" s="21">
        <f>SUM('V. Floare Rosie'!I19+'V. Crese'!I19)</f>
        <v>0</v>
      </c>
      <c r="J19" s="28" t="s">
        <v>27</v>
      </c>
      <c r="K19" s="29" t="s">
        <v>27</v>
      </c>
      <c r="L19" s="30" t="s">
        <v>27</v>
      </c>
    </row>
    <row r="20" spans="1:12">
      <c r="A20" s="31"/>
      <c r="B20" s="32" t="s">
        <v>34</v>
      </c>
      <c r="C20" s="33" t="s">
        <v>35</v>
      </c>
      <c r="D20" s="21">
        <f>SUM('V. Floare Rosie'!D20+'V. Crese'!D20)</f>
        <v>0</v>
      </c>
      <c r="E20" s="21">
        <f>SUM('V. Floare Rosie'!E20+'V. Crese'!E20)</f>
        <v>0</v>
      </c>
      <c r="F20" s="21">
        <f>SUM('V. Floare Rosie'!F20+'V. Crese'!F20)</f>
        <v>0</v>
      </c>
      <c r="G20" s="21">
        <f>SUM('V. Floare Rosie'!G20+'V. Crese'!G20)</f>
        <v>0</v>
      </c>
      <c r="H20" s="21">
        <f>SUM('V. Floare Rosie'!H20+'V. Crese'!H20)</f>
        <v>0</v>
      </c>
      <c r="I20" s="21">
        <f>SUM('V. Floare Rosie'!I20+'V. Crese'!I20)</f>
        <v>0</v>
      </c>
      <c r="J20" s="28" t="s">
        <v>27</v>
      </c>
      <c r="K20" s="29" t="s">
        <v>27</v>
      </c>
      <c r="L20" s="30" t="s">
        <v>27</v>
      </c>
    </row>
    <row r="21" spans="1:12">
      <c r="A21" s="31"/>
      <c r="B21" s="32" t="s">
        <v>36</v>
      </c>
      <c r="C21" s="33" t="s">
        <v>37</v>
      </c>
      <c r="D21" s="21">
        <f>SUM('V. Floare Rosie'!D21+'V. Crese'!D21)</f>
        <v>0</v>
      </c>
      <c r="E21" s="21">
        <f>SUM('V. Floare Rosie'!E21+'V. Crese'!E21)</f>
        <v>0</v>
      </c>
      <c r="F21" s="21">
        <f>SUM('V. Floare Rosie'!F21+'V. Crese'!F21)</f>
        <v>0</v>
      </c>
      <c r="G21" s="21">
        <f>SUM('V. Floare Rosie'!G21+'V. Crese'!G21)</f>
        <v>0</v>
      </c>
      <c r="H21" s="21">
        <f>SUM('V. Floare Rosie'!H21+'V. Crese'!H21)</f>
        <v>0</v>
      </c>
      <c r="I21" s="21">
        <f>SUM('V. Floare Rosie'!I21+'V. Crese'!I21)</f>
        <v>0</v>
      </c>
      <c r="J21" s="28" t="s">
        <v>27</v>
      </c>
      <c r="K21" s="29" t="s">
        <v>27</v>
      </c>
      <c r="L21" s="30" t="s">
        <v>27</v>
      </c>
    </row>
    <row r="22" spans="1:12">
      <c r="A22" s="31"/>
      <c r="B22" s="32" t="s">
        <v>38</v>
      </c>
      <c r="C22" s="33" t="s">
        <v>39</v>
      </c>
      <c r="D22" s="21">
        <f>SUM('V. Floare Rosie'!D22+'V. Crese'!D22)</f>
        <v>0</v>
      </c>
      <c r="E22" s="21">
        <f>SUM('V. Floare Rosie'!E22+'V. Crese'!E22)</f>
        <v>0</v>
      </c>
      <c r="F22" s="21">
        <f>SUM('V. Floare Rosie'!F22+'V. Crese'!F22)</f>
        <v>0</v>
      </c>
      <c r="G22" s="21">
        <f>SUM('V. Floare Rosie'!G22+'V. Crese'!G22)</f>
        <v>0</v>
      </c>
      <c r="H22" s="21">
        <f>SUM('V. Floare Rosie'!H22+'V. Crese'!H22)</f>
        <v>0</v>
      </c>
      <c r="I22" s="21">
        <f>SUM('V. Floare Rosie'!I22+'V. Crese'!I22)</f>
        <v>0</v>
      </c>
      <c r="J22" s="28" t="s">
        <v>27</v>
      </c>
      <c r="K22" s="29" t="s">
        <v>27</v>
      </c>
      <c r="L22" s="30" t="s">
        <v>27</v>
      </c>
    </row>
    <row r="23" spans="1:12">
      <c r="A23" s="31"/>
      <c r="B23" s="32" t="s">
        <v>40</v>
      </c>
      <c r="C23" s="33" t="s">
        <v>41</v>
      </c>
      <c r="D23" s="21">
        <f>SUM('V. Floare Rosie'!D23+'V. Crese'!D23)</f>
        <v>0</v>
      </c>
      <c r="E23" s="21">
        <f>SUM('V. Floare Rosie'!E23+'V. Crese'!E23)</f>
        <v>0</v>
      </c>
      <c r="F23" s="21">
        <f>SUM('V. Floare Rosie'!F23+'V. Crese'!F23)</f>
        <v>0</v>
      </c>
      <c r="G23" s="21">
        <f>SUM('V. Floare Rosie'!G23+'V. Crese'!G23)</f>
        <v>0</v>
      </c>
      <c r="H23" s="21">
        <f>SUM('V. Floare Rosie'!H23+'V. Crese'!H23)</f>
        <v>0</v>
      </c>
      <c r="I23" s="21">
        <f>SUM('V. Floare Rosie'!I23+'V. Crese'!I23)</f>
        <v>0</v>
      </c>
      <c r="J23" s="28" t="s">
        <v>27</v>
      </c>
      <c r="K23" s="29" t="s">
        <v>27</v>
      </c>
      <c r="L23" s="30" t="s">
        <v>27</v>
      </c>
    </row>
    <row r="24" spans="1:12">
      <c r="A24" s="31"/>
      <c r="B24" s="32" t="s">
        <v>42</v>
      </c>
      <c r="C24" s="33" t="s">
        <v>43</v>
      </c>
      <c r="D24" s="21">
        <f>SUM('V. Floare Rosie'!D24+'V. Crese'!D24)</f>
        <v>0</v>
      </c>
      <c r="E24" s="21">
        <f>SUM('V. Floare Rosie'!E24+'V. Crese'!E24)</f>
        <v>0</v>
      </c>
      <c r="F24" s="21">
        <f>SUM('V. Floare Rosie'!F24+'V. Crese'!F24)</f>
        <v>0</v>
      </c>
      <c r="G24" s="21">
        <f>SUM('V. Floare Rosie'!G24+'V. Crese'!G24)</f>
        <v>0</v>
      </c>
      <c r="H24" s="21">
        <f>SUM('V. Floare Rosie'!H24+'V. Crese'!H24)</f>
        <v>0</v>
      </c>
      <c r="I24" s="21">
        <f>SUM('V. Floare Rosie'!I24+'V. Crese'!I24)</f>
        <v>0</v>
      </c>
      <c r="J24" s="28" t="s">
        <v>27</v>
      </c>
      <c r="K24" s="29" t="s">
        <v>27</v>
      </c>
      <c r="L24" s="30" t="s">
        <v>27</v>
      </c>
    </row>
    <row r="25" spans="1:12">
      <c r="A25" s="31"/>
      <c r="B25" s="32" t="s">
        <v>44</v>
      </c>
      <c r="C25" s="33" t="s">
        <v>45</v>
      </c>
      <c r="D25" s="21">
        <f>SUM('V. Floare Rosie'!D25+'V. Crese'!D25)</f>
        <v>0</v>
      </c>
      <c r="E25" s="21">
        <f>SUM('V. Floare Rosie'!E25+'V. Crese'!E25)</f>
        <v>0</v>
      </c>
      <c r="F25" s="21">
        <f>SUM('V. Floare Rosie'!F25+'V. Crese'!F25)</f>
        <v>0</v>
      </c>
      <c r="G25" s="21">
        <f>SUM('V. Floare Rosie'!G25+'V. Crese'!G25)</f>
        <v>0</v>
      </c>
      <c r="H25" s="21">
        <f>SUM('V. Floare Rosie'!H25+'V. Crese'!H25)</f>
        <v>0</v>
      </c>
      <c r="I25" s="21">
        <f>SUM('V. Floare Rosie'!I25+'V. Crese'!I25)</f>
        <v>0</v>
      </c>
      <c r="J25" s="28" t="s">
        <v>27</v>
      </c>
      <c r="K25" s="29" t="s">
        <v>27</v>
      </c>
      <c r="L25" s="30" t="s">
        <v>27</v>
      </c>
    </row>
    <row r="26" spans="1:12">
      <c r="A26" s="31"/>
      <c r="B26" s="32" t="s">
        <v>46</v>
      </c>
      <c r="C26" s="33" t="s">
        <v>47</v>
      </c>
      <c r="D26" s="21">
        <f>SUM('V. Floare Rosie'!D26+'V. Crese'!D26)</f>
        <v>0</v>
      </c>
      <c r="E26" s="21">
        <f>SUM('V. Floare Rosie'!E26+'V. Crese'!E26)</f>
        <v>0</v>
      </c>
      <c r="F26" s="21">
        <f>SUM('V. Floare Rosie'!F26+'V. Crese'!F26)</f>
        <v>0</v>
      </c>
      <c r="G26" s="21">
        <f>SUM('V. Floare Rosie'!G26+'V. Crese'!G26)</f>
        <v>0</v>
      </c>
      <c r="H26" s="21">
        <f>SUM('V. Floare Rosie'!H26+'V. Crese'!H26)</f>
        <v>0</v>
      </c>
      <c r="I26" s="21">
        <f>SUM('V. Floare Rosie'!I26+'V. Crese'!I26)</f>
        <v>0</v>
      </c>
      <c r="J26" s="28" t="s">
        <v>27</v>
      </c>
      <c r="K26" s="29" t="s">
        <v>27</v>
      </c>
      <c r="L26" s="30" t="s">
        <v>27</v>
      </c>
    </row>
    <row r="27" spans="1:12">
      <c r="A27" s="121"/>
      <c r="B27" s="42" t="s">
        <v>48</v>
      </c>
      <c r="C27" s="33" t="s">
        <v>49</v>
      </c>
      <c r="D27" s="21">
        <f>SUM('V. Floare Rosie'!D27+'V. Crese'!D27)</f>
        <v>0</v>
      </c>
      <c r="E27" s="21">
        <f>SUM('V. Floare Rosie'!E27+'V. Crese'!E27)</f>
        <v>0</v>
      </c>
      <c r="F27" s="21">
        <f>SUM('V. Floare Rosie'!F27+'V. Crese'!F27)</f>
        <v>0</v>
      </c>
      <c r="G27" s="21">
        <f>SUM('V. Floare Rosie'!G27+'V. Crese'!G27)</f>
        <v>0</v>
      </c>
      <c r="H27" s="21">
        <f>SUM('V. Floare Rosie'!H27+'V. Crese'!H27)</f>
        <v>0</v>
      </c>
      <c r="I27" s="21">
        <f>SUM('V. Floare Rosie'!I27+'V. Crese'!I27)</f>
        <v>0</v>
      </c>
      <c r="J27" s="28" t="s">
        <v>27</v>
      </c>
      <c r="K27" s="29" t="s">
        <v>27</v>
      </c>
      <c r="L27" s="30" t="s">
        <v>27</v>
      </c>
    </row>
    <row r="28" spans="1:12">
      <c r="A28" s="121"/>
      <c r="B28" s="42" t="s">
        <v>50</v>
      </c>
      <c r="C28" s="33" t="s">
        <v>51</v>
      </c>
      <c r="D28" s="21">
        <f>SUM('V. Floare Rosie'!D28+'V. Crese'!D28)</f>
        <v>0</v>
      </c>
      <c r="E28" s="21">
        <f>SUM('V. Floare Rosie'!E28+'V. Crese'!E28)</f>
        <v>0</v>
      </c>
      <c r="F28" s="21">
        <f>SUM('V. Floare Rosie'!F28+'V. Crese'!F28)</f>
        <v>0</v>
      </c>
      <c r="G28" s="21">
        <f>SUM('V. Floare Rosie'!G28+'V. Crese'!G28)</f>
        <v>0</v>
      </c>
      <c r="H28" s="21">
        <f>SUM('V. Floare Rosie'!H28+'V. Crese'!H28)</f>
        <v>0</v>
      </c>
      <c r="I28" s="21">
        <f>SUM('V. Floare Rosie'!I28+'V. Crese'!I28)</f>
        <v>0</v>
      </c>
      <c r="J28" s="28" t="s">
        <v>27</v>
      </c>
      <c r="K28" s="29" t="s">
        <v>27</v>
      </c>
      <c r="L28" s="30" t="s">
        <v>27</v>
      </c>
    </row>
    <row r="29" spans="1:12">
      <c r="A29" s="121"/>
      <c r="B29" s="42" t="s">
        <v>52</v>
      </c>
      <c r="C29" s="33" t="s">
        <v>53</v>
      </c>
      <c r="D29" s="21">
        <f>SUM('V. Floare Rosie'!D29+'V. Crese'!D29)</f>
        <v>0</v>
      </c>
      <c r="E29" s="21">
        <f>SUM('V. Floare Rosie'!E29+'V. Crese'!E29)</f>
        <v>0</v>
      </c>
      <c r="F29" s="21">
        <f>SUM('V. Floare Rosie'!F29+'V. Crese'!F29)</f>
        <v>0</v>
      </c>
      <c r="G29" s="21">
        <f>SUM('V. Floare Rosie'!G29+'V. Crese'!G29)</f>
        <v>0</v>
      </c>
      <c r="H29" s="21">
        <f>SUM('V. Floare Rosie'!H29+'V. Crese'!H29)</f>
        <v>0</v>
      </c>
      <c r="I29" s="21">
        <f>SUM('V. Floare Rosie'!I29+'V. Crese'!I29)</f>
        <v>0</v>
      </c>
      <c r="J29" s="28" t="s">
        <v>27</v>
      </c>
      <c r="K29" s="29" t="s">
        <v>27</v>
      </c>
      <c r="L29" s="30" t="s">
        <v>27</v>
      </c>
    </row>
    <row r="30" spans="1:12">
      <c r="A30" s="121"/>
      <c r="B30" s="42" t="s">
        <v>54</v>
      </c>
      <c r="C30" s="33" t="s">
        <v>55</v>
      </c>
      <c r="D30" s="21">
        <f>SUM('V. Floare Rosie'!D30+'V. Crese'!D30)</f>
        <v>0</v>
      </c>
      <c r="E30" s="21">
        <f>SUM('V. Floare Rosie'!E30+'V. Crese'!E30)</f>
        <v>0</v>
      </c>
      <c r="F30" s="21">
        <f>SUM('V. Floare Rosie'!F30+'V. Crese'!F30)</f>
        <v>0</v>
      </c>
      <c r="G30" s="21">
        <f>SUM('V. Floare Rosie'!G30+'V. Crese'!G30)</f>
        <v>0</v>
      </c>
      <c r="H30" s="21">
        <f>SUM('V. Floare Rosie'!H30+'V. Crese'!H30)</f>
        <v>0</v>
      </c>
      <c r="I30" s="21">
        <f>SUM('V. Floare Rosie'!I30+'V. Crese'!I30)</f>
        <v>0</v>
      </c>
      <c r="J30" s="28" t="s">
        <v>27</v>
      </c>
      <c r="K30" s="29" t="s">
        <v>27</v>
      </c>
      <c r="L30" s="30" t="s">
        <v>27</v>
      </c>
    </row>
    <row r="31" spans="1:12">
      <c r="A31" s="121"/>
      <c r="B31" s="32" t="s">
        <v>56</v>
      </c>
      <c r="C31" s="33" t="s">
        <v>57</v>
      </c>
      <c r="D31" s="21">
        <f>SUM('V. Floare Rosie'!D31+'V. Crese'!D31)</f>
        <v>0</v>
      </c>
      <c r="E31" s="21">
        <f>SUM('V. Floare Rosie'!E31+'V. Crese'!E31)</f>
        <v>0</v>
      </c>
      <c r="F31" s="21">
        <f>SUM('V. Floare Rosie'!F31+'V. Crese'!F31)</f>
        <v>0</v>
      </c>
      <c r="G31" s="21">
        <f>SUM('V. Floare Rosie'!G31+'V. Crese'!G31)</f>
        <v>0</v>
      </c>
      <c r="H31" s="21">
        <f>SUM('V. Floare Rosie'!H31+'V. Crese'!H31)</f>
        <v>0</v>
      </c>
      <c r="I31" s="21">
        <f>SUM('V. Floare Rosie'!I31+'V. Crese'!I31)</f>
        <v>0</v>
      </c>
      <c r="J31" s="28" t="s">
        <v>27</v>
      </c>
      <c r="K31" s="29" t="s">
        <v>27</v>
      </c>
      <c r="L31" s="30" t="s">
        <v>27</v>
      </c>
    </row>
    <row r="32" spans="1:12">
      <c r="A32" s="121" t="s">
        <v>58</v>
      </c>
      <c r="B32" s="32"/>
      <c r="C32" s="19" t="s">
        <v>59</v>
      </c>
      <c r="D32" s="21">
        <f>SUM('V. Floare Rosie'!D32+'V. Crese'!D32)</f>
        <v>0</v>
      </c>
      <c r="E32" s="21">
        <f>SUM('V. Floare Rosie'!E32+'V. Crese'!E32)</f>
        <v>0</v>
      </c>
      <c r="F32" s="21">
        <f>SUM('V. Floare Rosie'!F32+'V. Crese'!F32)</f>
        <v>0</v>
      </c>
      <c r="G32" s="21">
        <f>SUM('V. Floare Rosie'!G32+'V. Crese'!G32)</f>
        <v>0</v>
      </c>
      <c r="H32" s="21">
        <f>SUM('V. Floare Rosie'!H32+'V. Crese'!H32)</f>
        <v>0</v>
      </c>
      <c r="I32" s="21">
        <f>SUM('V. Floare Rosie'!I32+'V. Crese'!I32)</f>
        <v>0</v>
      </c>
      <c r="J32" s="28" t="s">
        <v>27</v>
      </c>
      <c r="K32" s="29" t="s">
        <v>27</v>
      </c>
      <c r="L32" s="30" t="s">
        <v>27</v>
      </c>
    </row>
    <row r="33" spans="1:12">
      <c r="A33" s="121"/>
      <c r="B33" s="32" t="s">
        <v>60</v>
      </c>
      <c r="C33" s="33" t="s">
        <v>61</v>
      </c>
      <c r="D33" s="21">
        <f>SUM('V. Floare Rosie'!D33+'V. Crese'!D33)</f>
        <v>0</v>
      </c>
      <c r="E33" s="21">
        <f>SUM('V. Floare Rosie'!E33+'V. Crese'!E33)</f>
        <v>0</v>
      </c>
      <c r="F33" s="21">
        <f>SUM('V. Floare Rosie'!F33+'V. Crese'!F33)</f>
        <v>0</v>
      </c>
      <c r="G33" s="21">
        <f>SUM('V. Floare Rosie'!G33+'V. Crese'!G33)</f>
        <v>0</v>
      </c>
      <c r="H33" s="21">
        <f>SUM('V. Floare Rosie'!H33+'V. Crese'!H33)</f>
        <v>0</v>
      </c>
      <c r="I33" s="21">
        <f>SUM('V. Floare Rosie'!I33+'V. Crese'!I33)</f>
        <v>0</v>
      </c>
      <c r="J33" s="28" t="s">
        <v>27</v>
      </c>
      <c r="K33" s="29" t="s">
        <v>27</v>
      </c>
      <c r="L33" s="30" t="s">
        <v>27</v>
      </c>
    </row>
    <row r="34" spans="1:12">
      <c r="A34" s="121"/>
      <c r="B34" s="32" t="s">
        <v>62</v>
      </c>
      <c r="C34" s="33" t="s">
        <v>63</v>
      </c>
      <c r="D34" s="21">
        <f>SUM('V. Floare Rosie'!D34+'V. Crese'!D34)</f>
        <v>0</v>
      </c>
      <c r="E34" s="21">
        <f>SUM('V. Floare Rosie'!E34+'V. Crese'!E34)</f>
        <v>0</v>
      </c>
      <c r="F34" s="21">
        <f>SUM('V. Floare Rosie'!F34+'V. Crese'!F34)</f>
        <v>0</v>
      </c>
      <c r="G34" s="21">
        <f>SUM('V. Floare Rosie'!G34+'V. Crese'!G34)</f>
        <v>0</v>
      </c>
      <c r="H34" s="21">
        <f>SUM('V. Floare Rosie'!H34+'V. Crese'!H34)</f>
        <v>0</v>
      </c>
      <c r="I34" s="21">
        <f>SUM('V. Floare Rosie'!I34+'V. Crese'!I34)</f>
        <v>0</v>
      </c>
      <c r="J34" s="28" t="s">
        <v>27</v>
      </c>
      <c r="K34" s="29" t="s">
        <v>27</v>
      </c>
      <c r="L34" s="30" t="s">
        <v>27</v>
      </c>
    </row>
    <row r="35" spans="1:12">
      <c r="A35" s="121"/>
      <c r="B35" s="32" t="s">
        <v>64</v>
      </c>
      <c r="C35" s="33" t="s">
        <v>65</v>
      </c>
      <c r="D35" s="21">
        <f>SUM('V. Floare Rosie'!D35+'V. Crese'!D35)</f>
        <v>0</v>
      </c>
      <c r="E35" s="21">
        <f>SUM('V. Floare Rosie'!E35+'V. Crese'!E35)</f>
        <v>0</v>
      </c>
      <c r="F35" s="21">
        <f>SUM('V. Floare Rosie'!F35+'V. Crese'!F35)</f>
        <v>0</v>
      </c>
      <c r="G35" s="21">
        <f>SUM('V. Floare Rosie'!G35+'V. Crese'!G35)</f>
        <v>0</v>
      </c>
      <c r="H35" s="21">
        <f>SUM('V. Floare Rosie'!H35+'V. Crese'!H35)</f>
        <v>0</v>
      </c>
      <c r="I35" s="21">
        <f>SUM('V. Floare Rosie'!I35+'V. Crese'!I35)</f>
        <v>0</v>
      </c>
      <c r="J35" s="28" t="s">
        <v>27</v>
      </c>
      <c r="K35" s="29" t="s">
        <v>27</v>
      </c>
      <c r="L35" s="30" t="s">
        <v>27</v>
      </c>
    </row>
    <row r="36" spans="1:12">
      <c r="A36" s="121"/>
      <c r="B36" s="32" t="s">
        <v>66</v>
      </c>
      <c r="C36" s="33" t="s">
        <v>67</v>
      </c>
      <c r="D36" s="21">
        <f>SUM('V. Floare Rosie'!D36+'V. Crese'!D36)</f>
        <v>0</v>
      </c>
      <c r="E36" s="21">
        <f>SUM('V. Floare Rosie'!E36+'V. Crese'!E36)</f>
        <v>0</v>
      </c>
      <c r="F36" s="21">
        <f>SUM('V. Floare Rosie'!F36+'V. Crese'!F36)</f>
        <v>0</v>
      </c>
      <c r="G36" s="21">
        <f>SUM('V. Floare Rosie'!G36+'V. Crese'!G36)</f>
        <v>0</v>
      </c>
      <c r="H36" s="21">
        <f>SUM('V. Floare Rosie'!H36+'V. Crese'!H36)</f>
        <v>0</v>
      </c>
      <c r="I36" s="21">
        <f>SUM('V. Floare Rosie'!I36+'V. Crese'!I36)</f>
        <v>0</v>
      </c>
      <c r="J36" s="28" t="s">
        <v>27</v>
      </c>
      <c r="K36" s="29" t="s">
        <v>27</v>
      </c>
      <c r="L36" s="30" t="s">
        <v>27</v>
      </c>
    </row>
    <row r="37" spans="1:12">
      <c r="A37" s="121"/>
      <c r="B37" s="42" t="s">
        <v>68</v>
      </c>
      <c r="C37" s="33" t="s">
        <v>69</v>
      </c>
      <c r="D37" s="21">
        <f>SUM('V. Floare Rosie'!D37+'V. Crese'!D37)</f>
        <v>0</v>
      </c>
      <c r="E37" s="21">
        <f>SUM('V. Floare Rosie'!E37+'V. Crese'!E37)</f>
        <v>0</v>
      </c>
      <c r="F37" s="21">
        <f>SUM('V. Floare Rosie'!F37+'V. Crese'!F37)</f>
        <v>0</v>
      </c>
      <c r="G37" s="21">
        <f>SUM('V. Floare Rosie'!G37+'V. Crese'!G37)</f>
        <v>0</v>
      </c>
      <c r="H37" s="21">
        <f>SUM('V. Floare Rosie'!H37+'V. Crese'!H37)</f>
        <v>0</v>
      </c>
      <c r="I37" s="21">
        <f>SUM('V. Floare Rosie'!I37+'V. Crese'!I37)</f>
        <v>0</v>
      </c>
      <c r="J37" s="28" t="s">
        <v>27</v>
      </c>
      <c r="K37" s="29" t="s">
        <v>27</v>
      </c>
      <c r="L37" s="30" t="s">
        <v>27</v>
      </c>
    </row>
    <row r="38" spans="1:12">
      <c r="A38" s="31"/>
      <c r="B38" s="32" t="s">
        <v>70</v>
      </c>
      <c r="C38" s="33" t="s">
        <v>71</v>
      </c>
      <c r="D38" s="21">
        <f>SUM('V. Floare Rosie'!D38+'V. Crese'!D38)</f>
        <v>0</v>
      </c>
      <c r="E38" s="21">
        <f>SUM('V. Floare Rosie'!E38+'V. Crese'!E38)</f>
        <v>0</v>
      </c>
      <c r="F38" s="21">
        <f>SUM('V. Floare Rosie'!F38+'V. Crese'!F38)</f>
        <v>0</v>
      </c>
      <c r="G38" s="21">
        <f>SUM('V. Floare Rosie'!G38+'V. Crese'!G38)</f>
        <v>0</v>
      </c>
      <c r="H38" s="21">
        <f>SUM('V. Floare Rosie'!H38+'V. Crese'!H38)</f>
        <v>0</v>
      </c>
      <c r="I38" s="21">
        <f>SUM('V. Floare Rosie'!I38+'V. Crese'!I38)</f>
        <v>0</v>
      </c>
      <c r="J38" s="28" t="s">
        <v>27</v>
      </c>
      <c r="K38" s="29" t="s">
        <v>27</v>
      </c>
      <c r="L38" s="30" t="s">
        <v>27</v>
      </c>
    </row>
    <row r="39" spans="1:12">
      <c r="A39" s="43" t="s">
        <v>72</v>
      </c>
      <c r="B39" s="42"/>
      <c r="C39" s="19" t="s">
        <v>73</v>
      </c>
      <c r="D39" s="21">
        <f>SUM('V. Floare Rosie'!D39+'V. Crese'!D39)</f>
        <v>0</v>
      </c>
      <c r="E39" s="21">
        <f>SUM('V. Floare Rosie'!E39+'V. Crese'!E39)</f>
        <v>0</v>
      </c>
      <c r="F39" s="21">
        <f>SUM('V. Floare Rosie'!F39+'V. Crese'!F39)</f>
        <v>0</v>
      </c>
      <c r="G39" s="21">
        <f>SUM('V. Floare Rosie'!G39+'V. Crese'!G39)</f>
        <v>0</v>
      </c>
      <c r="H39" s="21">
        <f>SUM('V. Floare Rosie'!H39+'V. Crese'!H39)</f>
        <v>0</v>
      </c>
      <c r="I39" s="21">
        <f>SUM('V. Floare Rosie'!I39+'V. Crese'!I39)</f>
        <v>0</v>
      </c>
      <c r="J39" s="28" t="s">
        <v>27</v>
      </c>
      <c r="K39" s="29" t="s">
        <v>27</v>
      </c>
      <c r="L39" s="30" t="s">
        <v>27</v>
      </c>
    </row>
    <row r="40" spans="1:12">
      <c r="A40" s="121"/>
      <c r="B40" s="44" t="s">
        <v>74</v>
      </c>
      <c r="C40" s="33" t="s">
        <v>75</v>
      </c>
      <c r="D40" s="21">
        <f>SUM('V. Floare Rosie'!D40+'V. Crese'!D40)</f>
        <v>0</v>
      </c>
      <c r="E40" s="21">
        <f>SUM('V. Floare Rosie'!E40+'V. Crese'!E40)</f>
        <v>0</v>
      </c>
      <c r="F40" s="21">
        <f>SUM('V. Floare Rosie'!F40+'V. Crese'!F40)</f>
        <v>0</v>
      </c>
      <c r="G40" s="21">
        <f>SUM('V. Floare Rosie'!G40+'V. Crese'!G40)</f>
        <v>0</v>
      </c>
      <c r="H40" s="21">
        <f>SUM('V. Floare Rosie'!H40+'V. Crese'!H40)</f>
        <v>0</v>
      </c>
      <c r="I40" s="21">
        <f>SUM('V. Floare Rosie'!I40+'V. Crese'!I40)</f>
        <v>0</v>
      </c>
      <c r="J40" s="28" t="s">
        <v>27</v>
      </c>
      <c r="K40" s="29" t="s">
        <v>27</v>
      </c>
      <c r="L40" s="30" t="s">
        <v>27</v>
      </c>
    </row>
    <row r="41" spans="1:12">
      <c r="A41" s="43"/>
      <c r="B41" s="42" t="s">
        <v>76</v>
      </c>
      <c r="C41" s="33" t="s">
        <v>77</v>
      </c>
      <c r="D41" s="21">
        <f>SUM('V. Floare Rosie'!D41+'V. Crese'!D41)</f>
        <v>0</v>
      </c>
      <c r="E41" s="21">
        <f>SUM('V. Floare Rosie'!E41+'V. Crese'!E41)</f>
        <v>0</v>
      </c>
      <c r="F41" s="21">
        <f>SUM('V. Floare Rosie'!F41+'V. Crese'!F41)</f>
        <v>0</v>
      </c>
      <c r="G41" s="21">
        <f>SUM('V. Floare Rosie'!G41+'V. Crese'!G41)</f>
        <v>0</v>
      </c>
      <c r="H41" s="21">
        <f>SUM('V. Floare Rosie'!H41+'V. Crese'!H41)</f>
        <v>0</v>
      </c>
      <c r="I41" s="21">
        <f>SUM('V. Floare Rosie'!I41+'V. Crese'!I41)</f>
        <v>0</v>
      </c>
      <c r="J41" s="28" t="s">
        <v>27</v>
      </c>
      <c r="K41" s="29" t="s">
        <v>27</v>
      </c>
      <c r="L41" s="30" t="s">
        <v>27</v>
      </c>
    </row>
    <row r="42" spans="1:12">
      <c r="A42" s="43"/>
      <c r="B42" s="42" t="s">
        <v>78</v>
      </c>
      <c r="C42" s="33" t="s">
        <v>79</v>
      </c>
      <c r="D42" s="21">
        <f>SUM('V. Floare Rosie'!D42+'V. Crese'!D42)</f>
        <v>0</v>
      </c>
      <c r="E42" s="21">
        <f>SUM('V. Floare Rosie'!E42+'V. Crese'!E42)</f>
        <v>0</v>
      </c>
      <c r="F42" s="21">
        <f>SUM('V. Floare Rosie'!F42+'V. Crese'!F42)</f>
        <v>0</v>
      </c>
      <c r="G42" s="21">
        <f>SUM('V. Floare Rosie'!G42+'V. Crese'!G42)</f>
        <v>0</v>
      </c>
      <c r="H42" s="21">
        <f>SUM('V. Floare Rosie'!H42+'V. Crese'!H42)</f>
        <v>0</v>
      </c>
      <c r="I42" s="21">
        <f>SUM('V. Floare Rosie'!I42+'V. Crese'!I42)</f>
        <v>0</v>
      </c>
      <c r="J42" s="28" t="s">
        <v>27</v>
      </c>
      <c r="K42" s="29" t="s">
        <v>27</v>
      </c>
      <c r="L42" s="30" t="s">
        <v>27</v>
      </c>
    </row>
    <row r="43" spans="1:12" ht="25.5">
      <c r="A43" s="43"/>
      <c r="B43" s="45" t="s">
        <v>80</v>
      </c>
      <c r="C43" s="33" t="s">
        <v>81</v>
      </c>
      <c r="D43" s="21">
        <f>SUM('V. Floare Rosie'!D43+'V. Crese'!D43)</f>
        <v>0</v>
      </c>
      <c r="E43" s="21">
        <f>SUM('V. Floare Rosie'!E43+'V. Crese'!E43)</f>
        <v>0</v>
      </c>
      <c r="F43" s="21">
        <f>SUM('V. Floare Rosie'!F43+'V. Crese'!F43)</f>
        <v>0</v>
      </c>
      <c r="G43" s="21">
        <f>SUM('V. Floare Rosie'!G43+'V. Crese'!G43)</f>
        <v>0</v>
      </c>
      <c r="H43" s="21">
        <f>SUM('V. Floare Rosie'!H43+'V. Crese'!H43)</f>
        <v>0</v>
      </c>
      <c r="I43" s="21">
        <f>SUM('V. Floare Rosie'!I43+'V. Crese'!I43)</f>
        <v>0</v>
      </c>
      <c r="J43" s="28" t="s">
        <v>27</v>
      </c>
      <c r="K43" s="29" t="s">
        <v>27</v>
      </c>
      <c r="L43" s="30" t="s">
        <v>27</v>
      </c>
    </row>
    <row r="44" spans="1:12" ht="25.5">
      <c r="A44" s="43"/>
      <c r="B44" s="45" t="s">
        <v>82</v>
      </c>
      <c r="C44" s="33" t="s">
        <v>83</v>
      </c>
      <c r="D44" s="21">
        <f>SUM('V. Floare Rosie'!D44+'V. Crese'!D44)</f>
        <v>0</v>
      </c>
      <c r="E44" s="21">
        <f>SUM('V. Floare Rosie'!E44+'V. Crese'!E44)</f>
        <v>0</v>
      </c>
      <c r="F44" s="21">
        <f>SUM('V. Floare Rosie'!F44+'V. Crese'!F44)</f>
        <v>0</v>
      </c>
      <c r="G44" s="21">
        <f>SUM('V. Floare Rosie'!G44+'V. Crese'!G44)</f>
        <v>0</v>
      </c>
      <c r="H44" s="21">
        <f>SUM('V. Floare Rosie'!H44+'V. Crese'!H44)</f>
        <v>0</v>
      </c>
      <c r="I44" s="21">
        <f>SUM('V. Floare Rosie'!I44+'V. Crese'!I44)</f>
        <v>0</v>
      </c>
      <c r="J44" s="28" t="s">
        <v>27</v>
      </c>
      <c r="K44" s="29" t="s">
        <v>27</v>
      </c>
      <c r="L44" s="30" t="s">
        <v>27</v>
      </c>
    </row>
    <row r="45" spans="1:12">
      <c r="A45" s="43"/>
      <c r="B45" s="42" t="s">
        <v>84</v>
      </c>
      <c r="C45" s="33" t="s">
        <v>85</v>
      </c>
      <c r="D45" s="21">
        <f>SUM('V. Floare Rosie'!D45+'V. Crese'!D45)</f>
        <v>0</v>
      </c>
      <c r="E45" s="21">
        <f>SUM('V. Floare Rosie'!E45+'V. Crese'!E45)</f>
        <v>0</v>
      </c>
      <c r="F45" s="21">
        <f>SUM('V. Floare Rosie'!F45+'V. Crese'!F45)</f>
        <v>0</v>
      </c>
      <c r="G45" s="21">
        <f>SUM('V. Floare Rosie'!G45+'V. Crese'!G45)</f>
        <v>0</v>
      </c>
      <c r="H45" s="21">
        <f>SUM('V. Floare Rosie'!H45+'V. Crese'!H45)</f>
        <v>0</v>
      </c>
      <c r="I45" s="21">
        <f>SUM('V. Floare Rosie'!I45+'V. Crese'!I45)</f>
        <v>0</v>
      </c>
      <c r="J45" s="28" t="s">
        <v>27</v>
      </c>
      <c r="K45" s="29" t="s">
        <v>27</v>
      </c>
      <c r="L45" s="30" t="s">
        <v>27</v>
      </c>
    </row>
    <row r="46" spans="1:12" ht="15.75">
      <c r="A46" s="191" t="s">
        <v>86</v>
      </c>
      <c r="B46" s="192"/>
      <c r="C46" s="23" t="s">
        <v>87</v>
      </c>
      <c r="D46" s="80">
        <f>SUM('V. Floare Rosie'!D46+'V. Crese'!D46)</f>
        <v>2010</v>
      </c>
      <c r="E46" s="80">
        <f>SUM('V. Floare Rosie'!E46+'V. Crese'!E46)</f>
        <v>0</v>
      </c>
      <c r="F46" s="80">
        <f>SUM('V. Floare Rosie'!F46+'V. Crese'!F46)</f>
        <v>529</v>
      </c>
      <c r="G46" s="80">
        <f>SUM('V. Floare Rosie'!G46+'V. Crese'!G46)</f>
        <v>211</v>
      </c>
      <c r="H46" s="80">
        <f>SUM('V. Floare Rosie'!H46+'V. Crese'!H46)</f>
        <v>492</v>
      </c>
      <c r="I46" s="80">
        <f>SUM('V. Floare Rosie'!I46+'V. Crese'!I46)</f>
        <v>778</v>
      </c>
      <c r="J46" s="24"/>
      <c r="K46" s="24"/>
      <c r="L46" s="26"/>
    </row>
    <row r="47" spans="1:12">
      <c r="A47" s="46" t="s">
        <v>88</v>
      </c>
      <c r="B47" s="32"/>
      <c r="C47" s="19" t="s">
        <v>89</v>
      </c>
      <c r="D47" s="21">
        <f>SUM('V. Floare Rosie'!D47+'V. Crese'!D47)</f>
        <v>0</v>
      </c>
      <c r="E47" s="21">
        <f>SUM('V. Floare Rosie'!E47+'V. Crese'!E47)</f>
        <v>0</v>
      </c>
      <c r="F47" s="21">
        <f>SUM('V. Floare Rosie'!F47+'V. Crese'!F47)</f>
        <v>0</v>
      </c>
      <c r="G47" s="21">
        <f>SUM('V. Floare Rosie'!G47+'V. Crese'!G47)</f>
        <v>0</v>
      </c>
      <c r="H47" s="21">
        <f>SUM('V. Floare Rosie'!H47+'V. Crese'!H47)</f>
        <v>0</v>
      </c>
      <c r="I47" s="21">
        <f>SUM('V. Floare Rosie'!I47+'V. Crese'!I47)</f>
        <v>0</v>
      </c>
      <c r="J47" s="28" t="s">
        <v>27</v>
      </c>
      <c r="K47" s="29" t="s">
        <v>27</v>
      </c>
      <c r="L47" s="30" t="s">
        <v>27</v>
      </c>
    </row>
    <row r="48" spans="1:12">
      <c r="A48" s="43"/>
      <c r="B48" s="42" t="s">
        <v>90</v>
      </c>
      <c r="C48" s="33" t="s">
        <v>91</v>
      </c>
      <c r="D48" s="21">
        <f>SUM('V. Floare Rosie'!D48+'V. Crese'!D48)</f>
        <v>0</v>
      </c>
      <c r="E48" s="21">
        <f>SUM('V. Floare Rosie'!E48+'V. Crese'!E48)</f>
        <v>0</v>
      </c>
      <c r="F48" s="21">
        <f>SUM('V. Floare Rosie'!F48+'V. Crese'!F48)</f>
        <v>0</v>
      </c>
      <c r="G48" s="21">
        <f>SUM('V. Floare Rosie'!G48+'V. Crese'!G48)</f>
        <v>0</v>
      </c>
      <c r="H48" s="21">
        <f>SUM('V. Floare Rosie'!H48+'V. Crese'!H48)</f>
        <v>0</v>
      </c>
      <c r="I48" s="21">
        <f>SUM('V. Floare Rosie'!I48+'V. Crese'!I48)</f>
        <v>0</v>
      </c>
      <c r="J48" s="28" t="s">
        <v>27</v>
      </c>
      <c r="K48" s="29" t="s">
        <v>27</v>
      </c>
      <c r="L48" s="30" t="s">
        <v>27</v>
      </c>
    </row>
    <row r="49" spans="1:12">
      <c r="A49" s="43"/>
      <c r="B49" s="42" t="s">
        <v>92</v>
      </c>
      <c r="C49" s="33" t="s">
        <v>93</v>
      </c>
      <c r="D49" s="21">
        <f>SUM('V. Floare Rosie'!D49+'V. Crese'!D49)</f>
        <v>0</v>
      </c>
      <c r="E49" s="21">
        <f>SUM('V. Floare Rosie'!E49+'V. Crese'!E49)</f>
        <v>0</v>
      </c>
      <c r="F49" s="21">
        <f>SUM('V. Floare Rosie'!F49+'V. Crese'!F49)</f>
        <v>0</v>
      </c>
      <c r="G49" s="21">
        <f>SUM('V. Floare Rosie'!G49+'V. Crese'!G49)</f>
        <v>0</v>
      </c>
      <c r="H49" s="21">
        <f>SUM('V. Floare Rosie'!H49+'V. Crese'!H49)</f>
        <v>0</v>
      </c>
      <c r="I49" s="21">
        <f>SUM('V. Floare Rosie'!I49+'V. Crese'!I49)</f>
        <v>0</v>
      </c>
      <c r="J49" s="28" t="s">
        <v>27</v>
      </c>
      <c r="K49" s="29" t="s">
        <v>27</v>
      </c>
      <c r="L49" s="30" t="s">
        <v>27</v>
      </c>
    </row>
    <row r="50" spans="1:12">
      <c r="A50" s="43"/>
      <c r="B50" s="42" t="s">
        <v>94</v>
      </c>
      <c r="C50" s="33" t="s">
        <v>95</v>
      </c>
      <c r="D50" s="21">
        <f>SUM('V. Floare Rosie'!D50+'V. Crese'!D50)</f>
        <v>0</v>
      </c>
      <c r="E50" s="21">
        <f>SUM('V. Floare Rosie'!E50+'V. Crese'!E50)</f>
        <v>0</v>
      </c>
      <c r="F50" s="21">
        <f>SUM('V. Floare Rosie'!F50+'V. Crese'!F50)</f>
        <v>0</v>
      </c>
      <c r="G50" s="21">
        <f>SUM('V. Floare Rosie'!G50+'V. Crese'!G50)</f>
        <v>0</v>
      </c>
      <c r="H50" s="21">
        <f>SUM('V. Floare Rosie'!H50+'V. Crese'!H50)</f>
        <v>0</v>
      </c>
      <c r="I50" s="21">
        <f>SUM('V. Floare Rosie'!I50+'V. Crese'!I50)</f>
        <v>0</v>
      </c>
      <c r="J50" s="28" t="s">
        <v>27</v>
      </c>
      <c r="K50" s="29" t="s">
        <v>27</v>
      </c>
      <c r="L50" s="30" t="s">
        <v>27</v>
      </c>
    </row>
    <row r="51" spans="1:12">
      <c r="A51" s="43"/>
      <c r="B51" s="42" t="s">
        <v>96</v>
      </c>
      <c r="C51" s="33" t="s">
        <v>97</v>
      </c>
      <c r="D51" s="21">
        <f>SUM('V. Floare Rosie'!D51+'V. Crese'!D51)</f>
        <v>0</v>
      </c>
      <c r="E51" s="21">
        <f>SUM('V. Floare Rosie'!E51+'V. Crese'!E51)</f>
        <v>0</v>
      </c>
      <c r="F51" s="21">
        <f>SUM('V. Floare Rosie'!F51+'V. Crese'!F51)</f>
        <v>0</v>
      </c>
      <c r="G51" s="21">
        <f>SUM('V. Floare Rosie'!G51+'V. Crese'!G51)</f>
        <v>0</v>
      </c>
      <c r="H51" s="21">
        <f>SUM('V. Floare Rosie'!H51+'V. Crese'!H51)</f>
        <v>0</v>
      </c>
      <c r="I51" s="21">
        <f>SUM('V. Floare Rosie'!I51+'V. Crese'!I51)</f>
        <v>0</v>
      </c>
      <c r="J51" s="28" t="s">
        <v>27</v>
      </c>
      <c r="K51" s="29" t="s">
        <v>27</v>
      </c>
      <c r="L51" s="30" t="s">
        <v>27</v>
      </c>
    </row>
    <row r="52" spans="1:12">
      <c r="A52" s="43"/>
      <c r="B52" s="42" t="s">
        <v>98</v>
      </c>
      <c r="C52" s="33" t="s">
        <v>99</v>
      </c>
      <c r="D52" s="21">
        <f>SUM('V. Floare Rosie'!D52+'V. Crese'!D52)</f>
        <v>0</v>
      </c>
      <c r="E52" s="21">
        <f>SUM('V. Floare Rosie'!E52+'V. Crese'!E52)</f>
        <v>0</v>
      </c>
      <c r="F52" s="21">
        <f>SUM('V. Floare Rosie'!F52+'V. Crese'!F52)</f>
        <v>0</v>
      </c>
      <c r="G52" s="21">
        <f>SUM('V. Floare Rosie'!G52+'V. Crese'!G52)</f>
        <v>0</v>
      </c>
      <c r="H52" s="21">
        <f>SUM('V. Floare Rosie'!H52+'V. Crese'!H52)</f>
        <v>0</v>
      </c>
      <c r="I52" s="21">
        <f>SUM('V. Floare Rosie'!I52+'V. Crese'!I52)</f>
        <v>0</v>
      </c>
      <c r="J52" s="28" t="s">
        <v>27</v>
      </c>
      <c r="K52" s="29" t="s">
        <v>27</v>
      </c>
      <c r="L52" s="30" t="s">
        <v>27</v>
      </c>
    </row>
    <row r="53" spans="1:12">
      <c r="A53" s="43"/>
      <c r="B53" s="42" t="s">
        <v>100</v>
      </c>
      <c r="C53" s="33" t="s">
        <v>101</v>
      </c>
      <c r="D53" s="21">
        <f>SUM('V. Floare Rosie'!D53+'V. Crese'!D53)</f>
        <v>0</v>
      </c>
      <c r="E53" s="21">
        <f>SUM('V. Floare Rosie'!E53+'V. Crese'!E53)</f>
        <v>0</v>
      </c>
      <c r="F53" s="21">
        <f>SUM('V. Floare Rosie'!F53+'V. Crese'!F53)</f>
        <v>0</v>
      </c>
      <c r="G53" s="21">
        <f>SUM('V. Floare Rosie'!G53+'V. Crese'!G53)</f>
        <v>0</v>
      </c>
      <c r="H53" s="21">
        <f>SUM('V. Floare Rosie'!H53+'V. Crese'!H53)</f>
        <v>0</v>
      </c>
      <c r="I53" s="21">
        <f>SUM('V. Floare Rosie'!I53+'V. Crese'!I53)</f>
        <v>0</v>
      </c>
      <c r="J53" s="28" t="s">
        <v>27</v>
      </c>
      <c r="K53" s="29" t="s">
        <v>27</v>
      </c>
      <c r="L53" s="30" t="s">
        <v>27</v>
      </c>
    </row>
    <row r="54" spans="1:12">
      <c r="A54" s="43"/>
      <c r="B54" s="42" t="s">
        <v>102</v>
      </c>
      <c r="C54" s="33" t="s">
        <v>103</v>
      </c>
      <c r="D54" s="21">
        <f>SUM('V. Floare Rosie'!D54+'V. Crese'!D54)</f>
        <v>0</v>
      </c>
      <c r="E54" s="21">
        <f>SUM('V. Floare Rosie'!E54+'V. Crese'!E54)</f>
        <v>0</v>
      </c>
      <c r="F54" s="21">
        <f>SUM('V. Floare Rosie'!F54+'V. Crese'!F54)</f>
        <v>0</v>
      </c>
      <c r="G54" s="21">
        <f>SUM('V. Floare Rosie'!G54+'V. Crese'!G54)</f>
        <v>0</v>
      </c>
      <c r="H54" s="21">
        <f>SUM('V. Floare Rosie'!H54+'V. Crese'!H54)</f>
        <v>0</v>
      </c>
      <c r="I54" s="21">
        <f>SUM('V. Floare Rosie'!I54+'V. Crese'!I54)</f>
        <v>0</v>
      </c>
      <c r="J54" s="28" t="s">
        <v>27</v>
      </c>
      <c r="K54" s="29" t="s">
        <v>27</v>
      </c>
      <c r="L54" s="30" t="s">
        <v>27</v>
      </c>
    </row>
    <row r="55" spans="1:12">
      <c r="A55" s="43"/>
      <c r="B55" s="42" t="s">
        <v>104</v>
      </c>
      <c r="C55" s="33" t="s">
        <v>105</v>
      </c>
      <c r="D55" s="21">
        <f>SUM('V. Floare Rosie'!D55+'V. Crese'!D55)</f>
        <v>0</v>
      </c>
      <c r="E55" s="21">
        <f>SUM('V. Floare Rosie'!E55+'V. Crese'!E55)</f>
        <v>0</v>
      </c>
      <c r="F55" s="21">
        <f>SUM('V. Floare Rosie'!F55+'V. Crese'!F55)</f>
        <v>0</v>
      </c>
      <c r="G55" s="21">
        <f>SUM('V. Floare Rosie'!G55+'V. Crese'!G55)</f>
        <v>0</v>
      </c>
      <c r="H55" s="21">
        <f>SUM('V. Floare Rosie'!H55+'V. Crese'!H55)</f>
        <v>0</v>
      </c>
      <c r="I55" s="21">
        <f>SUM('V. Floare Rosie'!I55+'V. Crese'!I55)</f>
        <v>0</v>
      </c>
      <c r="J55" s="28" t="s">
        <v>27</v>
      </c>
      <c r="K55" s="29" t="s">
        <v>27</v>
      </c>
      <c r="L55" s="30" t="s">
        <v>27</v>
      </c>
    </row>
    <row r="56" spans="1:12">
      <c r="A56" s="43"/>
      <c r="B56" s="47" t="s">
        <v>106</v>
      </c>
      <c r="C56" s="33" t="s">
        <v>107</v>
      </c>
      <c r="D56" s="21">
        <f>SUM('V. Floare Rosie'!D56+'V. Crese'!D56)</f>
        <v>0</v>
      </c>
      <c r="E56" s="21">
        <f>SUM('V. Floare Rosie'!E56+'V. Crese'!E56)</f>
        <v>0</v>
      </c>
      <c r="F56" s="21">
        <f>SUM('V. Floare Rosie'!F56+'V. Crese'!F56)</f>
        <v>0</v>
      </c>
      <c r="G56" s="21">
        <f>SUM('V. Floare Rosie'!G56+'V. Crese'!G56)</f>
        <v>0</v>
      </c>
      <c r="H56" s="21">
        <f>SUM('V. Floare Rosie'!H56+'V. Crese'!H56)</f>
        <v>0</v>
      </c>
      <c r="I56" s="21">
        <f>SUM('V. Floare Rosie'!I56+'V. Crese'!I56)</f>
        <v>0</v>
      </c>
      <c r="J56" s="28" t="s">
        <v>27</v>
      </c>
      <c r="K56" s="29" t="s">
        <v>27</v>
      </c>
      <c r="L56" s="30" t="s">
        <v>27</v>
      </c>
    </row>
    <row r="57" spans="1:12">
      <c r="A57" s="43"/>
      <c r="B57" s="42" t="s">
        <v>108</v>
      </c>
      <c r="C57" s="33" t="s">
        <v>109</v>
      </c>
      <c r="D57" s="21">
        <f>SUM('V. Floare Rosie'!D57+'V. Crese'!D57)</f>
        <v>0</v>
      </c>
      <c r="E57" s="21">
        <f>SUM('V. Floare Rosie'!E57+'V. Crese'!E57)</f>
        <v>0</v>
      </c>
      <c r="F57" s="21">
        <f>SUM('V. Floare Rosie'!F57+'V. Crese'!F57)</f>
        <v>0</v>
      </c>
      <c r="G57" s="21">
        <f>SUM('V. Floare Rosie'!G57+'V. Crese'!G57)</f>
        <v>0</v>
      </c>
      <c r="H57" s="21">
        <f>SUM('V. Floare Rosie'!H57+'V. Crese'!H57)</f>
        <v>0</v>
      </c>
      <c r="I57" s="21">
        <f>SUM('V. Floare Rosie'!I57+'V. Crese'!I57)</f>
        <v>0</v>
      </c>
      <c r="J57" s="28" t="s">
        <v>27</v>
      </c>
      <c r="K57" s="29" t="s">
        <v>27</v>
      </c>
      <c r="L57" s="30" t="s">
        <v>27</v>
      </c>
    </row>
    <row r="58" spans="1:12">
      <c r="A58" s="121" t="s">
        <v>110</v>
      </c>
      <c r="B58" s="32"/>
      <c r="C58" s="19" t="s">
        <v>111</v>
      </c>
      <c r="D58" s="21">
        <f>SUM('V. Floare Rosie'!D58+'V. Crese'!D58)</f>
        <v>0</v>
      </c>
      <c r="E58" s="21">
        <f>SUM('V. Floare Rosie'!E58+'V. Crese'!E58)</f>
        <v>0</v>
      </c>
      <c r="F58" s="21">
        <f>SUM('V. Floare Rosie'!F58+'V. Crese'!F58)</f>
        <v>0</v>
      </c>
      <c r="G58" s="21">
        <f>SUM('V. Floare Rosie'!G58+'V. Crese'!G58)</f>
        <v>0</v>
      </c>
      <c r="H58" s="21">
        <f>SUM('V. Floare Rosie'!H58+'V. Crese'!H58)</f>
        <v>0</v>
      </c>
      <c r="I58" s="21">
        <f>SUM('V. Floare Rosie'!I58+'V. Crese'!I58)</f>
        <v>0</v>
      </c>
      <c r="J58" s="28" t="s">
        <v>27</v>
      </c>
      <c r="K58" s="29" t="s">
        <v>27</v>
      </c>
      <c r="L58" s="30" t="s">
        <v>27</v>
      </c>
    </row>
    <row r="59" spans="1:12">
      <c r="A59" s="121" t="s">
        <v>112</v>
      </c>
      <c r="B59" s="18"/>
      <c r="C59" s="19" t="s">
        <v>113</v>
      </c>
      <c r="D59" s="80">
        <f>SUM('V. Floare Rosie'!D59+'V. Crese'!D59)</f>
        <v>1700</v>
      </c>
      <c r="E59" s="80">
        <f>SUM('V. Floare Rosie'!E59+'V. Crese'!E59)</f>
        <v>0</v>
      </c>
      <c r="F59" s="80">
        <f>SUM('V. Floare Rosie'!F59+'V. Crese'!F59)</f>
        <v>489</v>
      </c>
      <c r="G59" s="80">
        <f>SUM('V. Floare Rosie'!G59+'V. Crese'!G59)</f>
        <v>111</v>
      </c>
      <c r="H59" s="80">
        <f>SUM('V. Floare Rosie'!H59+'V. Crese'!H59)</f>
        <v>438</v>
      </c>
      <c r="I59" s="80">
        <f>SUM('V. Floare Rosie'!I59+'V. Crese'!I59)</f>
        <v>662</v>
      </c>
      <c r="J59" s="28" t="s">
        <v>27</v>
      </c>
      <c r="K59" s="29" t="s">
        <v>27</v>
      </c>
      <c r="L59" s="30" t="s">
        <v>27</v>
      </c>
    </row>
    <row r="60" spans="1:12">
      <c r="A60" s="121"/>
      <c r="B60" s="47" t="s">
        <v>114</v>
      </c>
      <c r="C60" s="33" t="s">
        <v>115</v>
      </c>
      <c r="D60" s="21">
        <f>SUM('V. Floare Rosie'!D60+'V. Crese'!D60)</f>
        <v>1700</v>
      </c>
      <c r="E60" s="21">
        <f>SUM('V. Floare Rosie'!E60+'V. Crese'!E60)</f>
        <v>0</v>
      </c>
      <c r="F60" s="21">
        <f>SUM('V. Floare Rosie'!F60+'V. Crese'!F60)</f>
        <v>489</v>
      </c>
      <c r="G60" s="21">
        <f>SUM('V. Floare Rosie'!G60+'V. Crese'!G60)</f>
        <v>111</v>
      </c>
      <c r="H60" s="21">
        <f>SUM('V. Floare Rosie'!H60+'V. Crese'!H60)</f>
        <v>438</v>
      </c>
      <c r="I60" s="21">
        <f>SUM('V. Floare Rosie'!I60+'V. Crese'!I60)</f>
        <v>662</v>
      </c>
      <c r="J60" s="28" t="s">
        <v>27</v>
      </c>
      <c r="K60" s="29" t="s">
        <v>27</v>
      </c>
      <c r="L60" s="30" t="s">
        <v>27</v>
      </c>
    </row>
    <row r="61" spans="1:12">
      <c r="A61" s="121"/>
      <c r="B61" s="47" t="s">
        <v>116</v>
      </c>
      <c r="C61" s="33" t="s">
        <v>117</v>
      </c>
      <c r="D61" s="21">
        <f>SUM('V. Floare Rosie'!D61+'V. Crese'!D61)</f>
        <v>0</v>
      </c>
      <c r="E61" s="21">
        <f>SUM('V. Floare Rosie'!E61+'V. Crese'!E61)</f>
        <v>0</v>
      </c>
      <c r="F61" s="21">
        <f>SUM('V. Floare Rosie'!F61+'V. Crese'!F61)</f>
        <v>0</v>
      </c>
      <c r="G61" s="21">
        <f>SUM('V. Floare Rosie'!G61+'V. Crese'!G61)</f>
        <v>0</v>
      </c>
      <c r="H61" s="21">
        <f>SUM('V. Floare Rosie'!H61+'V. Crese'!H61)</f>
        <v>0</v>
      </c>
      <c r="I61" s="21">
        <f>SUM('V. Floare Rosie'!I61+'V. Crese'!I61)</f>
        <v>0</v>
      </c>
      <c r="J61" s="28" t="s">
        <v>27</v>
      </c>
      <c r="K61" s="29" t="s">
        <v>27</v>
      </c>
      <c r="L61" s="30" t="s">
        <v>27</v>
      </c>
    </row>
    <row r="62" spans="1:12">
      <c r="A62" s="121" t="s">
        <v>118</v>
      </c>
      <c r="B62" s="18"/>
      <c r="C62" s="19" t="s">
        <v>119</v>
      </c>
      <c r="D62" s="80">
        <f>SUM('V. Floare Rosie'!D62+'V. Crese'!D62)</f>
        <v>310</v>
      </c>
      <c r="E62" s="80">
        <f>SUM('V. Floare Rosie'!E62+'V. Crese'!E62)</f>
        <v>0</v>
      </c>
      <c r="F62" s="80">
        <f>SUM('V. Floare Rosie'!F62+'V. Crese'!F62)</f>
        <v>40</v>
      </c>
      <c r="G62" s="80">
        <f>SUM('V. Floare Rosie'!G62+'V. Crese'!G62)</f>
        <v>100</v>
      </c>
      <c r="H62" s="80">
        <f>SUM('V. Floare Rosie'!H62+'V. Crese'!H62)</f>
        <v>54</v>
      </c>
      <c r="I62" s="80">
        <f>SUM('V. Floare Rosie'!I62+'V. Crese'!I62)</f>
        <v>116</v>
      </c>
      <c r="J62" s="28" t="s">
        <v>27</v>
      </c>
      <c r="K62" s="29" t="s">
        <v>27</v>
      </c>
      <c r="L62" s="30" t="s">
        <v>27</v>
      </c>
    </row>
    <row r="63" spans="1:12">
      <c r="A63" s="43"/>
      <c r="B63" s="42" t="s">
        <v>120</v>
      </c>
      <c r="C63" s="33" t="s">
        <v>121</v>
      </c>
      <c r="D63" s="21">
        <f>SUM('V. Floare Rosie'!D63+'V. Crese'!D63)</f>
        <v>220</v>
      </c>
      <c r="E63" s="21">
        <f>SUM('V. Floare Rosie'!E63+'V. Crese'!E63)</f>
        <v>0</v>
      </c>
      <c r="F63" s="21">
        <f>SUM('V. Floare Rosie'!F63+'V. Crese'!F63)</f>
        <v>40</v>
      </c>
      <c r="G63" s="21">
        <f>SUM('V. Floare Rosie'!G63+'V. Crese'!G63)</f>
        <v>60</v>
      </c>
      <c r="H63" s="21">
        <f>SUM('V. Floare Rosie'!H63+'V. Crese'!H63)</f>
        <v>54</v>
      </c>
      <c r="I63" s="21">
        <f>SUM('V. Floare Rosie'!I63+'V. Crese'!I63)</f>
        <v>66</v>
      </c>
      <c r="J63" s="28" t="s">
        <v>27</v>
      </c>
      <c r="K63" s="29" t="s">
        <v>27</v>
      </c>
      <c r="L63" s="30" t="s">
        <v>27</v>
      </c>
    </row>
    <row r="64" spans="1:12">
      <c r="A64" s="43"/>
      <c r="B64" s="42" t="s">
        <v>122</v>
      </c>
      <c r="C64" s="33" t="s">
        <v>123</v>
      </c>
      <c r="D64" s="21">
        <f>SUM('V. Floare Rosie'!D64+'V. Crese'!D64)</f>
        <v>90</v>
      </c>
      <c r="E64" s="21">
        <f>SUM('V. Floare Rosie'!E64+'V. Crese'!E64)</f>
        <v>0</v>
      </c>
      <c r="F64" s="21">
        <f>SUM('V. Floare Rosie'!F64+'V. Crese'!F64)</f>
        <v>0</v>
      </c>
      <c r="G64" s="21">
        <f>SUM('V. Floare Rosie'!G64+'V. Crese'!G64)</f>
        <v>40</v>
      </c>
      <c r="H64" s="21">
        <f>SUM('V. Floare Rosie'!H64+'V. Crese'!H64)</f>
        <v>0</v>
      </c>
      <c r="I64" s="21">
        <f>SUM('V. Floare Rosie'!I64+'V. Crese'!I64)</f>
        <v>50</v>
      </c>
      <c r="J64" s="28" t="s">
        <v>27</v>
      </c>
      <c r="K64" s="29" t="s">
        <v>27</v>
      </c>
      <c r="L64" s="30" t="s">
        <v>27</v>
      </c>
    </row>
    <row r="65" spans="1:12">
      <c r="A65" s="43"/>
      <c r="B65" s="42" t="s">
        <v>124</v>
      </c>
      <c r="C65" s="33" t="s">
        <v>125</v>
      </c>
      <c r="D65" s="21">
        <f>SUM('V. Floare Rosie'!D65+'V. Crese'!D65)</f>
        <v>0</v>
      </c>
      <c r="E65" s="21">
        <f>SUM('V. Floare Rosie'!E65+'V. Crese'!E65)</f>
        <v>0</v>
      </c>
      <c r="F65" s="21">
        <f>SUM('V. Floare Rosie'!F65+'V. Crese'!F65)</f>
        <v>0</v>
      </c>
      <c r="G65" s="21">
        <f>SUM('V. Floare Rosie'!G65+'V. Crese'!G65)</f>
        <v>0</v>
      </c>
      <c r="H65" s="21">
        <f>SUM('V. Floare Rosie'!H65+'V. Crese'!H65)</f>
        <v>0</v>
      </c>
      <c r="I65" s="21">
        <f>SUM('V. Floare Rosie'!I65+'V. Crese'!I65)</f>
        <v>0</v>
      </c>
      <c r="J65" s="28" t="s">
        <v>27</v>
      </c>
      <c r="K65" s="29" t="s">
        <v>27</v>
      </c>
      <c r="L65" s="30" t="s">
        <v>27</v>
      </c>
    </row>
    <row r="66" spans="1:12">
      <c r="A66" s="43"/>
      <c r="B66" s="42" t="s">
        <v>126</v>
      </c>
      <c r="C66" s="33" t="s">
        <v>127</v>
      </c>
      <c r="D66" s="21">
        <f>SUM('V. Floare Rosie'!D66+'V. Crese'!D66)</f>
        <v>0</v>
      </c>
      <c r="E66" s="21">
        <f>SUM('V. Floare Rosie'!E66+'V. Crese'!E66)</f>
        <v>0</v>
      </c>
      <c r="F66" s="21">
        <f>SUM('V. Floare Rosie'!F66+'V. Crese'!F66)</f>
        <v>0</v>
      </c>
      <c r="G66" s="21">
        <f>SUM('V. Floare Rosie'!G66+'V. Crese'!G66)</f>
        <v>0</v>
      </c>
      <c r="H66" s="21">
        <f>SUM('V. Floare Rosie'!H66+'V. Crese'!H66)</f>
        <v>0</v>
      </c>
      <c r="I66" s="21">
        <f>SUM('V. Floare Rosie'!I66+'V. Crese'!I66)</f>
        <v>0</v>
      </c>
      <c r="J66" s="28" t="s">
        <v>27</v>
      </c>
      <c r="K66" s="29" t="s">
        <v>27</v>
      </c>
      <c r="L66" s="30" t="s">
        <v>27</v>
      </c>
    </row>
    <row r="67" spans="1:12">
      <c r="A67" s="193" t="s">
        <v>128</v>
      </c>
      <c r="B67" s="178"/>
      <c r="C67" s="19" t="s">
        <v>129</v>
      </c>
      <c r="D67" s="21">
        <f>SUM('V. Floare Rosie'!D67+'V. Crese'!D67)</f>
        <v>0</v>
      </c>
      <c r="E67" s="21">
        <f>SUM('V. Floare Rosie'!E67+'V. Crese'!E67)</f>
        <v>0</v>
      </c>
      <c r="F67" s="21">
        <f>SUM('V. Floare Rosie'!F67+'V. Crese'!F67)</f>
        <v>0</v>
      </c>
      <c r="G67" s="21">
        <f>SUM('V. Floare Rosie'!G67+'V. Crese'!G67)</f>
        <v>0</v>
      </c>
      <c r="H67" s="21">
        <f>SUM('V. Floare Rosie'!H67+'V. Crese'!H67)</f>
        <v>0</v>
      </c>
      <c r="I67" s="21">
        <f>SUM('V. Floare Rosie'!I67+'V. Crese'!I67)</f>
        <v>0</v>
      </c>
      <c r="J67" s="28" t="s">
        <v>27</v>
      </c>
      <c r="K67" s="29" t="s">
        <v>27</v>
      </c>
      <c r="L67" s="30" t="s">
        <v>27</v>
      </c>
    </row>
    <row r="68" spans="1:12">
      <c r="A68" s="43"/>
      <c r="B68" s="42" t="s">
        <v>130</v>
      </c>
      <c r="C68" s="33" t="s">
        <v>131</v>
      </c>
      <c r="D68" s="21">
        <f>SUM('V. Floare Rosie'!D68+'V. Crese'!D68)</f>
        <v>0</v>
      </c>
      <c r="E68" s="21">
        <f>SUM('V. Floare Rosie'!E68+'V. Crese'!E68)</f>
        <v>0</v>
      </c>
      <c r="F68" s="21">
        <f>SUM('V. Floare Rosie'!F68+'V. Crese'!F68)</f>
        <v>0</v>
      </c>
      <c r="G68" s="21">
        <f>SUM('V. Floare Rosie'!G68+'V. Crese'!G68)</f>
        <v>0</v>
      </c>
      <c r="H68" s="21">
        <f>SUM('V. Floare Rosie'!H68+'V. Crese'!H68)</f>
        <v>0</v>
      </c>
      <c r="I68" s="21">
        <f>SUM('V. Floare Rosie'!I68+'V. Crese'!I68)</f>
        <v>0</v>
      </c>
      <c r="J68" s="28" t="s">
        <v>27</v>
      </c>
      <c r="K68" s="29" t="s">
        <v>27</v>
      </c>
      <c r="L68" s="30" t="s">
        <v>27</v>
      </c>
    </row>
    <row r="69" spans="1:12">
      <c r="A69" s="43"/>
      <c r="B69" s="42" t="s">
        <v>132</v>
      </c>
      <c r="C69" s="33" t="s">
        <v>133</v>
      </c>
      <c r="D69" s="21">
        <f>SUM('V. Floare Rosie'!D69+'V. Crese'!D69)</f>
        <v>0</v>
      </c>
      <c r="E69" s="21">
        <f>SUM('V. Floare Rosie'!E69+'V. Crese'!E69)</f>
        <v>0</v>
      </c>
      <c r="F69" s="21">
        <f>SUM('V. Floare Rosie'!F69+'V. Crese'!F69)</f>
        <v>0</v>
      </c>
      <c r="G69" s="21">
        <f>SUM('V. Floare Rosie'!G69+'V. Crese'!G69)</f>
        <v>0</v>
      </c>
      <c r="H69" s="21">
        <f>SUM('V. Floare Rosie'!H69+'V. Crese'!H69)</f>
        <v>0</v>
      </c>
      <c r="I69" s="21">
        <f>SUM('V. Floare Rosie'!I69+'V. Crese'!I69)</f>
        <v>0</v>
      </c>
      <c r="J69" s="28" t="s">
        <v>27</v>
      </c>
      <c r="K69" s="29" t="s">
        <v>27</v>
      </c>
      <c r="L69" s="30" t="s">
        <v>27</v>
      </c>
    </row>
    <row r="70" spans="1:12">
      <c r="A70" s="43"/>
      <c r="B70" s="42" t="s">
        <v>134</v>
      </c>
      <c r="C70" s="33" t="s">
        <v>135</v>
      </c>
      <c r="D70" s="21">
        <f>SUM('V. Floare Rosie'!D70+'V. Crese'!D70)</f>
        <v>0</v>
      </c>
      <c r="E70" s="21">
        <f>SUM('V. Floare Rosie'!E70+'V. Crese'!E70)</f>
        <v>0</v>
      </c>
      <c r="F70" s="21">
        <f>SUM('V. Floare Rosie'!F70+'V. Crese'!F70)</f>
        <v>0</v>
      </c>
      <c r="G70" s="21">
        <f>SUM('V. Floare Rosie'!G70+'V. Crese'!G70)</f>
        <v>0</v>
      </c>
      <c r="H70" s="21">
        <f>SUM('V. Floare Rosie'!H70+'V. Crese'!H70)</f>
        <v>0</v>
      </c>
      <c r="I70" s="21">
        <f>SUM('V. Floare Rosie'!I70+'V. Crese'!I70)</f>
        <v>0</v>
      </c>
      <c r="J70" s="28" t="s">
        <v>27</v>
      </c>
      <c r="K70" s="29" t="s">
        <v>27</v>
      </c>
      <c r="L70" s="30" t="s">
        <v>27</v>
      </c>
    </row>
    <row r="71" spans="1:12">
      <c r="A71" s="48" t="s">
        <v>136</v>
      </c>
      <c r="B71" s="18"/>
      <c r="C71" s="19" t="s">
        <v>137</v>
      </c>
      <c r="D71" s="21">
        <f>SUM('V. Floare Rosie'!D71+'V. Crese'!D71)</f>
        <v>0</v>
      </c>
      <c r="E71" s="21">
        <f>SUM('V. Floare Rosie'!E71+'V. Crese'!E71)</f>
        <v>0</v>
      </c>
      <c r="F71" s="21">
        <f>SUM('V. Floare Rosie'!F71+'V. Crese'!F71)</f>
        <v>0</v>
      </c>
      <c r="G71" s="21">
        <f>SUM('V. Floare Rosie'!G71+'V. Crese'!G71)</f>
        <v>0</v>
      </c>
      <c r="H71" s="21">
        <f>SUM('V. Floare Rosie'!H71+'V. Crese'!H71)</f>
        <v>0</v>
      </c>
      <c r="I71" s="21">
        <f>SUM('V. Floare Rosie'!I71+'V. Crese'!I71)</f>
        <v>0</v>
      </c>
      <c r="J71" s="28" t="s">
        <v>27</v>
      </c>
      <c r="K71" s="29" t="s">
        <v>27</v>
      </c>
      <c r="L71" s="30" t="s">
        <v>27</v>
      </c>
    </row>
    <row r="72" spans="1:12">
      <c r="A72" s="43"/>
      <c r="B72" s="42" t="s">
        <v>138</v>
      </c>
      <c r="C72" s="33" t="s">
        <v>139</v>
      </c>
      <c r="D72" s="21">
        <f>SUM('V. Floare Rosie'!D72+'V. Crese'!D72)</f>
        <v>0</v>
      </c>
      <c r="E72" s="21">
        <f>SUM('V. Floare Rosie'!E72+'V. Crese'!E72)</f>
        <v>0</v>
      </c>
      <c r="F72" s="21">
        <f>SUM('V. Floare Rosie'!F72+'V. Crese'!F72)</f>
        <v>0</v>
      </c>
      <c r="G72" s="21">
        <f>SUM('V. Floare Rosie'!G72+'V. Crese'!G72)</f>
        <v>0</v>
      </c>
      <c r="H72" s="21">
        <f>SUM('V. Floare Rosie'!H72+'V. Crese'!H72)</f>
        <v>0</v>
      </c>
      <c r="I72" s="21">
        <f>SUM('V. Floare Rosie'!I72+'V. Crese'!I72)</f>
        <v>0</v>
      </c>
      <c r="J72" s="28" t="s">
        <v>27</v>
      </c>
      <c r="K72" s="29" t="s">
        <v>27</v>
      </c>
      <c r="L72" s="30" t="s">
        <v>27</v>
      </c>
    </row>
    <row r="73" spans="1:12">
      <c r="A73" s="43"/>
      <c r="B73" s="42" t="s">
        <v>140</v>
      </c>
      <c r="C73" s="33" t="s">
        <v>141</v>
      </c>
      <c r="D73" s="21">
        <f>SUM('V. Floare Rosie'!D73+'V. Crese'!D73)</f>
        <v>0</v>
      </c>
      <c r="E73" s="21">
        <f>SUM('V. Floare Rosie'!E73+'V. Crese'!E73)</f>
        <v>0</v>
      </c>
      <c r="F73" s="21">
        <f>SUM('V. Floare Rosie'!F73+'V. Crese'!F73)</f>
        <v>0</v>
      </c>
      <c r="G73" s="21">
        <f>SUM('V. Floare Rosie'!G73+'V. Crese'!G73)</f>
        <v>0</v>
      </c>
      <c r="H73" s="21">
        <f>SUM('V. Floare Rosie'!H73+'V. Crese'!H73)</f>
        <v>0</v>
      </c>
      <c r="I73" s="21">
        <f>SUM('V. Floare Rosie'!I73+'V. Crese'!I73)</f>
        <v>0</v>
      </c>
      <c r="J73" s="28" t="s">
        <v>27</v>
      </c>
      <c r="K73" s="29" t="s">
        <v>27</v>
      </c>
      <c r="L73" s="30" t="s">
        <v>27</v>
      </c>
    </row>
    <row r="74" spans="1:12">
      <c r="A74" s="194" t="s">
        <v>142</v>
      </c>
      <c r="B74" s="195"/>
      <c r="C74" s="19" t="s">
        <v>143</v>
      </c>
      <c r="D74" s="21">
        <f>SUM('V. Floare Rosie'!D74+'V. Crese'!D74)</f>
        <v>0</v>
      </c>
      <c r="E74" s="21">
        <f>SUM('V. Floare Rosie'!E74+'V. Crese'!E74)</f>
        <v>0</v>
      </c>
      <c r="F74" s="21">
        <f>SUM('V. Floare Rosie'!F74+'V. Crese'!F74)</f>
        <v>0</v>
      </c>
      <c r="G74" s="21">
        <f>SUM('V. Floare Rosie'!G74+'V. Crese'!G74)</f>
        <v>0</v>
      </c>
      <c r="H74" s="21">
        <f>SUM('V. Floare Rosie'!H74+'V. Crese'!H74)</f>
        <v>0</v>
      </c>
      <c r="I74" s="21">
        <f>SUM('V. Floare Rosie'!I74+'V. Crese'!I74)</f>
        <v>0</v>
      </c>
      <c r="J74" s="28" t="s">
        <v>27</v>
      </c>
      <c r="K74" s="29" t="s">
        <v>27</v>
      </c>
      <c r="L74" s="30" t="s">
        <v>27</v>
      </c>
    </row>
    <row r="75" spans="1:12">
      <c r="A75" s="194" t="s">
        <v>144</v>
      </c>
      <c r="B75" s="195"/>
      <c r="C75" s="19" t="s">
        <v>145</v>
      </c>
      <c r="D75" s="21">
        <f>SUM('V. Floare Rosie'!D75+'V. Crese'!D75)</f>
        <v>0</v>
      </c>
      <c r="E75" s="21">
        <f>SUM('V. Floare Rosie'!E75+'V. Crese'!E75)</f>
        <v>0</v>
      </c>
      <c r="F75" s="21">
        <f>SUM('V. Floare Rosie'!F75+'V. Crese'!F75)</f>
        <v>0</v>
      </c>
      <c r="G75" s="21">
        <f>SUM('V. Floare Rosie'!G75+'V. Crese'!G75)</f>
        <v>0</v>
      </c>
      <c r="H75" s="21">
        <f>SUM('V. Floare Rosie'!H75+'V. Crese'!H75)</f>
        <v>0</v>
      </c>
      <c r="I75" s="21">
        <f>SUM('V. Floare Rosie'!I75+'V. Crese'!I75)</f>
        <v>0</v>
      </c>
      <c r="J75" s="28" t="s">
        <v>27</v>
      </c>
      <c r="K75" s="29" t="s">
        <v>27</v>
      </c>
      <c r="L75" s="30" t="s">
        <v>27</v>
      </c>
    </row>
    <row r="76" spans="1:12">
      <c r="A76" s="121" t="s">
        <v>146</v>
      </c>
      <c r="B76" s="18"/>
      <c r="C76" s="19" t="s">
        <v>147</v>
      </c>
      <c r="D76" s="21">
        <f>SUM('V. Floare Rosie'!D76+'V. Crese'!D76)</f>
        <v>0</v>
      </c>
      <c r="E76" s="21">
        <f>SUM('V. Floare Rosie'!E76+'V. Crese'!E76)</f>
        <v>0</v>
      </c>
      <c r="F76" s="21">
        <f>SUM('V. Floare Rosie'!F76+'V. Crese'!F76)</f>
        <v>0</v>
      </c>
      <c r="G76" s="21">
        <f>SUM('V. Floare Rosie'!G76+'V. Crese'!G76)</f>
        <v>0</v>
      </c>
      <c r="H76" s="21">
        <f>SUM('V. Floare Rosie'!H76+'V. Crese'!H76)</f>
        <v>0</v>
      </c>
      <c r="I76" s="21">
        <f>SUM('V. Floare Rosie'!I76+'V. Crese'!I76)</f>
        <v>0</v>
      </c>
      <c r="J76" s="28" t="s">
        <v>27</v>
      </c>
      <c r="K76" s="29" t="s">
        <v>27</v>
      </c>
      <c r="L76" s="30" t="s">
        <v>27</v>
      </c>
    </row>
    <row r="77" spans="1:12">
      <c r="A77" s="121" t="s">
        <v>148</v>
      </c>
      <c r="B77" s="18"/>
      <c r="C77" s="19" t="s">
        <v>149</v>
      </c>
      <c r="D77" s="21">
        <f>SUM('V. Floare Rosie'!D77+'V. Crese'!D77)</f>
        <v>0</v>
      </c>
      <c r="E77" s="21">
        <f>SUM('V. Floare Rosie'!E77+'V. Crese'!E77)</f>
        <v>0</v>
      </c>
      <c r="F77" s="21">
        <f>SUM('V. Floare Rosie'!F77+'V. Crese'!F77)</f>
        <v>0</v>
      </c>
      <c r="G77" s="21">
        <f>SUM('V. Floare Rosie'!G77+'V. Crese'!G77)</f>
        <v>0</v>
      </c>
      <c r="H77" s="21">
        <f>SUM('V. Floare Rosie'!H77+'V. Crese'!H77)</f>
        <v>0</v>
      </c>
      <c r="I77" s="21">
        <f>SUM('V. Floare Rosie'!I77+'V. Crese'!I77)</f>
        <v>0</v>
      </c>
      <c r="J77" s="28" t="s">
        <v>27</v>
      </c>
      <c r="K77" s="29" t="s">
        <v>27</v>
      </c>
      <c r="L77" s="30" t="s">
        <v>27</v>
      </c>
    </row>
    <row r="78" spans="1:12">
      <c r="A78" s="121" t="s">
        <v>150</v>
      </c>
      <c r="B78" s="18"/>
      <c r="C78" s="19" t="s">
        <v>151</v>
      </c>
      <c r="D78" s="21">
        <f>SUM('V. Floare Rosie'!D78+'V. Crese'!D78)</f>
        <v>0</v>
      </c>
      <c r="E78" s="21">
        <f>SUM('V. Floare Rosie'!E78+'V. Crese'!E78)</f>
        <v>0</v>
      </c>
      <c r="F78" s="21">
        <f>SUM('V. Floare Rosie'!F78+'V. Crese'!F78)</f>
        <v>0</v>
      </c>
      <c r="G78" s="21">
        <f>SUM('V. Floare Rosie'!G78+'V. Crese'!G78)</f>
        <v>0</v>
      </c>
      <c r="H78" s="21">
        <f>SUM('V. Floare Rosie'!H78+'V. Crese'!H78)</f>
        <v>0</v>
      </c>
      <c r="I78" s="21">
        <f>SUM('V. Floare Rosie'!I78+'V. Crese'!I78)</f>
        <v>0</v>
      </c>
      <c r="J78" s="28" t="s">
        <v>27</v>
      </c>
      <c r="K78" s="29" t="s">
        <v>27</v>
      </c>
      <c r="L78" s="30" t="s">
        <v>27</v>
      </c>
    </row>
    <row r="79" spans="1:12">
      <c r="A79" s="121" t="s">
        <v>152</v>
      </c>
      <c r="B79" s="18"/>
      <c r="C79" s="19" t="s">
        <v>153</v>
      </c>
      <c r="D79" s="21">
        <f>SUM('V. Floare Rosie'!D79+'V. Crese'!D79)</f>
        <v>0</v>
      </c>
      <c r="E79" s="21">
        <f>SUM('V. Floare Rosie'!E79+'V. Crese'!E79)</f>
        <v>0</v>
      </c>
      <c r="F79" s="21">
        <f>SUM('V. Floare Rosie'!F79+'V. Crese'!F79)</f>
        <v>0</v>
      </c>
      <c r="G79" s="21">
        <f>SUM('V. Floare Rosie'!G79+'V. Crese'!G79)</f>
        <v>0</v>
      </c>
      <c r="H79" s="21">
        <f>SUM('V. Floare Rosie'!H79+'V. Crese'!H79)</f>
        <v>0</v>
      </c>
      <c r="I79" s="21">
        <f>SUM('V. Floare Rosie'!I79+'V. Crese'!I79)</f>
        <v>0</v>
      </c>
      <c r="J79" s="28" t="s">
        <v>27</v>
      </c>
      <c r="K79" s="29" t="s">
        <v>27</v>
      </c>
      <c r="L79" s="30" t="s">
        <v>27</v>
      </c>
    </row>
    <row r="80" spans="1:12">
      <c r="A80" s="177" t="s">
        <v>154</v>
      </c>
      <c r="B80" s="178"/>
      <c r="C80" s="19" t="s">
        <v>155</v>
      </c>
      <c r="D80" s="21">
        <f>SUM('V. Floare Rosie'!D80+'V. Crese'!D80)</f>
        <v>0</v>
      </c>
      <c r="E80" s="21">
        <f>SUM('V. Floare Rosie'!E80+'V. Crese'!E80)</f>
        <v>0</v>
      </c>
      <c r="F80" s="21">
        <f>SUM('V. Floare Rosie'!F80+'V. Crese'!F80)</f>
        <v>0</v>
      </c>
      <c r="G80" s="21">
        <f>SUM('V. Floare Rosie'!G80+'V. Crese'!G80)</f>
        <v>0</v>
      </c>
      <c r="H80" s="21">
        <f>SUM('V. Floare Rosie'!H80+'V. Crese'!H80)</f>
        <v>0</v>
      </c>
      <c r="I80" s="21">
        <f>SUM('V. Floare Rosie'!I80+'V. Crese'!I80)</f>
        <v>0</v>
      </c>
      <c r="J80" s="28" t="s">
        <v>27</v>
      </c>
      <c r="K80" s="29" t="s">
        <v>27</v>
      </c>
      <c r="L80" s="30" t="s">
        <v>27</v>
      </c>
    </row>
    <row r="81" spans="1:12">
      <c r="A81" s="121" t="s">
        <v>156</v>
      </c>
      <c r="B81" s="18"/>
      <c r="C81" s="19" t="s">
        <v>157</v>
      </c>
      <c r="D81" s="21">
        <f>SUM('V. Floare Rosie'!D81+'V. Crese'!D81)</f>
        <v>0</v>
      </c>
      <c r="E81" s="21">
        <f>SUM('V. Floare Rosie'!E81+'V. Crese'!E81)</f>
        <v>0</v>
      </c>
      <c r="F81" s="21">
        <f>SUM('V. Floare Rosie'!F81+'V. Crese'!F81)</f>
        <v>0</v>
      </c>
      <c r="G81" s="21">
        <f>SUM('V. Floare Rosie'!G81+'V. Crese'!G81)</f>
        <v>0</v>
      </c>
      <c r="H81" s="21">
        <f>SUM('V. Floare Rosie'!H81+'V. Crese'!H81)</f>
        <v>0</v>
      </c>
      <c r="I81" s="21">
        <f>SUM('V. Floare Rosie'!I81+'V. Crese'!I81)</f>
        <v>0</v>
      </c>
      <c r="J81" s="28" t="s">
        <v>27</v>
      </c>
      <c r="K81" s="29" t="s">
        <v>27</v>
      </c>
      <c r="L81" s="30" t="s">
        <v>27</v>
      </c>
    </row>
    <row r="82" spans="1:12">
      <c r="A82" s="121" t="s">
        <v>158</v>
      </c>
      <c r="B82" s="18"/>
      <c r="C82" s="19" t="s">
        <v>159</v>
      </c>
      <c r="D82" s="21">
        <f>SUM('V. Floare Rosie'!D82+'V. Crese'!D82)</f>
        <v>0</v>
      </c>
      <c r="E82" s="21">
        <f>SUM('V. Floare Rosie'!E82+'V. Crese'!E82)</f>
        <v>0</v>
      </c>
      <c r="F82" s="21">
        <f>SUM('V. Floare Rosie'!F82+'V. Crese'!F82)</f>
        <v>0</v>
      </c>
      <c r="G82" s="21">
        <f>SUM('V. Floare Rosie'!G82+'V. Crese'!G82)</f>
        <v>0</v>
      </c>
      <c r="H82" s="21">
        <f>SUM('V. Floare Rosie'!H82+'V. Crese'!H82)</f>
        <v>0</v>
      </c>
      <c r="I82" s="21">
        <f>SUM('V. Floare Rosie'!I82+'V. Crese'!I82)</f>
        <v>0</v>
      </c>
      <c r="J82" s="28" t="s">
        <v>27</v>
      </c>
      <c r="K82" s="29" t="s">
        <v>27</v>
      </c>
      <c r="L82" s="30" t="s">
        <v>27</v>
      </c>
    </row>
    <row r="83" spans="1:12">
      <c r="A83" s="175" t="s">
        <v>160</v>
      </c>
      <c r="B83" s="176"/>
      <c r="C83" s="19" t="s">
        <v>161</v>
      </c>
      <c r="D83" s="21">
        <f>SUM('V. Floare Rosie'!D83+'V. Crese'!D83)</f>
        <v>0</v>
      </c>
      <c r="E83" s="21">
        <f>SUM('V. Floare Rosie'!E83+'V. Crese'!E83)</f>
        <v>0</v>
      </c>
      <c r="F83" s="21">
        <f>SUM('V. Floare Rosie'!F83+'V. Crese'!F83)</f>
        <v>0</v>
      </c>
      <c r="G83" s="21">
        <f>SUM('V. Floare Rosie'!G83+'V. Crese'!G83)</f>
        <v>0</v>
      </c>
      <c r="H83" s="21">
        <f>SUM('V. Floare Rosie'!H83+'V. Crese'!H83)</f>
        <v>0</v>
      </c>
      <c r="I83" s="21">
        <f>SUM('V. Floare Rosie'!I83+'V. Crese'!I83)</f>
        <v>0</v>
      </c>
      <c r="J83" s="28" t="s">
        <v>27</v>
      </c>
      <c r="K83" s="29" t="s">
        <v>27</v>
      </c>
      <c r="L83" s="30" t="s">
        <v>27</v>
      </c>
    </row>
    <row r="84" spans="1:12">
      <c r="A84" s="177" t="s">
        <v>162</v>
      </c>
      <c r="B84" s="178"/>
      <c r="C84" s="19" t="s">
        <v>163</v>
      </c>
      <c r="D84" s="21">
        <f>SUM('V. Floare Rosie'!D84+'V. Crese'!D84)</f>
        <v>0</v>
      </c>
      <c r="E84" s="21">
        <f>SUM('V. Floare Rosie'!E84+'V. Crese'!E84)</f>
        <v>0</v>
      </c>
      <c r="F84" s="21">
        <f>SUM('V. Floare Rosie'!F84+'V. Crese'!F84)</f>
        <v>0</v>
      </c>
      <c r="G84" s="21">
        <f>SUM('V. Floare Rosie'!G84+'V. Crese'!G84)</f>
        <v>0</v>
      </c>
      <c r="H84" s="21">
        <f>SUM('V. Floare Rosie'!H84+'V. Crese'!H84)</f>
        <v>0</v>
      </c>
      <c r="I84" s="21">
        <f>SUM('V. Floare Rosie'!I84+'V. Crese'!I84)</f>
        <v>0</v>
      </c>
      <c r="J84" s="28" t="s">
        <v>27</v>
      </c>
      <c r="K84" s="29" t="s">
        <v>27</v>
      </c>
      <c r="L84" s="30" t="s">
        <v>27</v>
      </c>
    </row>
    <row r="85" spans="1:12">
      <c r="A85" s="121" t="s">
        <v>164</v>
      </c>
      <c r="B85" s="18"/>
      <c r="C85" s="19" t="s">
        <v>165</v>
      </c>
      <c r="D85" s="21">
        <f>SUM('V. Floare Rosie'!D85+'V. Crese'!D85)</f>
        <v>0</v>
      </c>
      <c r="E85" s="21">
        <f>SUM('V. Floare Rosie'!E85+'V. Crese'!E85)</f>
        <v>0</v>
      </c>
      <c r="F85" s="21">
        <f>SUM('V. Floare Rosie'!F85+'V. Crese'!F85)</f>
        <v>0</v>
      </c>
      <c r="G85" s="21">
        <f>SUM('V. Floare Rosie'!G85+'V. Crese'!G85)</f>
        <v>0</v>
      </c>
      <c r="H85" s="21">
        <f>SUM('V. Floare Rosie'!H85+'V. Crese'!H85)</f>
        <v>0</v>
      </c>
      <c r="I85" s="21">
        <f>SUM('V. Floare Rosie'!I85+'V. Crese'!I85)</f>
        <v>0</v>
      </c>
      <c r="J85" s="28" t="s">
        <v>27</v>
      </c>
      <c r="K85" s="29" t="s">
        <v>27</v>
      </c>
      <c r="L85" s="30" t="s">
        <v>27</v>
      </c>
    </row>
    <row r="86" spans="1:12">
      <c r="A86" s="121" t="s">
        <v>166</v>
      </c>
      <c r="B86" s="18"/>
      <c r="C86" s="19" t="s">
        <v>167</v>
      </c>
      <c r="D86" s="21">
        <f>SUM('V. Floare Rosie'!D86+'V. Crese'!D86)</f>
        <v>0</v>
      </c>
      <c r="E86" s="21">
        <f>SUM('V. Floare Rosie'!E86+'V. Crese'!E86)</f>
        <v>0</v>
      </c>
      <c r="F86" s="21">
        <f>SUM('V. Floare Rosie'!F86+'V. Crese'!F86)</f>
        <v>0</v>
      </c>
      <c r="G86" s="21">
        <f>SUM('V. Floare Rosie'!G86+'V. Crese'!G86)</f>
        <v>0</v>
      </c>
      <c r="H86" s="21">
        <f>SUM('V. Floare Rosie'!H86+'V. Crese'!H86)</f>
        <v>0</v>
      </c>
      <c r="I86" s="21">
        <f>SUM('V. Floare Rosie'!I86+'V. Crese'!I86)</f>
        <v>0</v>
      </c>
      <c r="J86" s="28" t="s">
        <v>27</v>
      </c>
      <c r="K86" s="29" t="s">
        <v>27</v>
      </c>
      <c r="L86" s="30" t="s">
        <v>27</v>
      </c>
    </row>
    <row r="87" spans="1:12">
      <c r="A87" s="121" t="s">
        <v>168</v>
      </c>
      <c r="B87" s="18"/>
      <c r="C87" s="19" t="s">
        <v>169</v>
      </c>
      <c r="D87" s="21">
        <f>SUM('V. Floare Rosie'!D87+'V. Crese'!D87)</f>
        <v>0</v>
      </c>
      <c r="E87" s="21">
        <f>SUM('V. Floare Rosie'!E87+'V. Crese'!E87)</f>
        <v>0</v>
      </c>
      <c r="F87" s="21">
        <f>SUM('V. Floare Rosie'!F87+'V. Crese'!F87)</f>
        <v>0</v>
      </c>
      <c r="G87" s="21">
        <f>SUM('V. Floare Rosie'!G87+'V. Crese'!G87)</f>
        <v>0</v>
      </c>
      <c r="H87" s="21">
        <f>SUM('V. Floare Rosie'!H87+'V. Crese'!H87)</f>
        <v>0</v>
      </c>
      <c r="I87" s="21">
        <f>SUM('V. Floare Rosie'!I87+'V. Crese'!I87)</f>
        <v>0</v>
      </c>
      <c r="J87" s="28" t="s">
        <v>27</v>
      </c>
      <c r="K87" s="29" t="s">
        <v>27</v>
      </c>
      <c r="L87" s="30" t="s">
        <v>27</v>
      </c>
    </row>
    <row r="88" spans="1:12">
      <c r="A88" s="177" t="s">
        <v>170</v>
      </c>
      <c r="B88" s="178"/>
      <c r="C88" s="19" t="s">
        <v>171</v>
      </c>
      <c r="D88" s="21">
        <f>SUM('V. Floare Rosie'!D88+'V. Crese'!D88)</f>
        <v>0</v>
      </c>
      <c r="E88" s="21">
        <f>SUM('V. Floare Rosie'!E88+'V. Crese'!E88)</f>
        <v>0</v>
      </c>
      <c r="F88" s="21">
        <f>SUM('V. Floare Rosie'!F88+'V. Crese'!F88)</f>
        <v>0</v>
      </c>
      <c r="G88" s="21">
        <f>SUM('V. Floare Rosie'!G88+'V. Crese'!G88)</f>
        <v>0</v>
      </c>
      <c r="H88" s="21">
        <f>SUM('V. Floare Rosie'!H88+'V. Crese'!H88)</f>
        <v>0</v>
      </c>
      <c r="I88" s="21">
        <f>SUM('V. Floare Rosie'!I88+'V. Crese'!I88)</f>
        <v>0</v>
      </c>
      <c r="J88" s="28" t="s">
        <v>27</v>
      </c>
      <c r="K88" s="29" t="s">
        <v>27</v>
      </c>
      <c r="L88" s="30" t="s">
        <v>27</v>
      </c>
    </row>
    <row r="89" spans="1:12">
      <c r="A89" s="121"/>
      <c r="B89" s="42" t="s">
        <v>172</v>
      </c>
      <c r="C89" s="33" t="s">
        <v>173</v>
      </c>
      <c r="D89" s="21">
        <f>SUM('V. Floare Rosie'!D89+'V. Crese'!D89)</f>
        <v>0</v>
      </c>
      <c r="E89" s="21">
        <f>SUM('V. Floare Rosie'!E89+'V. Crese'!E89)</f>
        <v>0</v>
      </c>
      <c r="F89" s="21">
        <f>SUM('V. Floare Rosie'!F89+'V. Crese'!F89)</f>
        <v>0</v>
      </c>
      <c r="G89" s="21">
        <f>SUM('V. Floare Rosie'!G89+'V. Crese'!G89)</f>
        <v>0</v>
      </c>
      <c r="H89" s="21">
        <f>SUM('V. Floare Rosie'!H89+'V. Crese'!H89)</f>
        <v>0</v>
      </c>
      <c r="I89" s="21">
        <f>SUM('V. Floare Rosie'!I89+'V. Crese'!I89)</f>
        <v>0</v>
      </c>
      <c r="J89" s="28" t="s">
        <v>27</v>
      </c>
      <c r="K89" s="29" t="s">
        <v>27</v>
      </c>
      <c r="L89" s="30" t="s">
        <v>27</v>
      </c>
    </row>
    <row r="90" spans="1:12">
      <c r="A90" s="121"/>
      <c r="B90" s="42" t="s">
        <v>174</v>
      </c>
      <c r="C90" s="33" t="s">
        <v>175</v>
      </c>
      <c r="D90" s="21">
        <f>SUM('V. Floare Rosie'!D90+'V. Crese'!D90)</f>
        <v>0</v>
      </c>
      <c r="E90" s="21">
        <f>SUM('V. Floare Rosie'!E90+'V. Crese'!E90)</f>
        <v>0</v>
      </c>
      <c r="F90" s="21">
        <f>SUM('V. Floare Rosie'!F90+'V. Crese'!F90)</f>
        <v>0</v>
      </c>
      <c r="G90" s="21">
        <f>SUM('V. Floare Rosie'!G90+'V. Crese'!G90)</f>
        <v>0</v>
      </c>
      <c r="H90" s="21">
        <f>SUM('V. Floare Rosie'!H90+'V. Crese'!H90)</f>
        <v>0</v>
      </c>
      <c r="I90" s="21">
        <f>SUM('V. Floare Rosie'!I90+'V. Crese'!I90)</f>
        <v>0</v>
      </c>
      <c r="J90" s="28" t="s">
        <v>27</v>
      </c>
      <c r="K90" s="29" t="s">
        <v>27</v>
      </c>
      <c r="L90" s="30" t="s">
        <v>27</v>
      </c>
    </row>
    <row r="91" spans="1:12">
      <c r="A91" s="175" t="s">
        <v>176</v>
      </c>
      <c r="B91" s="176"/>
      <c r="C91" s="19" t="s">
        <v>177</v>
      </c>
      <c r="D91" s="21">
        <f>SUM('V. Floare Rosie'!D91+'V. Crese'!D91)</f>
        <v>0</v>
      </c>
      <c r="E91" s="21">
        <f>SUM('V. Floare Rosie'!E91+'V. Crese'!E91)</f>
        <v>0</v>
      </c>
      <c r="F91" s="21">
        <f>SUM('V. Floare Rosie'!F91+'V. Crese'!F91)</f>
        <v>0</v>
      </c>
      <c r="G91" s="21">
        <f>SUM('V. Floare Rosie'!G91+'V. Crese'!G91)</f>
        <v>0</v>
      </c>
      <c r="H91" s="21">
        <f>SUM('V. Floare Rosie'!H91+'V. Crese'!H91)</f>
        <v>0</v>
      </c>
      <c r="I91" s="21">
        <f>SUM('V. Floare Rosie'!I91+'V. Crese'!I91)</f>
        <v>0</v>
      </c>
      <c r="J91" s="28" t="s">
        <v>27</v>
      </c>
      <c r="K91" s="29" t="s">
        <v>27</v>
      </c>
      <c r="L91" s="30" t="s">
        <v>27</v>
      </c>
    </row>
    <row r="92" spans="1:12">
      <c r="A92" s="121" t="s">
        <v>178</v>
      </c>
      <c r="B92" s="122"/>
      <c r="C92" s="19" t="s">
        <v>179</v>
      </c>
      <c r="D92" s="21">
        <f>SUM('V. Floare Rosie'!D92+'V. Crese'!D92)</f>
        <v>0</v>
      </c>
      <c r="E92" s="21">
        <f>SUM('V. Floare Rosie'!E92+'V. Crese'!E92)</f>
        <v>0</v>
      </c>
      <c r="F92" s="21">
        <f>SUM('V. Floare Rosie'!F92+'V. Crese'!F92)</f>
        <v>0</v>
      </c>
      <c r="G92" s="21">
        <f>SUM('V. Floare Rosie'!G92+'V. Crese'!G92)</f>
        <v>0</v>
      </c>
      <c r="H92" s="21">
        <f>SUM('V. Floare Rosie'!H92+'V. Crese'!H92)</f>
        <v>0</v>
      </c>
      <c r="I92" s="21">
        <f>SUM('V. Floare Rosie'!I92+'V. Crese'!I92)</f>
        <v>0</v>
      </c>
      <c r="J92" s="28" t="s">
        <v>27</v>
      </c>
      <c r="K92" s="29" t="s">
        <v>27</v>
      </c>
      <c r="L92" s="30" t="s">
        <v>27</v>
      </c>
    </row>
    <row r="93" spans="1:12">
      <c r="A93" s="177" t="s">
        <v>180</v>
      </c>
      <c r="B93" s="178"/>
      <c r="C93" s="19" t="s">
        <v>181</v>
      </c>
      <c r="D93" s="21">
        <f>SUM('V. Floare Rosie'!D93+'V. Crese'!D93)</f>
        <v>0</v>
      </c>
      <c r="E93" s="21">
        <f>SUM('V. Floare Rosie'!E93+'V. Crese'!E93)</f>
        <v>0</v>
      </c>
      <c r="F93" s="21">
        <f>SUM('V. Floare Rosie'!F93+'V. Crese'!F93)</f>
        <v>0</v>
      </c>
      <c r="G93" s="21">
        <f>SUM('V. Floare Rosie'!G93+'V. Crese'!G93)</f>
        <v>0</v>
      </c>
      <c r="H93" s="21">
        <f>SUM('V. Floare Rosie'!H93+'V. Crese'!H93)</f>
        <v>0</v>
      </c>
      <c r="I93" s="21">
        <f>SUM('V. Floare Rosie'!I93+'V. Crese'!I93)</f>
        <v>0</v>
      </c>
      <c r="J93" s="28" t="s">
        <v>27</v>
      </c>
      <c r="K93" s="29" t="s">
        <v>27</v>
      </c>
      <c r="L93" s="30" t="s">
        <v>27</v>
      </c>
    </row>
    <row r="94" spans="1:12">
      <c r="A94" s="121"/>
      <c r="B94" s="42" t="s">
        <v>182</v>
      </c>
      <c r="C94" s="33" t="s">
        <v>183</v>
      </c>
      <c r="D94" s="21">
        <f>SUM('V. Floare Rosie'!D94+'V. Crese'!D94)</f>
        <v>0</v>
      </c>
      <c r="E94" s="21">
        <f>SUM('V. Floare Rosie'!E94+'V. Crese'!E94)</f>
        <v>0</v>
      </c>
      <c r="F94" s="21">
        <f>SUM('V. Floare Rosie'!F94+'V. Crese'!F94)</f>
        <v>0</v>
      </c>
      <c r="G94" s="21">
        <f>SUM('V. Floare Rosie'!G94+'V. Crese'!G94)</f>
        <v>0</v>
      </c>
      <c r="H94" s="21">
        <f>SUM('V. Floare Rosie'!H94+'V. Crese'!H94)</f>
        <v>0</v>
      </c>
      <c r="I94" s="21">
        <f>SUM('V. Floare Rosie'!I94+'V. Crese'!I94)</f>
        <v>0</v>
      </c>
      <c r="J94" s="28" t="s">
        <v>27</v>
      </c>
      <c r="K94" s="29" t="s">
        <v>27</v>
      </c>
      <c r="L94" s="30" t="s">
        <v>27</v>
      </c>
    </row>
    <row r="95" spans="1:12">
      <c r="A95" s="43"/>
      <c r="B95" s="42" t="s">
        <v>184</v>
      </c>
      <c r="C95" s="33" t="s">
        <v>185</v>
      </c>
      <c r="D95" s="21">
        <f>SUM('V. Floare Rosie'!D95+'V. Crese'!D95)</f>
        <v>0</v>
      </c>
      <c r="E95" s="21">
        <f>SUM('V. Floare Rosie'!E95+'V. Crese'!E95)</f>
        <v>0</v>
      </c>
      <c r="F95" s="21">
        <f>SUM('V. Floare Rosie'!F95+'V. Crese'!F95)</f>
        <v>0</v>
      </c>
      <c r="G95" s="21">
        <f>SUM('V. Floare Rosie'!G95+'V. Crese'!G95)</f>
        <v>0</v>
      </c>
      <c r="H95" s="21">
        <f>SUM('V. Floare Rosie'!H95+'V. Crese'!H95)</f>
        <v>0</v>
      </c>
      <c r="I95" s="21">
        <f>SUM('V. Floare Rosie'!I95+'V. Crese'!I95)</f>
        <v>0</v>
      </c>
      <c r="J95" s="28" t="s">
        <v>27</v>
      </c>
      <c r="K95" s="29" t="s">
        <v>27</v>
      </c>
      <c r="L95" s="30" t="s">
        <v>27</v>
      </c>
    </row>
    <row r="96" spans="1:12">
      <c r="A96" s="43"/>
      <c r="B96" s="42" t="s">
        <v>186</v>
      </c>
      <c r="C96" s="33" t="s">
        <v>187</v>
      </c>
      <c r="D96" s="21">
        <f>SUM('V. Floare Rosie'!D96+'V. Crese'!D96)</f>
        <v>0</v>
      </c>
      <c r="E96" s="21">
        <f>SUM('V. Floare Rosie'!E96+'V. Crese'!E96)</f>
        <v>0</v>
      </c>
      <c r="F96" s="21">
        <f>SUM('V. Floare Rosie'!F96+'V. Crese'!F96)</f>
        <v>0</v>
      </c>
      <c r="G96" s="21">
        <f>SUM('V. Floare Rosie'!G96+'V. Crese'!G96)</f>
        <v>0</v>
      </c>
      <c r="H96" s="21">
        <f>SUM('V. Floare Rosie'!H96+'V. Crese'!H96)</f>
        <v>0</v>
      </c>
      <c r="I96" s="21">
        <f>SUM('V. Floare Rosie'!I96+'V. Crese'!I96)</f>
        <v>0</v>
      </c>
      <c r="J96" s="28" t="s">
        <v>27</v>
      </c>
      <c r="K96" s="29" t="s">
        <v>27</v>
      </c>
      <c r="L96" s="30" t="s">
        <v>27</v>
      </c>
    </row>
    <row r="97" spans="1:12">
      <c r="A97" s="43"/>
      <c r="B97" s="42" t="s">
        <v>188</v>
      </c>
      <c r="C97" s="33" t="s">
        <v>189</v>
      </c>
      <c r="D97" s="21">
        <f>SUM('V. Floare Rosie'!D97+'V. Crese'!D97)</f>
        <v>0</v>
      </c>
      <c r="E97" s="21">
        <f>SUM('V. Floare Rosie'!E97+'V. Crese'!E97)</f>
        <v>0</v>
      </c>
      <c r="F97" s="21">
        <f>SUM('V. Floare Rosie'!F97+'V. Crese'!F97)</f>
        <v>0</v>
      </c>
      <c r="G97" s="21">
        <f>SUM('V. Floare Rosie'!G97+'V. Crese'!G97)</f>
        <v>0</v>
      </c>
      <c r="H97" s="21">
        <f>SUM('V. Floare Rosie'!H97+'V. Crese'!H97)</f>
        <v>0</v>
      </c>
      <c r="I97" s="21">
        <f>SUM('V. Floare Rosie'!I97+'V. Crese'!I97)</f>
        <v>0</v>
      </c>
      <c r="J97" s="28" t="s">
        <v>27</v>
      </c>
      <c r="K97" s="29" t="s">
        <v>27</v>
      </c>
      <c r="L97" s="30" t="s">
        <v>27</v>
      </c>
    </row>
    <row r="98" spans="1:12">
      <c r="A98" s="43"/>
      <c r="B98" s="42" t="s">
        <v>190</v>
      </c>
      <c r="C98" s="33" t="s">
        <v>191</v>
      </c>
      <c r="D98" s="21">
        <f>SUM('V. Floare Rosie'!D98+'V. Crese'!D98)</f>
        <v>0</v>
      </c>
      <c r="E98" s="21">
        <f>SUM('V. Floare Rosie'!E98+'V. Crese'!E98)</f>
        <v>0</v>
      </c>
      <c r="F98" s="21">
        <f>SUM('V. Floare Rosie'!F98+'V. Crese'!F98)</f>
        <v>0</v>
      </c>
      <c r="G98" s="21">
        <f>SUM('V. Floare Rosie'!G98+'V. Crese'!G98)</f>
        <v>0</v>
      </c>
      <c r="H98" s="21">
        <f>SUM('V. Floare Rosie'!H98+'V. Crese'!H98)</f>
        <v>0</v>
      </c>
      <c r="I98" s="21">
        <f>SUM('V. Floare Rosie'!I98+'V. Crese'!I98)</f>
        <v>0</v>
      </c>
      <c r="J98" s="28" t="s">
        <v>27</v>
      </c>
      <c r="K98" s="29" t="s">
        <v>27</v>
      </c>
      <c r="L98" s="30" t="s">
        <v>27</v>
      </c>
    </row>
    <row r="99" spans="1:12">
      <c r="A99" s="43"/>
      <c r="B99" s="42" t="s">
        <v>192</v>
      </c>
      <c r="C99" s="33" t="s">
        <v>193</v>
      </c>
      <c r="D99" s="21">
        <f>SUM('V. Floare Rosie'!D99+'V. Crese'!D99)</f>
        <v>0</v>
      </c>
      <c r="E99" s="21">
        <f>SUM('V. Floare Rosie'!E99+'V. Crese'!E99)</f>
        <v>0</v>
      </c>
      <c r="F99" s="21">
        <f>SUM('V. Floare Rosie'!F99+'V. Crese'!F99)</f>
        <v>0</v>
      </c>
      <c r="G99" s="21">
        <f>SUM('V. Floare Rosie'!G99+'V. Crese'!G99)</f>
        <v>0</v>
      </c>
      <c r="H99" s="21">
        <f>SUM('V. Floare Rosie'!H99+'V. Crese'!H99)</f>
        <v>0</v>
      </c>
      <c r="I99" s="21">
        <f>SUM('V. Floare Rosie'!I99+'V. Crese'!I99)</f>
        <v>0</v>
      </c>
      <c r="J99" s="28" t="s">
        <v>27</v>
      </c>
      <c r="K99" s="29" t="s">
        <v>27</v>
      </c>
      <c r="L99" s="30" t="s">
        <v>27</v>
      </c>
    </row>
    <row r="100" spans="1:12">
      <c r="A100" s="43"/>
      <c r="B100" s="42" t="s">
        <v>194</v>
      </c>
      <c r="C100" s="33" t="s">
        <v>195</v>
      </c>
      <c r="D100" s="21">
        <f>SUM('V. Floare Rosie'!D100+'V. Crese'!D100)</f>
        <v>0</v>
      </c>
      <c r="E100" s="21">
        <f>SUM('V. Floare Rosie'!E100+'V. Crese'!E100)</f>
        <v>0</v>
      </c>
      <c r="F100" s="21">
        <f>SUM('V. Floare Rosie'!F100+'V. Crese'!F100)</f>
        <v>0</v>
      </c>
      <c r="G100" s="21">
        <f>SUM('V. Floare Rosie'!G100+'V. Crese'!G100)</f>
        <v>0</v>
      </c>
      <c r="H100" s="21">
        <f>SUM('V. Floare Rosie'!H100+'V. Crese'!H100)</f>
        <v>0</v>
      </c>
      <c r="I100" s="21">
        <f>SUM('V. Floare Rosie'!I100+'V. Crese'!I100)</f>
        <v>0</v>
      </c>
      <c r="J100" s="28" t="s">
        <v>27</v>
      </c>
      <c r="K100" s="29" t="s">
        <v>27</v>
      </c>
      <c r="L100" s="30" t="s">
        <v>27</v>
      </c>
    </row>
    <row r="101" spans="1:12">
      <c r="A101" s="121"/>
      <c r="B101" s="42" t="s">
        <v>196</v>
      </c>
      <c r="C101" s="33" t="s">
        <v>197</v>
      </c>
      <c r="D101" s="21">
        <f>SUM('V. Floare Rosie'!D101+'V. Crese'!D101)</f>
        <v>0</v>
      </c>
      <c r="E101" s="21">
        <f>SUM('V. Floare Rosie'!E101+'V. Crese'!E101)</f>
        <v>0</v>
      </c>
      <c r="F101" s="21">
        <f>SUM('V. Floare Rosie'!F101+'V. Crese'!F101)</f>
        <v>0</v>
      </c>
      <c r="G101" s="21">
        <f>SUM('V. Floare Rosie'!G101+'V. Crese'!G101)</f>
        <v>0</v>
      </c>
      <c r="H101" s="21">
        <f>SUM('V. Floare Rosie'!H101+'V. Crese'!H101)</f>
        <v>0</v>
      </c>
      <c r="I101" s="21">
        <f>SUM('V. Floare Rosie'!I101+'V. Crese'!I101)</f>
        <v>0</v>
      </c>
      <c r="J101" s="28" t="s">
        <v>27</v>
      </c>
      <c r="K101" s="29" t="s">
        <v>27</v>
      </c>
      <c r="L101" s="30" t="s">
        <v>27</v>
      </c>
    </row>
    <row r="102" spans="1:12" ht="15.75">
      <c r="A102" s="50" t="s">
        <v>198</v>
      </c>
      <c r="B102" s="51"/>
      <c r="C102" s="23" t="s">
        <v>199</v>
      </c>
      <c r="D102" s="21">
        <f>SUM('V. Floare Rosie'!D102+'V. Crese'!D102)</f>
        <v>0</v>
      </c>
      <c r="E102" s="21">
        <f>SUM('V. Floare Rosie'!E102+'V. Crese'!E102)</f>
        <v>0</v>
      </c>
      <c r="F102" s="21">
        <f>SUM('V. Floare Rosie'!F102+'V. Crese'!F102)</f>
        <v>0</v>
      </c>
      <c r="G102" s="21">
        <f>SUM('V. Floare Rosie'!G102+'V. Crese'!G102)</f>
        <v>0</v>
      </c>
      <c r="H102" s="21">
        <f>SUM('V. Floare Rosie'!H102+'V. Crese'!H102)</f>
        <v>0</v>
      </c>
      <c r="I102" s="21">
        <f>SUM('V. Floare Rosie'!I102+'V. Crese'!I102)</f>
        <v>0</v>
      </c>
      <c r="J102" s="24"/>
      <c r="K102" s="24"/>
      <c r="L102" s="26"/>
    </row>
    <row r="103" spans="1:12">
      <c r="A103" s="31" t="s">
        <v>200</v>
      </c>
      <c r="B103" s="18"/>
      <c r="C103" s="19" t="s">
        <v>201</v>
      </c>
      <c r="D103" s="21">
        <f>SUM('V. Floare Rosie'!D103+'V. Crese'!D103)</f>
        <v>0</v>
      </c>
      <c r="E103" s="21">
        <f>SUM('V. Floare Rosie'!E103+'V. Crese'!E103)</f>
        <v>0</v>
      </c>
      <c r="F103" s="21">
        <f>SUM('V. Floare Rosie'!F103+'V. Crese'!F103)</f>
        <v>0</v>
      </c>
      <c r="G103" s="21">
        <f>SUM('V. Floare Rosie'!G103+'V. Crese'!G103)</f>
        <v>0</v>
      </c>
      <c r="H103" s="21">
        <f>SUM('V. Floare Rosie'!H103+'V. Crese'!H103)</f>
        <v>0</v>
      </c>
      <c r="I103" s="21">
        <f>SUM('V. Floare Rosie'!I103+'V. Crese'!I103)</f>
        <v>0</v>
      </c>
      <c r="J103" s="28" t="s">
        <v>27</v>
      </c>
      <c r="K103" s="29" t="s">
        <v>27</v>
      </c>
      <c r="L103" s="30" t="s">
        <v>27</v>
      </c>
    </row>
    <row r="104" spans="1:12">
      <c r="A104" s="121"/>
      <c r="B104" s="32" t="s">
        <v>202</v>
      </c>
      <c r="C104" s="33" t="s">
        <v>203</v>
      </c>
      <c r="D104" s="21">
        <f>SUM('V. Floare Rosie'!D104+'V. Crese'!D104)</f>
        <v>0</v>
      </c>
      <c r="E104" s="21">
        <f>SUM('V. Floare Rosie'!E104+'V. Crese'!E104)</f>
        <v>0</v>
      </c>
      <c r="F104" s="21">
        <f>SUM('V. Floare Rosie'!F104+'V. Crese'!F104)</f>
        <v>0</v>
      </c>
      <c r="G104" s="21">
        <f>SUM('V. Floare Rosie'!G104+'V. Crese'!G104)</f>
        <v>0</v>
      </c>
      <c r="H104" s="21">
        <f>SUM('V. Floare Rosie'!H104+'V. Crese'!H104)</f>
        <v>0</v>
      </c>
      <c r="I104" s="21">
        <f>SUM('V. Floare Rosie'!I104+'V. Crese'!I104)</f>
        <v>0</v>
      </c>
      <c r="J104" s="28" t="s">
        <v>27</v>
      </c>
      <c r="K104" s="29" t="s">
        <v>27</v>
      </c>
      <c r="L104" s="30" t="s">
        <v>27</v>
      </c>
    </row>
    <row r="105" spans="1:12">
      <c r="A105" s="121"/>
      <c r="B105" s="32" t="s">
        <v>204</v>
      </c>
      <c r="C105" s="33" t="s">
        <v>205</v>
      </c>
      <c r="D105" s="21">
        <f>SUM('V. Floare Rosie'!D105+'V. Crese'!D105)</f>
        <v>0</v>
      </c>
      <c r="E105" s="21">
        <f>SUM('V. Floare Rosie'!E105+'V. Crese'!E105)</f>
        <v>0</v>
      </c>
      <c r="F105" s="21">
        <f>SUM('V. Floare Rosie'!F105+'V. Crese'!F105)</f>
        <v>0</v>
      </c>
      <c r="G105" s="21">
        <f>SUM('V. Floare Rosie'!G105+'V. Crese'!G105)</f>
        <v>0</v>
      </c>
      <c r="H105" s="21">
        <f>SUM('V. Floare Rosie'!H105+'V. Crese'!H105)</f>
        <v>0</v>
      </c>
      <c r="I105" s="21">
        <f>SUM('V. Floare Rosie'!I105+'V. Crese'!I105)</f>
        <v>0</v>
      </c>
      <c r="J105" s="28" t="s">
        <v>27</v>
      </c>
      <c r="K105" s="29" t="s">
        <v>27</v>
      </c>
      <c r="L105" s="30" t="s">
        <v>27</v>
      </c>
    </row>
    <row r="106" spans="1:12">
      <c r="A106" s="162" t="s">
        <v>206</v>
      </c>
      <c r="B106" s="146"/>
      <c r="C106" s="19" t="s">
        <v>207</v>
      </c>
      <c r="D106" s="21">
        <f>SUM('V. Floare Rosie'!D106+'V. Crese'!D106)</f>
        <v>0</v>
      </c>
      <c r="E106" s="21">
        <f>SUM('V. Floare Rosie'!E106+'V. Crese'!E106)</f>
        <v>0</v>
      </c>
      <c r="F106" s="21">
        <f>SUM('V. Floare Rosie'!F106+'V. Crese'!F106)</f>
        <v>0</v>
      </c>
      <c r="G106" s="21">
        <f>SUM('V. Floare Rosie'!G106+'V. Crese'!G106)</f>
        <v>0</v>
      </c>
      <c r="H106" s="21">
        <f>SUM('V. Floare Rosie'!H106+'V. Crese'!H106)</f>
        <v>0</v>
      </c>
      <c r="I106" s="21">
        <f>SUM('V. Floare Rosie'!I106+'V. Crese'!I106)</f>
        <v>0</v>
      </c>
      <c r="J106" s="28" t="s">
        <v>27</v>
      </c>
      <c r="K106" s="29" t="s">
        <v>27</v>
      </c>
      <c r="L106" s="30" t="s">
        <v>27</v>
      </c>
    </row>
    <row r="107" spans="1:12">
      <c r="A107" s="31"/>
      <c r="B107" s="32" t="s">
        <v>208</v>
      </c>
      <c r="C107" s="33" t="s">
        <v>209</v>
      </c>
      <c r="D107" s="21">
        <f>SUM('V. Floare Rosie'!D107+'V. Crese'!D107)</f>
        <v>0</v>
      </c>
      <c r="E107" s="21">
        <f>SUM('V. Floare Rosie'!E107+'V. Crese'!E107)</f>
        <v>0</v>
      </c>
      <c r="F107" s="21">
        <f>SUM('V. Floare Rosie'!F107+'V. Crese'!F107)</f>
        <v>0</v>
      </c>
      <c r="G107" s="21">
        <f>SUM('V. Floare Rosie'!G107+'V. Crese'!G107)</f>
        <v>0</v>
      </c>
      <c r="H107" s="21">
        <f>SUM('V. Floare Rosie'!H107+'V. Crese'!H107)</f>
        <v>0</v>
      </c>
      <c r="I107" s="21">
        <f>SUM('V. Floare Rosie'!I107+'V. Crese'!I107)</f>
        <v>0</v>
      </c>
      <c r="J107" s="28" t="s">
        <v>27</v>
      </c>
      <c r="K107" s="29" t="s">
        <v>27</v>
      </c>
      <c r="L107" s="30" t="s">
        <v>27</v>
      </c>
    </row>
    <row r="108" spans="1:12" ht="26.25">
      <c r="A108" s="121"/>
      <c r="B108" s="47" t="s">
        <v>210</v>
      </c>
      <c r="C108" s="33" t="s">
        <v>211</v>
      </c>
      <c r="D108" s="21">
        <f>SUM('V. Floare Rosie'!D108+'V. Crese'!D108)</f>
        <v>0</v>
      </c>
      <c r="E108" s="21">
        <f>SUM('V. Floare Rosie'!E108+'V. Crese'!E108)</f>
        <v>0</v>
      </c>
      <c r="F108" s="21">
        <f>SUM('V. Floare Rosie'!F108+'V. Crese'!F108)</f>
        <v>0</v>
      </c>
      <c r="G108" s="21">
        <f>SUM('V. Floare Rosie'!G108+'V. Crese'!G108)</f>
        <v>0</v>
      </c>
      <c r="H108" s="21">
        <f>SUM('V. Floare Rosie'!H108+'V. Crese'!H108)</f>
        <v>0</v>
      </c>
      <c r="I108" s="21">
        <f>SUM('V. Floare Rosie'!I108+'V. Crese'!I108)</f>
        <v>0</v>
      </c>
      <c r="J108" s="28" t="s">
        <v>27</v>
      </c>
      <c r="K108" s="29" t="s">
        <v>27</v>
      </c>
      <c r="L108" s="30" t="s">
        <v>27</v>
      </c>
    </row>
    <row r="109" spans="1:12">
      <c r="A109" s="121"/>
      <c r="B109" s="52" t="s">
        <v>212</v>
      </c>
      <c r="C109" s="33" t="s">
        <v>213</v>
      </c>
      <c r="D109" s="21">
        <f>SUM('V. Floare Rosie'!D109+'V. Crese'!D109)</f>
        <v>0</v>
      </c>
      <c r="E109" s="21">
        <f>SUM('V. Floare Rosie'!E109+'V. Crese'!E109)</f>
        <v>0</v>
      </c>
      <c r="F109" s="21">
        <f>SUM('V. Floare Rosie'!F109+'V. Crese'!F109)</f>
        <v>0</v>
      </c>
      <c r="G109" s="21">
        <f>SUM('V. Floare Rosie'!G109+'V. Crese'!G109)</f>
        <v>0</v>
      </c>
      <c r="H109" s="21">
        <f>SUM('V. Floare Rosie'!H109+'V. Crese'!H109)</f>
        <v>0</v>
      </c>
      <c r="I109" s="21">
        <f>SUM('V. Floare Rosie'!I109+'V. Crese'!I109)</f>
        <v>0</v>
      </c>
      <c r="J109" s="28" t="s">
        <v>27</v>
      </c>
      <c r="K109" s="29" t="s">
        <v>27</v>
      </c>
      <c r="L109" s="30" t="s">
        <v>27</v>
      </c>
    </row>
    <row r="110" spans="1:12">
      <c r="A110" s="121"/>
      <c r="B110" s="52" t="s">
        <v>214</v>
      </c>
      <c r="C110" s="33" t="s">
        <v>215</v>
      </c>
      <c r="D110" s="21">
        <f>SUM('V. Floare Rosie'!D110+'V. Crese'!D110)</f>
        <v>0</v>
      </c>
      <c r="E110" s="21">
        <f>SUM('V. Floare Rosie'!E110+'V. Crese'!E110)</f>
        <v>0</v>
      </c>
      <c r="F110" s="21">
        <f>SUM('V. Floare Rosie'!F110+'V. Crese'!F110)</f>
        <v>0</v>
      </c>
      <c r="G110" s="21">
        <f>SUM('V. Floare Rosie'!G110+'V. Crese'!G110)</f>
        <v>0</v>
      </c>
      <c r="H110" s="21">
        <f>SUM('V. Floare Rosie'!H110+'V. Crese'!H110)</f>
        <v>0</v>
      </c>
      <c r="I110" s="21">
        <f>SUM('V. Floare Rosie'!I110+'V. Crese'!I110)</f>
        <v>0</v>
      </c>
      <c r="J110" s="28" t="s">
        <v>27</v>
      </c>
      <c r="K110" s="29" t="s">
        <v>27</v>
      </c>
      <c r="L110" s="30" t="s">
        <v>27</v>
      </c>
    </row>
    <row r="111" spans="1:12">
      <c r="A111" s="53" t="s">
        <v>216</v>
      </c>
      <c r="B111" s="54"/>
      <c r="C111" s="19" t="s">
        <v>217</v>
      </c>
      <c r="D111" s="21">
        <f>SUM('V. Floare Rosie'!D111+'V. Crese'!D111)</f>
        <v>0</v>
      </c>
      <c r="E111" s="21">
        <f>SUM('V. Floare Rosie'!E111+'V. Crese'!E111)</f>
        <v>0</v>
      </c>
      <c r="F111" s="21">
        <f>SUM('V. Floare Rosie'!F111+'V. Crese'!F111)</f>
        <v>0</v>
      </c>
      <c r="G111" s="21">
        <f>SUM('V. Floare Rosie'!G111+'V. Crese'!G111)</f>
        <v>0</v>
      </c>
      <c r="H111" s="21">
        <f>SUM('V. Floare Rosie'!H111+'V. Crese'!H111)</f>
        <v>0</v>
      </c>
      <c r="I111" s="21">
        <f>SUM('V. Floare Rosie'!I111+'V. Crese'!I111)</f>
        <v>0</v>
      </c>
      <c r="J111" s="28" t="s">
        <v>27</v>
      </c>
      <c r="K111" s="29" t="s">
        <v>27</v>
      </c>
      <c r="L111" s="30" t="s">
        <v>27</v>
      </c>
    </row>
    <row r="112" spans="1:12">
      <c r="A112" s="53"/>
      <c r="B112" s="32" t="s">
        <v>218</v>
      </c>
      <c r="C112" s="33" t="s">
        <v>219</v>
      </c>
      <c r="D112" s="21">
        <f>SUM('V. Floare Rosie'!D112+'V. Crese'!D112)</f>
        <v>0</v>
      </c>
      <c r="E112" s="21">
        <f>SUM('V. Floare Rosie'!E112+'V. Crese'!E112)</f>
        <v>0</v>
      </c>
      <c r="F112" s="21">
        <f>SUM('V. Floare Rosie'!F112+'V. Crese'!F112)</f>
        <v>0</v>
      </c>
      <c r="G112" s="21">
        <f>SUM('V. Floare Rosie'!G112+'V. Crese'!G112)</f>
        <v>0</v>
      </c>
      <c r="H112" s="21">
        <f>SUM('V. Floare Rosie'!H112+'V. Crese'!H112)</f>
        <v>0</v>
      </c>
      <c r="I112" s="21">
        <f>SUM('V. Floare Rosie'!I112+'V. Crese'!I112)</f>
        <v>0</v>
      </c>
      <c r="J112" s="28" t="s">
        <v>27</v>
      </c>
      <c r="K112" s="29" t="s">
        <v>27</v>
      </c>
      <c r="L112" s="30" t="s">
        <v>27</v>
      </c>
    </row>
    <row r="113" spans="1:12">
      <c r="A113" s="121"/>
      <c r="B113" s="32" t="s">
        <v>220</v>
      </c>
      <c r="C113" s="33" t="s">
        <v>221</v>
      </c>
      <c r="D113" s="21">
        <f>SUM('V. Floare Rosie'!D113+'V. Crese'!D113)</f>
        <v>0</v>
      </c>
      <c r="E113" s="21">
        <f>SUM('V. Floare Rosie'!E113+'V. Crese'!E113)</f>
        <v>0</v>
      </c>
      <c r="F113" s="21">
        <f>SUM('V. Floare Rosie'!F113+'V. Crese'!F113)</f>
        <v>0</v>
      </c>
      <c r="G113" s="21">
        <f>SUM('V. Floare Rosie'!G113+'V. Crese'!G113)</f>
        <v>0</v>
      </c>
      <c r="H113" s="21">
        <f>SUM('V. Floare Rosie'!H113+'V. Crese'!H113)</f>
        <v>0</v>
      </c>
      <c r="I113" s="21">
        <f>SUM('V. Floare Rosie'!I113+'V. Crese'!I113)</f>
        <v>0</v>
      </c>
      <c r="J113" s="28" t="s">
        <v>27</v>
      </c>
      <c r="K113" s="29" t="s">
        <v>27</v>
      </c>
      <c r="L113" s="30" t="s">
        <v>27</v>
      </c>
    </row>
    <row r="114" spans="1:12" ht="26.25">
      <c r="A114" s="121"/>
      <c r="B114" s="47" t="s">
        <v>222</v>
      </c>
      <c r="C114" s="33" t="s">
        <v>223</v>
      </c>
      <c r="D114" s="21">
        <f>SUM('V. Floare Rosie'!D114+'V. Crese'!D114)</f>
        <v>0</v>
      </c>
      <c r="E114" s="21">
        <f>SUM('V. Floare Rosie'!E114+'V. Crese'!E114)</f>
        <v>0</v>
      </c>
      <c r="F114" s="21">
        <f>SUM('V. Floare Rosie'!F114+'V. Crese'!F114)</f>
        <v>0</v>
      </c>
      <c r="G114" s="21">
        <f>SUM('V. Floare Rosie'!G114+'V. Crese'!G114)</f>
        <v>0</v>
      </c>
      <c r="H114" s="21">
        <f>SUM('V. Floare Rosie'!H114+'V. Crese'!H114)</f>
        <v>0</v>
      </c>
      <c r="I114" s="21">
        <f>SUM('V. Floare Rosie'!I114+'V. Crese'!I114)</f>
        <v>0</v>
      </c>
      <c r="J114" s="28" t="s">
        <v>27</v>
      </c>
      <c r="K114" s="29" t="s">
        <v>27</v>
      </c>
      <c r="L114" s="30" t="s">
        <v>27</v>
      </c>
    </row>
    <row r="115" spans="1:12">
      <c r="A115" s="121"/>
      <c r="B115" s="47" t="s">
        <v>224</v>
      </c>
      <c r="C115" s="33" t="s">
        <v>225</v>
      </c>
      <c r="D115" s="21">
        <f>SUM('V. Floare Rosie'!D115+'V. Crese'!D115)</f>
        <v>0</v>
      </c>
      <c r="E115" s="21">
        <f>SUM('V. Floare Rosie'!E115+'V. Crese'!E115)</f>
        <v>0</v>
      </c>
      <c r="F115" s="21">
        <f>SUM('V. Floare Rosie'!F115+'V. Crese'!F115)</f>
        <v>0</v>
      </c>
      <c r="G115" s="21">
        <f>SUM('V. Floare Rosie'!G115+'V. Crese'!G115)</f>
        <v>0</v>
      </c>
      <c r="H115" s="21">
        <f>SUM('V. Floare Rosie'!H115+'V. Crese'!H115)</f>
        <v>0</v>
      </c>
      <c r="I115" s="21">
        <f>SUM('V. Floare Rosie'!I115+'V. Crese'!I115)</f>
        <v>0</v>
      </c>
      <c r="J115" s="28" t="s">
        <v>27</v>
      </c>
      <c r="K115" s="29" t="s">
        <v>27</v>
      </c>
      <c r="L115" s="30" t="s">
        <v>27</v>
      </c>
    </row>
    <row r="116" spans="1:12" ht="15.75">
      <c r="A116" s="50" t="s">
        <v>226</v>
      </c>
      <c r="B116" s="55"/>
      <c r="C116" s="23" t="s">
        <v>227</v>
      </c>
      <c r="D116" s="21">
        <f>SUM('V. Floare Rosie'!D116+'V. Crese'!D116)</f>
        <v>0</v>
      </c>
      <c r="E116" s="21">
        <f>SUM('V. Floare Rosie'!E116+'V. Crese'!E116)</f>
        <v>0</v>
      </c>
      <c r="F116" s="21">
        <f>SUM('V. Floare Rosie'!F116+'V. Crese'!F116)</f>
        <v>0</v>
      </c>
      <c r="G116" s="21">
        <f>SUM('V. Floare Rosie'!G116+'V. Crese'!G116)</f>
        <v>0</v>
      </c>
      <c r="H116" s="21">
        <f>SUM('V. Floare Rosie'!H116+'V. Crese'!H116)</f>
        <v>0</v>
      </c>
      <c r="I116" s="21">
        <f>SUM('V. Floare Rosie'!I116+'V. Crese'!I116)</f>
        <v>0</v>
      </c>
      <c r="J116" s="24"/>
      <c r="K116" s="24"/>
      <c r="L116" s="26"/>
    </row>
    <row r="117" spans="1:12">
      <c r="A117" s="121"/>
      <c r="B117" s="56" t="s">
        <v>228</v>
      </c>
      <c r="C117" s="57" t="s">
        <v>229</v>
      </c>
      <c r="D117" s="21">
        <f>SUM('V. Floare Rosie'!D117+'V. Crese'!D117)</f>
        <v>0</v>
      </c>
      <c r="E117" s="21">
        <f>SUM('V. Floare Rosie'!E117+'V. Crese'!E117)</f>
        <v>0</v>
      </c>
      <c r="F117" s="21">
        <f>SUM('V. Floare Rosie'!F117+'V. Crese'!F117)</f>
        <v>0</v>
      </c>
      <c r="G117" s="21">
        <f>SUM('V. Floare Rosie'!G117+'V. Crese'!G117)</f>
        <v>0</v>
      </c>
      <c r="H117" s="21">
        <f>SUM('V. Floare Rosie'!H117+'V. Crese'!H117)</f>
        <v>0</v>
      </c>
      <c r="I117" s="21">
        <f>SUM('V. Floare Rosie'!I117+'V. Crese'!I117)</f>
        <v>0</v>
      </c>
      <c r="J117" s="28" t="s">
        <v>27</v>
      </c>
      <c r="K117" s="29" t="s">
        <v>27</v>
      </c>
      <c r="L117" s="30" t="s">
        <v>27</v>
      </c>
    </row>
    <row r="118" spans="1:12" ht="30">
      <c r="A118" s="121"/>
      <c r="B118" s="58" t="s">
        <v>230</v>
      </c>
      <c r="C118" s="57" t="s">
        <v>231</v>
      </c>
      <c r="D118" s="21">
        <f>SUM('V. Floare Rosie'!D118+'V. Crese'!D118)</f>
        <v>0</v>
      </c>
      <c r="E118" s="21">
        <f>SUM('V. Floare Rosie'!E118+'V. Crese'!E118)</f>
        <v>0</v>
      </c>
      <c r="F118" s="21">
        <f>SUM('V. Floare Rosie'!F118+'V. Crese'!F118)</f>
        <v>0</v>
      </c>
      <c r="G118" s="21">
        <f>SUM('V. Floare Rosie'!G118+'V. Crese'!G118)</f>
        <v>0</v>
      </c>
      <c r="H118" s="21">
        <f>SUM('V. Floare Rosie'!H118+'V. Crese'!H118)</f>
        <v>0</v>
      </c>
      <c r="I118" s="21">
        <f>SUM('V. Floare Rosie'!I118+'V. Crese'!I118)</f>
        <v>0</v>
      </c>
      <c r="J118" s="28" t="s">
        <v>27</v>
      </c>
      <c r="K118" s="29" t="s">
        <v>27</v>
      </c>
      <c r="L118" s="30" t="s">
        <v>27</v>
      </c>
    </row>
    <row r="119" spans="1:12">
      <c r="A119" s="121"/>
      <c r="B119" s="59" t="s">
        <v>232</v>
      </c>
      <c r="C119" s="57" t="s">
        <v>233</v>
      </c>
      <c r="D119" s="21">
        <f>SUM('V. Floare Rosie'!D119+'V. Crese'!D119)</f>
        <v>0</v>
      </c>
      <c r="E119" s="21">
        <f>SUM('V. Floare Rosie'!E119+'V. Crese'!E119)</f>
        <v>0</v>
      </c>
      <c r="F119" s="21">
        <f>SUM('V. Floare Rosie'!F119+'V. Crese'!F119)</f>
        <v>0</v>
      </c>
      <c r="G119" s="21">
        <f>SUM('V. Floare Rosie'!G119+'V. Crese'!G119)</f>
        <v>0</v>
      </c>
      <c r="H119" s="21">
        <f>SUM('V. Floare Rosie'!H119+'V. Crese'!H119)</f>
        <v>0</v>
      </c>
      <c r="I119" s="21">
        <f>SUM('V. Floare Rosie'!I119+'V. Crese'!I119)</f>
        <v>0</v>
      </c>
      <c r="J119" s="28" t="s">
        <v>27</v>
      </c>
      <c r="K119" s="29" t="s">
        <v>27</v>
      </c>
      <c r="L119" s="30" t="s">
        <v>27</v>
      </c>
    </row>
    <row r="120" spans="1:12" ht="15.75">
      <c r="A120" s="60" t="s">
        <v>234</v>
      </c>
      <c r="B120" s="61"/>
      <c r="C120" s="62" t="s">
        <v>235</v>
      </c>
      <c r="D120" s="21">
        <f>SUM('V. Floare Rosie'!D120+'V. Crese'!D120)</f>
        <v>0</v>
      </c>
      <c r="E120" s="21">
        <f>SUM('V. Floare Rosie'!E120+'V. Crese'!E120)</f>
        <v>0</v>
      </c>
      <c r="F120" s="21">
        <f>SUM('V. Floare Rosie'!F120+'V. Crese'!F120)</f>
        <v>0</v>
      </c>
      <c r="G120" s="21">
        <f>SUM('V. Floare Rosie'!G120+'V. Crese'!G120)</f>
        <v>0</v>
      </c>
      <c r="H120" s="21">
        <f>SUM('V. Floare Rosie'!H120+'V. Crese'!H120)</f>
        <v>0</v>
      </c>
      <c r="I120" s="21">
        <f>SUM('V. Floare Rosie'!I120+'V. Crese'!I120)</f>
        <v>0</v>
      </c>
      <c r="J120" s="21"/>
      <c r="K120" s="21"/>
      <c r="L120" s="22"/>
    </row>
    <row r="121" spans="1:12">
      <c r="A121" s="121" t="s">
        <v>236</v>
      </c>
      <c r="B121" s="42"/>
      <c r="C121" s="19" t="s">
        <v>237</v>
      </c>
      <c r="D121" s="21">
        <f>SUM('V. Floare Rosie'!D121+'V. Crese'!D121)</f>
        <v>0</v>
      </c>
      <c r="E121" s="21">
        <f>SUM('V. Floare Rosie'!E121+'V. Crese'!E121)</f>
        <v>0</v>
      </c>
      <c r="F121" s="21">
        <f>SUM('V. Floare Rosie'!F121+'V. Crese'!F121)</f>
        <v>0</v>
      </c>
      <c r="G121" s="21">
        <f>SUM('V. Floare Rosie'!G121+'V. Crese'!G121)</f>
        <v>0</v>
      </c>
      <c r="H121" s="21">
        <f>SUM('V. Floare Rosie'!H121+'V. Crese'!H121)</f>
        <v>0</v>
      </c>
      <c r="I121" s="21">
        <f>SUM('V. Floare Rosie'!I121+'V. Crese'!I121)</f>
        <v>0</v>
      </c>
      <c r="J121" s="28" t="s">
        <v>27</v>
      </c>
      <c r="K121" s="29" t="s">
        <v>27</v>
      </c>
      <c r="L121" s="30" t="s">
        <v>27</v>
      </c>
    </row>
    <row r="122" spans="1:12" ht="15.75">
      <c r="A122" s="179" t="s">
        <v>238</v>
      </c>
      <c r="B122" s="180"/>
      <c r="C122" s="23" t="s">
        <v>239</v>
      </c>
      <c r="D122" s="21">
        <f>SUM('V. Floare Rosie'!D122+'V. Crese'!D122)</f>
        <v>0</v>
      </c>
      <c r="E122" s="21">
        <f>SUM('V. Floare Rosie'!E122+'V. Crese'!E122)</f>
        <v>0</v>
      </c>
      <c r="F122" s="21">
        <f>SUM('V. Floare Rosie'!F122+'V. Crese'!F122)</f>
        <v>0</v>
      </c>
      <c r="G122" s="21">
        <f>SUM('V. Floare Rosie'!G122+'V. Crese'!G122)</f>
        <v>0</v>
      </c>
      <c r="H122" s="21">
        <f>SUM('V. Floare Rosie'!H122+'V. Crese'!H122)</f>
        <v>0</v>
      </c>
      <c r="I122" s="21">
        <f>SUM('V. Floare Rosie'!I122+'V. Crese'!I122)</f>
        <v>0</v>
      </c>
      <c r="J122" s="24"/>
      <c r="K122" s="24"/>
      <c r="L122" s="26"/>
    </row>
    <row r="123" spans="1:12">
      <c r="A123" s="169" t="s">
        <v>240</v>
      </c>
      <c r="B123" s="181"/>
      <c r="C123" s="19" t="s">
        <v>241</v>
      </c>
      <c r="D123" s="21">
        <f>SUM('V. Floare Rosie'!D123+'V. Crese'!D123)</f>
        <v>0</v>
      </c>
      <c r="E123" s="21">
        <f>SUM('V. Floare Rosie'!E123+'V. Crese'!E123)</f>
        <v>0</v>
      </c>
      <c r="F123" s="21">
        <f>SUM('V. Floare Rosie'!F123+'V. Crese'!F123)</f>
        <v>0</v>
      </c>
      <c r="G123" s="21">
        <f>SUM('V. Floare Rosie'!G123+'V. Crese'!G123)</f>
        <v>0</v>
      </c>
      <c r="H123" s="21">
        <f>SUM('V. Floare Rosie'!H123+'V. Crese'!H123)</f>
        <v>0</v>
      </c>
      <c r="I123" s="21">
        <f>SUM('V. Floare Rosie'!I123+'V. Crese'!I123)</f>
        <v>0</v>
      </c>
      <c r="J123" s="28" t="s">
        <v>27</v>
      </c>
      <c r="K123" s="29" t="s">
        <v>27</v>
      </c>
      <c r="L123" s="30" t="s">
        <v>27</v>
      </c>
    </row>
    <row r="124" spans="1:12">
      <c r="A124" s="121"/>
      <c r="B124" s="42" t="s">
        <v>242</v>
      </c>
      <c r="C124" s="33" t="s">
        <v>243</v>
      </c>
      <c r="D124" s="21">
        <f>SUM('V. Floare Rosie'!D124+'V. Crese'!D124)</f>
        <v>0</v>
      </c>
      <c r="E124" s="21">
        <f>SUM('V. Floare Rosie'!E124+'V. Crese'!E124)</f>
        <v>0</v>
      </c>
      <c r="F124" s="21">
        <f>SUM('V. Floare Rosie'!F124+'V. Crese'!F124)</f>
        <v>0</v>
      </c>
      <c r="G124" s="21">
        <f>SUM('V. Floare Rosie'!G124+'V. Crese'!G124)</f>
        <v>0</v>
      </c>
      <c r="H124" s="21">
        <f>SUM('V. Floare Rosie'!H124+'V. Crese'!H124)</f>
        <v>0</v>
      </c>
      <c r="I124" s="21">
        <f>SUM('V. Floare Rosie'!I124+'V. Crese'!I124)</f>
        <v>0</v>
      </c>
      <c r="J124" s="28" t="s">
        <v>27</v>
      </c>
      <c r="K124" s="29" t="s">
        <v>27</v>
      </c>
      <c r="L124" s="30" t="s">
        <v>27</v>
      </c>
    </row>
    <row r="125" spans="1:12">
      <c r="A125" s="121"/>
      <c r="B125" s="52" t="s">
        <v>244</v>
      </c>
      <c r="C125" s="33" t="s">
        <v>245</v>
      </c>
      <c r="D125" s="21">
        <f>SUM('V. Floare Rosie'!D125+'V. Crese'!D125)</f>
        <v>0</v>
      </c>
      <c r="E125" s="21">
        <f>SUM('V. Floare Rosie'!E125+'V. Crese'!E125)</f>
        <v>0</v>
      </c>
      <c r="F125" s="21">
        <f>SUM('V. Floare Rosie'!F125+'V. Crese'!F125)</f>
        <v>0</v>
      </c>
      <c r="G125" s="21">
        <f>SUM('V. Floare Rosie'!G125+'V. Crese'!G125)</f>
        <v>0</v>
      </c>
      <c r="H125" s="21">
        <f>SUM('V. Floare Rosie'!H125+'V. Crese'!H125)</f>
        <v>0</v>
      </c>
      <c r="I125" s="21">
        <f>SUM('V. Floare Rosie'!I125+'V. Crese'!I125)</f>
        <v>0</v>
      </c>
      <c r="J125" s="28" t="s">
        <v>27</v>
      </c>
      <c r="K125" s="29" t="s">
        <v>27</v>
      </c>
      <c r="L125" s="30" t="s">
        <v>27</v>
      </c>
    </row>
    <row r="126" spans="1:12">
      <c r="A126" s="121"/>
      <c r="B126" s="52" t="s">
        <v>246</v>
      </c>
      <c r="C126" s="33" t="s">
        <v>247</v>
      </c>
      <c r="D126" s="21">
        <f>SUM('V. Floare Rosie'!D126+'V. Crese'!D126)</f>
        <v>0</v>
      </c>
      <c r="E126" s="21">
        <f>SUM('V. Floare Rosie'!E126+'V. Crese'!E126)</f>
        <v>0</v>
      </c>
      <c r="F126" s="21">
        <f>SUM('V. Floare Rosie'!F126+'V. Crese'!F126)</f>
        <v>0</v>
      </c>
      <c r="G126" s="21">
        <f>SUM('V. Floare Rosie'!G126+'V. Crese'!G126)</f>
        <v>0</v>
      </c>
      <c r="H126" s="21">
        <f>SUM('V. Floare Rosie'!H126+'V. Crese'!H126)</f>
        <v>0</v>
      </c>
      <c r="I126" s="21">
        <f>SUM('V. Floare Rosie'!I126+'V. Crese'!I126)</f>
        <v>0</v>
      </c>
      <c r="J126" s="28" t="s">
        <v>27</v>
      </c>
      <c r="K126" s="29" t="s">
        <v>27</v>
      </c>
      <c r="L126" s="30" t="s">
        <v>27</v>
      </c>
    </row>
    <row r="127" spans="1:12" ht="26.25">
      <c r="A127" s="121"/>
      <c r="B127" s="47" t="s">
        <v>248</v>
      </c>
      <c r="C127" s="33" t="s">
        <v>249</v>
      </c>
      <c r="D127" s="21">
        <f>SUM('V. Floare Rosie'!D127+'V. Crese'!D127)</f>
        <v>0</v>
      </c>
      <c r="E127" s="21">
        <f>SUM('V. Floare Rosie'!E127+'V. Crese'!E127)</f>
        <v>0</v>
      </c>
      <c r="F127" s="21">
        <f>SUM('V. Floare Rosie'!F127+'V. Crese'!F127)</f>
        <v>0</v>
      </c>
      <c r="G127" s="21">
        <f>SUM('V. Floare Rosie'!G127+'V. Crese'!G127)</f>
        <v>0</v>
      </c>
      <c r="H127" s="21">
        <f>SUM('V. Floare Rosie'!H127+'V. Crese'!H127)</f>
        <v>0</v>
      </c>
      <c r="I127" s="21">
        <f>SUM('V. Floare Rosie'!I127+'V. Crese'!I127)</f>
        <v>0</v>
      </c>
      <c r="J127" s="28" t="s">
        <v>27</v>
      </c>
      <c r="K127" s="29" t="s">
        <v>27</v>
      </c>
      <c r="L127" s="30" t="s">
        <v>27</v>
      </c>
    </row>
    <row r="128" spans="1:12" ht="26.25">
      <c r="A128" s="121"/>
      <c r="B128" s="47" t="s">
        <v>250</v>
      </c>
      <c r="C128" s="33" t="s">
        <v>251</v>
      </c>
      <c r="D128" s="21">
        <f>SUM('V. Floare Rosie'!D128+'V. Crese'!D128)</f>
        <v>0</v>
      </c>
      <c r="E128" s="21">
        <f>SUM('V. Floare Rosie'!E128+'V. Crese'!E128)</f>
        <v>0</v>
      </c>
      <c r="F128" s="21">
        <f>SUM('V. Floare Rosie'!F128+'V. Crese'!F128)</f>
        <v>0</v>
      </c>
      <c r="G128" s="21">
        <f>SUM('V. Floare Rosie'!G128+'V. Crese'!G128)</f>
        <v>0</v>
      </c>
      <c r="H128" s="21">
        <f>SUM('V. Floare Rosie'!H128+'V. Crese'!H128)</f>
        <v>0</v>
      </c>
      <c r="I128" s="21">
        <f>SUM('V. Floare Rosie'!I128+'V. Crese'!I128)</f>
        <v>0</v>
      </c>
      <c r="J128" s="28" t="s">
        <v>27</v>
      </c>
      <c r="K128" s="29" t="s">
        <v>27</v>
      </c>
      <c r="L128" s="30" t="s">
        <v>27</v>
      </c>
    </row>
    <row r="129" spans="1:12" ht="51.75">
      <c r="A129" s="63"/>
      <c r="B129" s="47" t="s">
        <v>252</v>
      </c>
      <c r="C129" s="33" t="s">
        <v>253</v>
      </c>
      <c r="D129" s="21">
        <f>SUM('V. Floare Rosie'!D129+'V. Crese'!D129)</f>
        <v>0</v>
      </c>
      <c r="E129" s="21">
        <f>SUM('V. Floare Rosie'!E129+'V. Crese'!E129)</f>
        <v>0</v>
      </c>
      <c r="F129" s="21">
        <f>SUM('V. Floare Rosie'!F129+'V. Crese'!F129)</f>
        <v>0</v>
      </c>
      <c r="G129" s="21">
        <f>SUM('V. Floare Rosie'!G129+'V. Crese'!G129)</f>
        <v>0</v>
      </c>
      <c r="H129" s="21">
        <f>SUM('V. Floare Rosie'!H129+'V. Crese'!H129)</f>
        <v>0</v>
      </c>
      <c r="I129" s="21">
        <f>SUM('V. Floare Rosie'!I129+'V. Crese'!I129)</f>
        <v>0</v>
      </c>
      <c r="J129" s="28" t="s">
        <v>27</v>
      </c>
      <c r="K129" s="29" t="s">
        <v>27</v>
      </c>
      <c r="L129" s="30" t="s">
        <v>27</v>
      </c>
    </row>
    <row r="130" spans="1:12" ht="39">
      <c r="A130" s="63"/>
      <c r="B130" s="47" t="s">
        <v>254</v>
      </c>
      <c r="C130" s="33" t="s">
        <v>255</v>
      </c>
      <c r="D130" s="21">
        <f>SUM('V. Floare Rosie'!D130+'V. Crese'!D130)</f>
        <v>0</v>
      </c>
      <c r="E130" s="21">
        <f>SUM('V. Floare Rosie'!E130+'V. Crese'!E130)</f>
        <v>0</v>
      </c>
      <c r="F130" s="21">
        <f>SUM('V. Floare Rosie'!F130+'V. Crese'!F130)</f>
        <v>0</v>
      </c>
      <c r="G130" s="21">
        <f>SUM('V. Floare Rosie'!G130+'V. Crese'!G130)</f>
        <v>0</v>
      </c>
      <c r="H130" s="21">
        <f>SUM('V. Floare Rosie'!H130+'V. Crese'!H130)</f>
        <v>0</v>
      </c>
      <c r="I130" s="21">
        <f>SUM('V. Floare Rosie'!I130+'V. Crese'!I130)</f>
        <v>0</v>
      </c>
      <c r="J130" s="28" t="s">
        <v>27</v>
      </c>
      <c r="K130" s="29" t="s">
        <v>27</v>
      </c>
      <c r="L130" s="30" t="s">
        <v>27</v>
      </c>
    </row>
    <row r="131" spans="1:12" ht="26.25">
      <c r="A131" s="63"/>
      <c r="B131" s="47" t="s">
        <v>256</v>
      </c>
      <c r="C131" s="33" t="s">
        <v>257</v>
      </c>
      <c r="D131" s="21">
        <f>SUM('V. Floare Rosie'!D131+'V. Crese'!D131)</f>
        <v>0</v>
      </c>
      <c r="E131" s="21">
        <f>SUM('V. Floare Rosie'!E131+'V. Crese'!E131)</f>
        <v>0</v>
      </c>
      <c r="F131" s="21">
        <f>SUM('V. Floare Rosie'!F131+'V. Crese'!F131)</f>
        <v>0</v>
      </c>
      <c r="G131" s="21">
        <f>SUM('V. Floare Rosie'!G131+'V. Crese'!G131)</f>
        <v>0</v>
      </c>
      <c r="H131" s="21">
        <f>SUM('V. Floare Rosie'!H131+'V. Crese'!H131)</f>
        <v>0</v>
      </c>
      <c r="I131" s="21">
        <f>SUM('V. Floare Rosie'!I131+'V. Crese'!I131)</f>
        <v>0</v>
      </c>
      <c r="J131" s="28" t="s">
        <v>27</v>
      </c>
      <c r="K131" s="29" t="s">
        <v>27</v>
      </c>
      <c r="L131" s="30" t="s">
        <v>27</v>
      </c>
    </row>
    <row r="132" spans="1:12" ht="26.25">
      <c r="A132" s="63"/>
      <c r="B132" s="47" t="s">
        <v>258</v>
      </c>
      <c r="C132" s="33" t="s">
        <v>259</v>
      </c>
      <c r="D132" s="21">
        <f>SUM('V. Floare Rosie'!D132+'V. Crese'!D132)</f>
        <v>0</v>
      </c>
      <c r="E132" s="21">
        <f>SUM('V. Floare Rosie'!E132+'V. Crese'!E132)</f>
        <v>0</v>
      </c>
      <c r="F132" s="21">
        <f>SUM('V. Floare Rosie'!F132+'V. Crese'!F132)</f>
        <v>0</v>
      </c>
      <c r="G132" s="21">
        <f>SUM('V. Floare Rosie'!G132+'V. Crese'!G132)</f>
        <v>0</v>
      </c>
      <c r="H132" s="21">
        <f>SUM('V. Floare Rosie'!H132+'V. Crese'!H132)</f>
        <v>0</v>
      </c>
      <c r="I132" s="21">
        <f>SUM('V. Floare Rosie'!I132+'V. Crese'!I132)</f>
        <v>0</v>
      </c>
      <c r="J132" s="28" t="s">
        <v>27</v>
      </c>
      <c r="K132" s="29" t="s">
        <v>27</v>
      </c>
      <c r="L132" s="30" t="s">
        <v>27</v>
      </c>
    </row>
    <row r="133" spans="1:12" ht="26.25">
      <c r="A133" s="63"/>
      <c r="B133" s="47" t="s">
        <v>260</v>
      </c>
      <c r="C133" s="33" t="s">
        <v>261</v>
      </c>
      <c r="D133" s="21">
        <f>SUM('V. Floare Rosie'!D133+'V. Crese'!D133)</f>
        <v>0</v>
      </c>
      <c r="E133" s="21">
        <f>SUM('V. Floare Rosie'!E133+'V. Crese'!E133)</f>
        <v>0</v>
      </c>
      <c r="F133" s="21">
        <f>SUM('V. Floare Rosie'!F133+'V. Crese'!F133)</f>
        <v>0</v>
      </c>
      <c r="G133" s="21">
        <f>SUM('V. Floare Rosie'!G133+'V. Crese'!G133)</f>
        <v>0</v>
      </c>
      <c r="H133" s="21">
        <f>SUM('V. Floare Rosie'!H133+'V. Crese'!H133)</f>
        <v>0</v>
      </c>
      <c r="I133" s="21">
        <f>SUM('V. Floare Rosie'!I133+'V. Crese'!I133)</f>
        <v>0</v>
      </c>
      <c r="J133" s="28" t="s">
        <v>27</v>
      </c>
      <c r="K133" s="29" t="s">
        <v>27</v>
      </c>
      <c r="L133" s="30" t="s">
        <v>27</v>
      </c>
    </row>
    <row r="134" spans="1:12" ht="26.25">
      <c r="A134" s="63"/>
      <c r="B134" s="47" t="s">
        <v>262</v>
      </c>
      <c r="C134" s="33" t="s">
        <v>263</v>
      </c>
      <c r="D134" s="21">
        <f>SUM('V. Floare Rosie'!D134+'V. Crese'!D134)</f>
        <v>0</v>
      </c>
      <c r="E134" s="21">
        <f>SUM('V. Floare Rosie'!E134+'V. Crese'!E134)</f>
        <v>0</v>
      </c>
      <c r="F134" s="21">
        <f>SUM('V. Floare Rosie'!F134+'V. Crese'!F134)</f>
        <v>0</v>
      </c>
      <c r="G134" s="21">
        <f>SUM('V. Floare Rosie'!G134+'V. Crese'!G134)</f>
        <v>0</v>
      </c>
      <c r="H134" s="21">
        <f>SUM('V. Floare Rosie'!H134+'V. Crese'!H134)</f>
        <v>0</v>
      </c>
      <c r="I134" s="21">
        <f>SUM('V. Floare Rosie'!I134+'V. Crese'!I134)</f>
        <v>0</v>
      </c>
      <c r="J134" s="28" t="s">
        <v>27</v>
      </c>
      <c r="K134" s="29" t="s">
        <v>27</v>
      </c>
      <c r="L134" s="30" t="s">
        <v>27</v>
      </c>
    </row>
    <row r="135" spans="1:12" ht="15.75">
      <c r="A135" s="50" t="s">
        <v>264</v>
      </c>
      <c r="B135" s="51"/>
      <c r="C135" s="23" t="s">
        <v>265</v>
      </c>
      <c r="D135" s="21">
        <f>SUM('V. Floare Rosie'!D135+'V. Crese'!D135)</f>
        <v>0</v>
      </c>
      <c r="E135" s="21">
        <f>SUM('V. Floare Rosie'!E135+'V. Crese'!E135)</f>
        <v>0</v>
      </c>
      <c r="F135" s="21">
        <f>SUM('V. Floare Rosie'!F135+'V. Crese'!F135)</f>
        <v>0</v>
      </c>
      <c r="G135" s="21">
        <f>SUM('V. Floare Rosie'!G135+'V. Crese'!G135)</f>
        <v>0</v>
      </c>
      <c r="H135" s="21">
        <f>SUM('V. Floare Rosie'!H135+'V. Crese'!H135)</f>
        <v>0</v>
      </c>
      <c r="I135" s="21">
        <f>SUM('V. Floare Rosie'!I135+'V. Crese'!I135)</f>
        <v>0</v>
      </c>
      <c r="J135" s="24"/>
      <c r="K135" s="24"/>
      <c r="L135" s="26"/>
    </row>
    <row r="136" spans="1:12">
      <c r="A136" s="169" t="s">
        <v>266</v>
      </c>
      <c r="B136" s="170"/>
      <c r="C136" s="19" t="s">
        <v>267</v>
      </c>
      <c r="D136" s="21">
        <f>SUM('V. Floare Rosie'!D136+'V. Crese'!D136)</f>
        <v>0</v>
      </c>
      <c r="E136" s="21">
        <f>SUM('V. Floare Rosie'!E136+'V. Crese'!E136)</f>
        <v>0</v>
      </c>
      <c r="F136" s="21">
        <f>SUM('V. Floare Rosie'!F136+'V. Crese'!F136)</f>
        <v>0</v>
      </c>
      <c r="G136" s="21">
        <f>SUM('V. Floare Rosie'!G136+'V. Crese'!G136)</f>
        <v>0</v>
      </c>
      <c r="H136" s="21">
        <f>SUM('V. Floare Rosie'!H136+'V. Crese'!H136)</f>
        <v>0</v>
      </c>
      <c r="I136" s="21">
        <f>SUM('V. Floare Rosie'!I136+'V. Crese'!I136)</f>
        <v>0</v>
      </c>
      <c r="J136" s="28" t="s">
        <v>27</v>
      </c>
      <c r="K136" s="29" t="s">
        <v>27</v>
      </c>
      <c r="L136" s="30" t="s">
        <v>27</v>
      </c>
    </row>
    <row r="137" spans="1:12" ht="15.75">
      <c r="A137" s="50"/>
      <c r="B137" s="42" t="s">
        <v>268</v>
      </c>
      <c r="C137" s="33" t="s">
        <v>269</v>
      </c>
      <c r="D137" s="21">
        <f>SUM('V. Floare Rosie'!D137+'V. Crese'!D137)</f>
        <v>0</v>
      </c>
      <c r="E137" s="21">
        <f>SUM('V. Floare Rosie'!E137+'V. Crese'!E137)</f>
        <v>0</v>
      </c>
      <c r="F137" s="21">
        <f>SUM('V. Floare Rosie'!F137+'V. Crese'!F137)</f>
        <v>0</v>
      </c>
      <c r="G137" s="21">
        <f>SUM('V. Floare Rosie'!G137+'V. Crese'!G137)</f>
        <v>0</v>
      </c>
      <c r="H137" s="21">
        <f>SUM('V. Floare Rosie'!H137+'V. Crese'!H137)</f>
        <v>0</v>
      </c>
      <c r="I137" s="21">
        <f>SUM('V. Floare Rosie'!I137+'V. Crese'!I137)</f>
        <v>0</v>
      </c>
      <c r="J137" s="28" t="s">
        <v>27</v>
      </c>
      <c r="K137" s="29" t="s">
        <v>27</v>
      </c>
      <c r="L137" s="30" t="s">
        <v>27</v>
      </c>
    </row>
    <row r="138" spans="1:12" ht="39">
      <c r="A138" s="64"/>
      <c r="B138" s="47" t="s">
        <v>270</v>
      </c>
      <c r="C138" s="33" t="s">
        <v>271</v>
      </c>
      <c r="D138" s="21">
        <f>SUM('V. Floare Rosie'!D138+'V. Crese'!D138)</f>
        <v>0</v>
      </c>
      <c r="E138" s="21">
        <f>SUM('V. Floare Rosie'!E138+'V. Crese'!E138)</f>
        <v>0</v>
      </c>
      <c r="F138" s="21">
        <f>SUM('V. Floare Rosie'!F138+'V. Crese'!F138)</f>
        <v>0</v>
      </c>
      <c r="G138" s="21">
        <f>SUM('V. Floare Rosie'!G138+'V. Crese'!G138)</f>
        <v>0</v>
      </c>
      <c r="H138" s="21">
        <f>SUM('V. Floare Rosie'!H138+'V. Crese'!H138)</f>
        <v>0</v>
      </c>
      <c r="I138" s="21">
        <f>SUM('V. Floare Rosie'!I138+'V. Crese'!I138)</f>
        <v>0</v>
      </c>
      <c r="J138" s="28" t="s">
        <v>27</v>
      </c>
      <c r="K138" s="29" t="s">
        <v>27</v>
      </c>
      <c r="L138" s="30" t="s">
        <v>27</v>
      </c>
    </row>
    <row r="139" spans="1:12">
      <c r="A139" s="169" t="s">
        <v>272</v>
      </c>
      <c r="B139" s="170"/>
      <c r="C139" s="19" t="s">
        <v>273</v>
      </c>
      <c r="D139" s="21">
        <f>SUM('V. Floare Rosie'!D139+'V. Crese'!D139)</f>
        <v>0</v>
      </c>
      <c r="E139" s="21">
        <f>SUM('V. Floare Rosie'!E139+'V. Crese'!E139)</f>
        <v>0</v>
      </c>
      <c r="F139" s="21">
        <f>SUM('V. Floare Rosie'!F139+'V. Crese'!F139)</f>
        <v>0</v>
      </c>
      <c r="G139" s="21">
        <f>SUM('V. Floare Rosie'!G139+'V. Crese'!G139)</f>
        <v>0</v>
      </c>
      <c r="H139" s="21">
        <f>SUM('V. Floare Rosie'!H139+'V. Crese'!H139)</f>
        <v>0</v>
      </c>
      <c r="I139" s="21">
        <f>SUM('V. Floare Rosie'!I139+'V. Crese'!I139)</f>
        <v>0</v>
      </c>
      <c r="J139" s="28" t="s">
        <v>27</v>
      </c>
      <c r="K139" s="29" t="s">
        <v>27</v>
      </c>
      <c r="L139" s="30" t="s">
        <v>27</v>
      </c>
    </row>
    <row r="140" spans="1:12">
      <c r="A140" s="65"/>
      <c r="B140" s="42" t="s">
        <v>274</v>
      </c>
      <c r="C140" s="33" t="s">
        <v>275</v>
      </c>
      <c r="D140" s="21">
        <f>SUM('V. Floare Rosie'!D140+'V. Crese'!D140)</f>
        <v>0</v>
      </c>
      <c r="E140" s="21">
        <f>SUM('V. Floare Rosie'!E140+'V. Crese'!E140)</f>
        <v>0</v>
      </c>
      <c r="F140" s="21">
        <f>SUM('V. Floare Rosie'!F140+'V. Crese'!F140)</f>
        <v>0</v>
      </c>
      <c r="G140" s="21">
        <f>SUM('V. Floare Rosie'!G140+'V. Crese'!G140)</f>
        <v>0</v>
      </c>
      <c r="H140" s="21">
        <f>SUM('V. Floare Rosie'!H140+'V. Crese'!H140)</f>
        <v>0</v>
      </c>
      <c r="I140" s="21">
        <f>SUM('V. Floare Rosie'!I140+'V. Crese'!I140)</f>
        <v>0</v>
      </c>
      <c r="J140" s="28" t="s">
        <v>27</v>
      </c>
      <c r="K140" s="29" t="s">
        <v>27</v>
      </c>
      <c r="L140" s="30" t="s">
        <v>27</v>
      </c>
    </row>
    <row r="141" spans="1:12">
      <c r="A141" s="65"/>
      <c r="B141" s="42" t="s">
        <v>276</v>
      </c>
      <c r="C141" s="33" t="s">
        <v>277</v>
      </c>
      <c r="D141" s="21">
        <f>SUM('V. Floare Rosie'!D141+'V. Crese'!D141)</f>
        <v>0</v>
      </c>
      <c r="E141" s="21">
        <f>SUM('V. Floare Rosie'!E141+'V. Crese'!E141)</f>
        <v>0</v>
      </c>
      <c r="F141" s="21">
        <f>SUM('V. Floare Rosie'!F141+'V. Crese'!F141)</f>
        <v>0</v>
      </c>
      <c r="G141" s="21">
        <f>SUM('V. Floare Rosie'!G141+'V. Crese'!G141)</f>
        <v>0</v>
      </c>
      <c r="H141" s="21">
        <f>SUM('V. Floare Rosie'!H141+'V. Crese'!H141)</f>
        <v>0</v>
      </c>
      <c r="I141" s="21">
        <f>SUM('V. Floare Rosie'!I141+'V. Crese'!I141)</f>
        <v>0</v>
      </c>
      <c r="J141" s="28" t="s">
        <v>27</v>
      </c>
      <c r="K141" s="29" t="s">
        <v>27</v>
      </c>
      <c r="L141" s="30" t="s">
        <v>27</v>
      </c>
    </row>
    <row r="142" spans="1:12">
      <c r="A142" s="121" t="s">
        <v>278</v>
      </c>
      <c r="B142" s="32"/>
      <c r="C142" s="19" t="s">
        <v>279</v>
      </c>
      <c r="D142" s="21">
        <f>SUM('V. Floare Rosie'!D142+'V. Crese'!D142)</f>
        <v>0</v>
      </c>
      <c r="E142" s="21">
        <f>SUM('V. Floare Rosie'!E142+'V. Crese'!E142)</f>
        <v>0</v>
      </c>
      <c r="F142" s="21">
        <f>SUM('V. Floare Rosie'!F142+'V. Crese'!F142)</f>
        <v>0</v>
      </c>
      <c r="G142" s="21">
        <f>SUM('V. Floare Rosie'!G142+'V. Crese'!G142)</f>
        <v>0</v>
      </c>
      <c r="H142" s="21">
        <f>SUM('V. Floare Rosie'!H142+'V. Crese'!H142)</f>
        <v>0</v>
      </c>
      <c r="I142" s="21">
        <f>SUM('V. Floare Rosie'!I142+'V. Crese'!I142)</f>
        <v>0</v>
      </c>
      <c r="J142" s="21"/>
      <c r="K142" s="21"/>
      <c r="L142" s="22"/>
    </row>
    <row r="143" spans="1:12">
      <c r="A143" s="66" t="s">
        <v>280</v>
      </c>
      <c r="B143" s="32"/>
      <c r="C143" s="19" t="s">
        <v>281</v>
      </c>
      <c r="D143" s="21">
        <f>SUM('V. Floare Rosie'!D143+'V. Crese'!D143)</f>
        <v>0</v>
      </c>
      <c r="E143" s="21">
        <f>SUM('V. Floare Rosie'!E143+'V. Crese'!E143)</f>
        <v>0</v>
      </c>
      <c r="F143" s="21">
        <f>SUM('V. Floare Rosie'!F143+'V. Crese'!F143)</f>
        <v>0</v>
      </c>
      <c r="G143" s="21">
        <f>SUM('V. Floare Rosie'!G143+'V. Crese'!G143)</f>
        <v>0</v>
      </c>
      <c r="H143" s="21">
        <f>SUM('V. Floare Rosie'!H143+'V. Crese'!H143)</f>
        <v>0</v>
      </c>
      <c r="I143" s="21">
        <f>SUM('V. Floare Rosie'!I143+'V. Crese'!I143)</f>
        <v>0</v>
      </c>
      <c r="J143" s="28" t="s">
        <v>27</v>
      </c>
      <c r="K143" s="29" t="s">
        <v>27</v>
      </c>
      <c r="L143" s="30" t="s">
        <v>27</v>
      </c>
    </row>
    <row r="144" spans="1:12">
      <c r="A144" s="121"/>
      <c r="B144" s="67" t="s">
        <v>282</v>
      </c>
      <c r="C144" s="33" t="s">
        <v>283</v>
      </c>
      <c r="D144" s="21">
        <f>SUM('V. Floare Rosie'!D144+'V. Crese'!D144)</f>
        <v>0</v>
      </c>
      <c r="E144" s="21">
        <f>SUM('V. Floare Rosie'!E144+'V. Crese'!E144)</f>
        <v>0</v>
      </c>
      <c r="F144" s="21">
        <f>SUM('V. Floare Rosie'!F144+'V. Crese'!F144)</f>
        <v>0</v>
      </c>
      <c r="G144" s="21">
        <f>SUM('V. Floare Rosie'!G144+'V. Crese'!G144)</f>
        <v>0</v>
      </c>
      <c r="H144" s="21">
        <f>SUM('V. Floare Rosie'!H144+'V. Crese'!H144)</f>
        <v>0</v>
      </c>
      <c r="I144" s="21">
        <f>SUM('V. Floare Rosie'!I144+'V. Crese'!I144)</f>
        <v>0</v>
      </c>
      <c r="J144" s="28" t="s">
        <v>27</v>
      </c>
      <c r="K144" s="29" t="s">
        <v>27</v>
      </c>
      <c r="L144" s="30" t="s">
        <v>27</v>
      </c>
    </row>
    <row r="145" spans="1:12">
      <c r="A145" s="43"/>
      <c r="B145" s="67" t="s">
        <v>284</v>
      </c>
      <c r="C145" s="33" t="s">
        <v>285</v>
      </c>
      <c r="D145" s="21">
        <f>SUM('V. Floare Rosie'!D145+'V. Crese'!D145)</f>
        <v>0</v>
      </c>
      <c r="E145" s="21">
        <f>SUM('V. Floare Rosie'!E145+'V. Crese'!E145)</f>
        <v>0</v>
      </c>
      <c r="F145" s="21">
        <f>SUM('V. Floare Rosie'!F145+'V. Crese'!F145)</f>
        <v>0</v>
      </c>
      <c r="G145" s="21">
        <f>SUM('V. Floare Rosie'!G145+'V. Crese'!G145)</f>
        <v>0</v>
      </c>
      <c r="H145" s="21">
        <f>SUM('V. Floare Rosie'!H145+'V. Crese'!H145)</f>
        <v>0</v>
      </c>
      <c r="I145" s="21">
        <f>SUM('V. Floare Rosie'!I145+'V. Crese'!I145)</f>
        <v>0</v>
      </c>
      <c r="J145" s="28" t="s">
        <v>27</v>
      </c>
      <c r="K145" s="29" t="s">
        <v>27</v>
      </c>
      <c r="L145" s="30" t="s">
        <v>27</v>
      </c>
    </row>
    <row r="146" spans="1:12">
      <c r="A146" s="43"/>
      <c r="B146" s="67" t="s">
        <v>286</v>
      </c>
      <c r="C146" s="33" t="s">
        <v>287</v>
      </c>
      <c r="D146" s="21">
        <f>SUM('V. Floare Rosie'!D146+'V. Crese'!D146)</f>
        <v>0</v>
      </c>
      <c r="E146" s="21">
        <f>SUM('V. Floare Rosie'!E146+'V. Crese'!E146)</f>
        <v>0</v>
      </c>
      <c r="F146" s="21">
        <f>SUM('V. Floare Rosie'!F146+'V. Crese'!F146)</f>
        <v>0</v>
      </c>
      <c r="G146" s="21">
        <f>SUM('V. Floare Rosie'!G146+'V. Crese'!G146)</f>
        <v>0</v>
      </c>
      <c r="H146" s="21">
        <f>SUM('V. Floare Rosie'!H146+'V. Crese'!H146)</f>
        <v>0</v>
      </c>
      <c r="I146" s="21">
        <f>SUM('V. Floare Rosie'!I146+'V. Crese'!I146)</f>
        <v>0</v>
      </c>
      <c r="J146" s="28" t="s">
        <v>27</v>
      </c>
      <c r="K146" s="29" t="s">
        <v>27</v>
      </c>
      <c r="L146" s="30" t="s">
        <v>27</v>
      </c>
    </row>
    <row r="147" spans="1:12">
      <c r="A147" s="43"/>
      <c r="B147" s="67" t="s">
        <v>288</v>
      </c>
      <c r="C147" s="33" t="s">
        <v>289</v>
      </c>
      <c r="D147" s="21">
        <f>SUM('V. Floare Rosie'!D147+'V. Crese'!D147)</f>
        <v>0</v>
      </c>
      <c r="E147" s="21">
        <f>SUM('V. Floare Rosie'!E147+'V. Crese'!E147)</f>
        <v>0</v>
      </c>
      <c r="F147" s="21">
        <f>SUM('V. Floare Rosie'!F147+'V. Crese'!F147)</f>
        <v>0</v>
      </c>
      <c r="G147" s="21">
        <f>SUM('V. Floare Rosie'!G147+'V. Crese'!G147)</f>
        <v>0</v>
      </c>
      <c r="H147" s="21">
        <f>SUM('V. Floare Rosie'!H147+'V. Crese'!H147)</f>
        <v>0</v>
      </c>
      <c r="I147" s="21">
        <f>SUM('V. Floare Rosie'!I147+'V. Crese'!I147)</f>
        <v>0</v>
      </c>
      <c r="J147" s="28" t="s">
        <v>27</v>
      </c>
      <c r="K147" s="29" t="s">
        <v>27</v>
      </c>
      <c r="L147" s="30" t="s">
        <v>27</v>
      </c>
    </row>
    <row r="148" spans="1:12" ht="15.75">
      <c r="A148" s="163" t="s">
        <v>290</v>
      </c>
      <c r="B148" s="164"/>
      <c r="C148" s="23" t="s">
        <v>291</v>
      </c>
      <c r="D148" s="21">
        <f>SUM('V. Floare Rosie'!D148+'V. Crese'!D148)</f>
        <v>0</v>
      </c>
      <c r="E148" s="21">
        <f>SUM('V. Floare Rosie'!E148+'V. Crese'!E148)</f>
        <v>0</v>
      </c>
      <c r="F148" s="21">
        <f>SUM('V. Floare Rosie'!F148+'V. Crese'!F148)</f>
        <v>0</v>
      </c>
      <c r="G148" s="21">
        <f>SUM('V. Floare Rosie'!G148+'V. Crese'!G148)</f>
        <v>0</v>
      </c>
      <c r="H148" s="21">
        <f>SUM('V. Floare Rosie'!H148+'V. Crese'!H148)</f>
        <v>0</v>
      </c>
      <c r="I148" s="21">
        <f>SUM('V. Floare Rosie'!I148+'V. Crese'!I148)</f>
        <v>0</v>
      </c>
      <c r="J148" s="24"/>
      <c r="K148" s="24"/>
      <c r="L148" s="26"/>
    </row>
    <row r="149" spans="1:12">
      <c r="A149" s="121" t="s">
        <v>292</v>
      </c>
      <c r="B149" s="18"/>
      <c r="C149" s="19" t="s">
        <v>293</v>
      </c>
      <c r="D149" s="21">
        <f>SUM('V. Floare Rosie'!D149+'V. Crese'!D149)</f>
        <v>0</v>
      </c>
      <c r="E149" s="21">
        <f>SUM('V. Floare Rosie'!E149+'V. Crese'!E149)</f>
        <v>0</v>
      </c>
      <c r="F149" s="21">
        <f>SUM('V. Floare Rosie'!F149+'V. Crese'!F149)</f>
        <v>0</v>
      </c>
      <c r="G149" s="21">
        <f>SUM('V. Floare Rosie'!G149+'V. Crese'!G149)</f>
        <v>0</v>
      </c>
      <c r="H149" s="21">
        <f>SUM('V. Floare Rosie'!H149+'V. Crese'!H149)</f>
        <v>0</v>
      </c>
      <c r="I149" s="21">
        <f>SUM('V. Floare Rosie'!I149+'V. Crese'!I149)</f>
        <v>0</v>
      </c>
      <c r="J149" s="28" t="s">
        <v>27</v>
      </c>
      <c r="K149" s="29" t="s">
        <v>27</v>
      </c>
      <c r="L149" s="30" t="s">
        <v>27</v>
      </c>
    </row>
    <row r="150" spans="1:12">
      <c r="A150" s="48" t="s">
        <v>294</v>
      </c>
      <c r="B150" s="18"/>
      <c r="C150" s="19" t="s">
        <v>295</v>
      </c>
      <c r="D150" s="21">
        <f>SUM('V. Floare Rosie'!D150+'V. Crese'!D150)</f>
        <v>0</v>
      </c>
      <c r="E150" s="21">
        <f>SUM('V. Floare Rosie'!E150+'V. Crese'!E150)</f>
        <v>0</v>
      </c>
      <c r="F150" s="21">
        <f>SUM('V. Floare Rosie'!F150+'V. Crese'!F150)</f>
        <v>0</v>
      </c>
      <c r="G150" s="21">
        <f>SUM('V. Floare Rosie'!G150+'V. Crese'!G150)</f>
        <v>0</v>
      </c>
      <c r="H150" s="21">
        <f>SUM('V. Floare Rosie'!H150+'V. Crese'!H150)</f>
        <v>0</v>
      </c>
      <c r="I150" s="21">
        <f>SUM('V. Floare Rosie'!I150+'V. Crese'!I150)</f>
        <v>0</v>
      </c>
      <c r="J150" s="28" t="s">
        <v>27</v>
      </c>
      <c r="K150" s="29" t="s">
        <v>27</v>
      </c>
      <c r="L150" s="30" t="s">
        <v>27</v>
      </c>
    </row>
    <row r="151" spans="1:12">
      <c r="A151" s="48" t="s">
        <v>296</v>
      </c>
      <c r="B151" s="18"/>
      <c r="C151" s="19" t="s">
        <v>297</v>
      </c>
      <c r="D151" s="21">
        <f>SUM('V. Floare Rosie'!D151+'V. Crese'!D151)</f>
        <v>0</v>
      </c>
      <c r="E151" s="21">
        <f>SUM('V. Floare Rosie'!E151+'V. Crese'!E151)</f>
        <v>0</v>
      </c>
      <c r="F151" s="21">
        <f>SUM('V. Floare Rosie'!F151+'V. Crese'!F151)</f>
        <v>0</v>
      </c>
      <c r="G151" s="21">
        <f>SUM('V. Floare Rosie'!G151+'V. Crese'!G151)</f>
        <v>0</v>
      </c>
      <c r="H151" s="21">
        <f>SUM('V. Floare Rosie'!H151+'V. Crese'!H151)</f>
        <v>0</v>
      </c>
      <c r="I151" s="21">
        <f>SUM('V. Floare Rosie'!I151+'V. Crese'!I151)</f>
        <v>0</v>
      </c>
      <c r="J151" s="28" t="s">
        <v>27</v>
      </c>
      <c r="K151" s="29" t="s">
        <v>27</v>
      </c>
      <c r="L151" s="30" t="s">
        <v>27</v>
      </c>
    </row>
    <row r="152" spans="1:12">
      <c r="A152" s="156" t="s">
        <v>298</v>
      </c>
      <c r="B152" s="157"/>
      <c r="C152" s="19" t="s">
        <v>299</v>
      </c>
      <c r="D152" s="21">
        <f>SUM('V. Floare Rosie'!D152+'V. Crese'!D152)</f>
        <v>0</v>
      </c>
      <c r="E152" s="21">
        <f>SUM('V. Floare Rosie'!E152+'V. Crese'!E152)</f>
        <v>0</v>
      </c>
      <c r="F152" s="21">
        <f>SUM('V. Floare Rosie'!F152+'V. Crese'!F152)</f>
        <v>0</v>
      </c>
      <c r="G152" s="21">
        <f>SUM('V. Floare Rosie'!G152+'V. Crese'!G152)</f>
        <v>0</v>
      </c>
      <c r="H152" s="21">
        <f>SUM('V. Floare Rosie'!H152+'V. Crese'!H152)</f>
        <v>0</v>
      </c>
      <c r="I152" s="21">
        <f>SUM('V. Floare Rosie'!I152+'V. Crese'!I152)</f>
        <v>0</v>
      </c>
      <c r="J152" s="28" t="s">
        <v>27</v>
      </c>
      <c r="K152" s="29" t="s">
        <v>27</v>
      </c>
      <c r="L152" s="30" t="s">
        <v>27</v>
      </c>
    </row>
    <row r="153" spans="1:12">
      <c r="A153" s="156" t="s">
        <v>300</v>
      </c>
      <c r="B153" s="157"/>
      <c r="C153" s="19" t="s">
        <v>301</v>
      </c>
      <c r="D153" s="21">
        <f>SUM('V. Floare Rosie'!D153+'V. Crese'!D153)</f>
        <v>0</v>
      </c>
      <c r="E153" s="21">
        <f>SUM('V. Floare Rosie'!E153+'V. Crese'!E153)</f>
        <v>0</v>
      </c>
      <c r="F153" s="21">
        <f>SUM('V. Floare Rosie'!F153+'V. Crese'!F153)</f>
        <v>0</v>
      </c>
      <c r="G153" s="21">
        <f>SUM('V. Floare Rosie'!G153+'V. Crese'!G153)</f>
        <v>0</v>
      </c>
      <c r="H153" s="21">
        <f>SUM('V. Floare Rosie'!H153+'V. Crese'!H153)</f>
        <v>0</v>
      </c>
      <c r="I153" s="21">
        <f>SUM('V. Floare Rosie'!I153+'V. Crese'!I153)</f>
        <v>0</v>
      </c>
      <c r="J153" s="28" t="s">
        <v>27</v>
      </c>
      <c r="K153" s="29" t="s">
        <v>27</v>
      </c>
      <c r="L153" s="30" t="s">
        <v>27</v>
      </c>
    </row>
    <row r="154" spans="1:12">
      <c r="A154" s="48" t="s">
        <v>302</v>
      </c>
      <c r="B154" s="18"/>
      <c r="C154" s="19" t="s">
        <v>303</v>
      </c>
      <c r="D154" s="21">
        <f>SUM('V. Floare Rosie'!D154+'V. Crese'!D154)</f>
        <v>0</v>
      </c>
      <c r="E154" s="21">
        <f>SUM('V. Floare Rosie'!E154+'V. Crese'!E154)</f>
        <v>0</v>
      </c>
      <c r="F154" s="21">
        <f>SUM('V. Floare Rosie'!F154+'V. Crese'!F154)</f>
        <v>0</v>
      </c>
      <c r="G154" s="21">
        <f>SUM('V. Floare Rosie'!G154+'V. Crese'!G154)</f>
        <v>0</v>
      </c>
      <c r="H154" s="21">
        <f>SUM('V. Floare Rosie'!H154+'V. Crese'!H154)</f>
        <v>0</v>
      </c>
      <c r="I154" s="21">
        <f>SUM('V. Floare Rosie'!I154+'V. Crese'!I154)</f>
        <v>0</v>
      </c>
      <c r="J154" s="28" t="s">
        <v>27</v>
      </c>
      <c r="K154" s="29" t="s">
        <v>27</v>
      </c>
      <c r="L154" s="30" t="s">
        <v>27</v>
      </c>
    </row>
    <row r="155" spans="1:12">
      <c r="A155" s="48" t="s">
        <v>304</v>
      </c>
      <c r="B155" s="18"/>
      <c r="C155" s="19" t="s">
        <v>305</v>
      </c>
      <c r="D155" s="21">
        <f>SUM('V. Floare Rosie'!D155+'V. Crese'!D155)</f>
        <v>0</v>
      </c>
      <c r="E155" s="21">
        <f>SUM('V. Floare Rosie'!E155+'V. Crese'!E155)</f>
        <v>0</v>
      </c>
      <c r="F155" s="21">
        <f>SUM('V. Floare Rosie'!F155+'V. Crese'!F155)</f>
        <v>0</v>
      </c>
      <c r="G155" s="21">
        <f>SUM('V. Floare Rosie'!G155+'V. Crese'!G155)</f>
        <v>0</v>
      </c>
      <c r="H155" s="21">
        <f>SUM('V. Floare Rosie'!H155+'V. Crese'!H155)</f>
        <v>0</v>
      </c>
      <c r="I155" s="21">
        <f>SUM('V. Floare Rosie'!I155+'V. Crese'!I155)</f>
        <v>0</v>
      </c>
      <c r="J155" s="28" t="s">
        <v>27</v>
      </c>
      <c r="K155" s="29" t="s">
        <v>27</v>
      </c>
      <c r="L155" s="30" t="s">
        <v>27</v>
      </c>
    </row>
    <row r="156" spans="1:12">
      <c r="A156" s="158" t="s">
        <v>306</v>
      </c>
      <c r="B156" s="159"/>
      <c r="C156" s="19" t="s">
        <v>307</v>
      </c>
      <c r="D156" s="21">
        <f>SUM('V. Floare Rosie'!D156+'V. Crese'!D156)</f>
        <v>0</v>
      </c>
      <c r="E156" s="21">
        <f>SUM('V. Floare Rosie'!E156+'V. Crese'!E156)</f>
        <v>0</v>
      </c>
      <c r="F156" s="21">
        <f>SUM('V. Floare Rosie'!F156+'V. Crese'!F156)</f>
        <v>0</v>
      </c>
      <c r="G156" s="21">
        <f>SUM('V. Floare Rosie'!G156+'V. Crese'!G156)</f>
        <v>0</v>
      </c>
      <c r="H156" s="21">
        <f>SUM('V. Floare Rosie'!H156+'V. Crese'!H156)</f>
        <v>0</v>
      </c>
      <c r="I156" s="21">
        <f>SUM('V. Floare Rosie'!I156+'V. Crese'!I156)</f>
        <v>0</v>
      </c>
      <c r="J156" s="28" t="s">
        <v>27</v>
      </c>
      <c r="K156" s="29" t="s">
        <v>27</v>
      </c>
      <c r="L156" s="30" t="s">
        <v>27</v>
      </c>
    </row>
    <row r="157" spans="1:12">
      <c r="A157" s="48" t="s">
        <v>308</v>
      </c>
      <c r="B157" s="18"/>
      <c r="C157" s="19" t="s">
        <v>309</v>
      </c>
      <c r="D157" s="21">
        <f>SUM('V. Floare Rosie'!D157+'V. Crese'!D157)</f>
        <v>0</v>
      </c>
      <c r="E157" s="21">
        <f>SUM('V. Floare Rosie'!E157+'V. Crese'!E157)</f>
        <v>0</v>
      </c>
      <c r="F157" s="21">
        <f>SUM('V. Floare Rosie'!F157+'V. Crese'!F157)</f>
        <v>0</v>
      </c>
      <c r="G157" s="21">
        <f>SUM('V. Floare Rosie'!G157+'V. Crese'!G157)</f>
        <v>0</v>
      </c>
      <c r="H157" s="21">
        <f>SUM('V. Floare Rosie'!H157+'V. Crese'!H157)</f>
        <v>0</v>
      </c>
      <c r="I157" s="21">
        <f>SUM('V. Floare Rosie'!I157+'V. Crese'!I157)</f>
        <v>0</v>
      </c>
      <c r="J157" s="28" t="s">
        <v>27</v>
      </c>
      <c r="K157" s="29" t="s">
        <v>27</v>
      </c>
      <c r="L157" s="30" t="s">
        <v>27</v>
      </c>
    </row>
    <row r="158" spans="1:12">
      <c r="A158" s="48" t="s">
        <v>310</v>
      </c>
      <c r="B158" s="61"/>
      <c r="C158" s="19" t="s">
        <v>311</v>
      </c>
      <c r="D158" s="21">
        <f>SUM('V. Floare Rosie'!D158+'V. Crese'!D158)</f>
        <v>0</v>
      </c>
      <c r="E158" s="21">
        <f>SUM('V. Floare Rosie'!E158+'V. Crese'!E158)</f>
        <v>0</v>
      </c>
      <c r="F158" s="21">
        <f>SUM('V. Floare Rosie'!F158+'V. Crese'!F158)</f>
        <v>0</v>
      </c>
      <c r="G158" s="21">
        <f>SUM('V. Floare Rosie'!G158+'V. Crese'!G158)</f>
        <v>0</v>
      </c>
      <c r="H158" s="21">
        <f>SUM('V. Floare Rosie'!H158+'V. Crese'!H158)</f>
        <v>0</v>
      </c>
      <c r="I158" s="21">
        <f>SUM('V. Floare Rosie'!I158+'V. Crese'!I158)</f>
        <v>0</v>
      </c>
      <c r="J158" s="28" t="s">
        <v>27</v>
      </c>
      <c r="K158" s="29" t="s">
        <v>27</v>
      </c>
      <c r="L158" s="30" t="s">
        <v>27</v>
      </c>
    </row>
    <row r="159" spans="1:12">
      <c r="A159" s="48" t="s">
        <v>312</v>
      </c>
      <c r="B159" s="61"/>
      <c r="C159" s="19" t="s">
        <v>313</v>
      </c>
      <c r="D159" s="21">
        <f>SUM('V. Floare Rosie'!D159+'V. Crese'!D159)</f>
        <v>0</v>
      </c>
      <c r="E159" s="21">
        <f>SUM('V. Floare Rosie'!E159+'V. Crese'!E159)</f>
        <v>0</v>
      </c>
      <c r="F159" s="21">
        <f>SUM('V. Floare Rosie'!F159+'V. Crese'!F159)</f>
        <v>0</v>
      </c>
      <c r="G159" s="21">
        <f>SUM('V. Floare Rosie'!G159+'V. Crese'!G159)</f>
        <v>0</v>
      </c>
      <c r="H159" s="21">
        <f>SUM('V. Floare Rosie'!H159+'V. Crese'!H159)</f>
        <v>0</v>
      </c>
      <c r="I159" s="21">
        <f>SUM('V. Floare Rosie'!I159+'V. Crese'!I159)</f>
        <v>0</v>
      </c>
      <c r="J159" s="28" t="s">
        <v>27</v>
      </c>
      <c r="K159" s="29" t="s">
        <v>27</v>
      </c>
      <c r="L159" s="30" t="s">
        <v>27</v>
      </c>
    </row>
    <row r="160" spans="1:12">
      <c r="A160" s="68" t="s">
        <v>314</v>
      </c>
      <c r="B160" s="52"/>
      <c r="C160" s="19" t="s">
        <v>315</v>
      </c>
      <c r="D160" s="21">
        <f>SUM('V. Floare Rosie'!D160+'V. Crese'!D160)</f>
        <v>0</v>
      </c>
      <c r="E160" s="21">
        <f>SUM('V. Floare Rosie'!E160+'V. Crese'!E160)</f>
        <v>0</v>
      </c>
      <c r="F160" s="21">
        <f>SUM('V. Floare Rosie'!F160+'V. Crese'!F160)</f>
        <v>0</v>
      </c>
      <c r="G160" s="21">
        <f>SUM('V. Floare Rosie'!G160+'V. Crese'!G160)</f>
        <v>0</v>
      </c>
      <c r="H160" s="21">
        <f>SUM('V. Floare Rosie'!H160+'V. Crese'!H160)</f>
        <v>0</v>
      </c>
      <c r="I160" s="21">
        <f>SUM('V. Floare Rosie'!I160+'V. Crese'!I160)</f>
        <v>0</v>
      </c>
      <c r="J160" s="28" t="s">
        <v>27</v>
      </c>
      <c r="K160" s="29" t="s">
        <v>27</v>
      </c>
      <c r="L160" s="30" t="s">
        <v>27</v>
      </c>
    </row>
    <row r="161" spans="1:12">
      <c r="A161" s="69" t="s">
        <v>316</v>
      </c>
      <c r="B161" s="70"/>
      <c r="C161" s="19" t="s">
        <v>317</v>
      </c>
      <c r="D161" s="21">
        <f>SUM('V. Floare Rosie'!D161+'V. Crese'!D161)</f>
        <v>0</v>
      </c>
      <c r="E161" s="21">
        <f>SUM('V. Floare Rosie'!E161+'V. Crese'!E161)</f>
        <v>0</v>
      </c>
      <c r="F161" s="21">
        <f>SUM('V. Floare Rosie'!F161+'V. Crese'!F161)</f>
        <v>0</v>
      </c>
      <c r="G161" s="21">
        <f>SUM('V. Floare Rosie'!G161+'V. Crese'!G161)</f>
        <v>0</v>
      </c>
      <c r="H161" s="21">
        <f>SUM('V. Floare Rosie'!H161+'V. Crese'!H161)</f>
        <v>0</v>
      </c>
      <c r="I161" s="21">
        <f>SUM('V. Floare Rosie'!I161+'V. Crese'!I161)</f>
        <v>0</v>
      </c>
      <c r="J161" s="21"/>
      <c r="K161" s="21"/>
      <c r="L161" s="22"/>
    </row>
    <row r="162" spans="1:12" ht="15.75">
      <c r="A162" s="71" t="s">
        <v>318</v>
      </c>
      <c r="B162" s="51"/>
      <c r="C162" s="23" t="s">
        <v>319</v>
      </c>
      <c r="D162" s="21">
        <f>SUM('V. Floare Rosie'!D162+'V. Crese'!D162)</f>
        <v>0</v>
      </c>
      <c r="E162" s="21">
        <f>SUM('V. Floare Rosie'!E162+'V. Crese'!E162)</f>
        <v>0</v>
      </c>
      <c r="F162" s="21">
        <f>SUM('V. Floare Rosie'!F162+'V. Crese'!F162)</f>
        <v>0</v>
      </c>
      <c r="G162" s="21">
        <f>SUM('V. Floare Rosie'!G162+'V. Crese'!G162)</f>
        <v>0</v>
      </c>
      <c r="H162" s="21">
        <f>SUM('V. Floare Rosie'!H162+'V. Crese'!H162)</f>
        <v>0</v>
      </c>
      <c r="I162" s="21">
        <f>SUM('V. Floare Rosie'!I162+'V. Crese'!I162)</f>
        <v>0</v>
      </c>
      <c r="J162" s="24"/>
      <c r="K162" s="24"/>
      <c r="L162" s="26"/>
    </row>
    <row r="163" spans="1:12">
      <c r="A163" s="160" t="s">
        <v>320</v>
      </c>
      <c r="B163" s="161"/>
      <c r="C163" s="19" t="s">
        <v>321</v>
      </c>
      <c r="D163" s="21">
        <f>SUM('V. Floare Rosie'!D163+'V. Crese'!D163)</f>
        <v>0</v>
      </c>
      <c r="E163" s="21">
        <f>SUM('V. Floare Rosie'!E163+'V. Crese'!E163)</f>
        <v>0</v>
      </c>
      <c r="F163" s="21">
        <f>SUM('V. Floare Rosie'!F163+'V. Crese'!F163)</f>
        <v>0</v>
      </c>
      <c r="G163" s="21">
        <f>SUM('V. Floare Rosie'!G163+'V. Crese'!G163)</f>
        <v>0</v>
      </c>
      <c r="H163" s="21">
        <f>SUM('V. Floare Rosie'!H163+'V. Crese'!H163)</f>
        <v>0</v>
      </c>
      <c r="I163" s="21">
        <f>SUM('V. Floare Rosie'!I163+'V. Crese'!I163)</f>
        <v>0</v>
      </c>
      <c r="J163" s="28" t="s">
        <v>27</v>
      </c>
      <c r="K163" s="29" t="s">
        <v>27</v>
      </c>
      <c r="L163" s="30" t="s">
        <v>27</v>
      </c>
    </row>
    <row r="164" spans="1:12">
      <c r="A164" s="48" t="s">
        <v>322</v>
      </c>
      <c r="B164" s="18"/>
      <c r="C164" s="19" t="s">
        <v>323</v>
      </c>
      <c r="D164" s="21">
        <f>SUM('V. Floare Rosie'!D164+'V. Crese'!D164)</f>
        <v>0</v>
      </c>
      <c r="E164" s="21">
        <f>SUM('V. Floare Rosie'!E164+'V. Crese'!E164)</f>
        <v>0</v>
      </c>
      <c r="F164" s="21">
        <f>SUM('V. Floare Rosie'!F164+'V. Crese'!F164)</f>
        <v>0</v>
      </c>
      <c r="G164" s="21">
        <f>SUM('V. Floare Rosie'!G164+'V. Crese'!G164)</f>
        <v>0</v>
      </c>
      <c r="H164" s="21">
        <f>SUM('V. Floare Rosie'!H164+'V. Crese'!H164)</f>
        <v>0</v>
      </c>
      <c r="I164" s="21">
        <f>SUM('V. Floare Rosie'!I164+'V. Crese'!I164)</f>
        <v>0</v>
      </c>
      <c r="J164" s="28" t="s">
        <v>27</v>
      </c>
      <c r="K164" s="29" t="s">
        <v>27</v>
      </c>
      <c r="L164" s="30" t="s">
        <v>27</v>
      </c>
    </row>
    <row r="165" spans="1:12" ht="15.75">
      <c r="A165" s="72" t="s">
        <v>324</v>
      </c>
      <c r="B165" s="51"/>
      <c r="C165" s="23" t="s">
        <v>325</v>
      </c>
      <c r="D165" s="21">
        <f>SUM('V. Floare Rosie'!D165+'V. Crese'!D165)</f>
        <v>0</v>
      </c>
      <c r="E165" s="21">
        <f>SUM('V. Floare Rosie'!E165+'V. Crese'!E165)</f>
        <v>0</v>
      </c>
      <c r="F165" s="21">
        <f>SUM('V. Floare Rosie'!F165+'V. Crese'!F165)</f>
        <v>0</v>
      </c>
      <c r="G165" s="21">
        <f>SUM('V. Floare Rosie'!G165+'V. Crese'!G165)</f>
        <v>0</v>
      </c>
      <c r="H165" s="21">
        <f>SUM('V. Floare Rosie'!H165+'V. Crese'!H165)</f>
        <v>0</v>
      </c>
      <c r="I165" s="21">
        <f>SUM('V. Floare Rosie'!I165+'V. Crese'!I165)</f>
        <v>0</v>
      </c>
      <c r="J165" s="24"/>
      <c r="K165" s="24"/>
      <c r="L165" s="26"/>
    </row>
    <row r="166" spans="1:12">
      <c r="A166" s="162" t="s">
        <v>326</v>
      </c>
      <c r="B166" s="146"/>
      <c r="C166" s="19" t="s">
        <v>327</v>
      </c>
      <c r="D166" s="21">
        <f>SUM('V. Floare Rosie'!D166+'V. Crese'!D166)</f>
        <v>0</v>
      </c>
      <c r="E166" s="21">
        <f>SUM('V. Floare Rosie'!E166+'V. Crese'!E166)</f>
        <v>0</v>
      </c>
      <c r="F166" s="21">
        <f>SUM('V. Floare Rosie'!F166+'V. Crese'!F166)</f>
        <v>0</v>
      </c>
      <c r="G166" s="21">
        <f>SUM('V. Floare Rosie'!G166+'V. Crese'!G166)</f>
        <v>0</v>
      </c>
      <c r="H166" s="21">
        <f>SUM('V. Floare Rosie'!H166+'V. Crese'!H166)</f>
        <v>0</v>
      </c>
      <c r="I166" s="21">
        <f>SUM('V. Floare Rosie'!I166+'V. Crese'!I166)</f>
        <v>0</v>
      </c>
      <c r="J166" s="28" t="s">
        <v>27</v>
      </c>
      <c r="K166" s="29" t="s">
        <v>27</v>
      </c>
      <c r="L166" s="30" t="s">
        <v>27</v>
      </c>
    </row>
    <row r="167" spans="1:12" ht="26.25">
      <c r="A167" s="121"/>
      <c r="B167" s="47" t="s">
        <v>328</v>
      </c>
      <c r="C167" s="33" t="s">
        <v>329</v>
      </c>
      <c r="D167" s="21">
        <f>SUM('V. Floare Rosie'!D167+'V. Crese'!D167)</f>
        <v>0</v>
      </c>
      <c r="E167" s="21">
        <f>SUM('V. Floare Rosie'!E167+'V. Crese'!E167)</f>
        <v>0</v>
      </c>
      <c r="F167" s="21">
        <f>SUM('V. Floare Rosie'!F167+'V. Crese'!F167)</f>
        <v>0</v>
      </c>
      <c r="G167" s="21">
        <f>SUM('V. Floare Rosie'!G167+'V. Crese'!G167)</f>
        <v>0</v>
      </c>
      <c r="H167" s="21">
        <f>SUM('V. Floare Rosie'!H167+'V. Crese'!H167)</f>
        <v>0</v>
      </c>
      <c r="I167" s="21">
        <f>SUM('V. Floare Rosie'!I167+'V. Crese'!I167)</f>
        <v>0</v>
      </c>
      <c r="J167" s="28" t="s">
        <v>27</v>
      </c>
      <c r="K167" s="29" t="s">
        <v>27</v>
      </c>
      <c r="L167" s="30" t="s">
        <v>27</v>
      </c>
    </row>
    <row r="168" spans="1:12" ht="26.25">
      <c r="A168" s="121"/>
      <c r="B168" s="47" t="s">
        <v>330</v>
      </c>
      <c r="C168" s="33" t="s">
        <v>331</v>
      </c>
      <c r="D168" s="21">
        <f>SUM('V. Floare Rosie'!D168+'V. Crese'!D168)</f>
        <v>0</v>
      </c>
      <c r="E168" s="21">
        <f>SUM('V. Floare Rosie'!E168+'V. Crese'!E168)</f>
        <v>0</v>
      </c>
      <c r="F168" s="21">
        <f>SUM('V. Floare Rosie'!F168+'V. Crese'!F168)</f>
        <v>0</v>
      </c>
      <c r="G168" s="21">
        <f>SUM('V. Floare Rosie'!G168+'V. Crese'!G168)</f>
        <v>0</v>
      </c>
      <c r="H168" s="21">
        <f>SUM('V. Floare Rosie'!H168+'V. Crese'!H168)</f>
        <v>0</v>
      </c>
      <c r="I168" s="21">
        <f>SUM('V. Floare Rosie'!I168+'V. Crese'!I168)</f>
        <v>0</v>
      </c>
      <c r="J168" s="28" t="s">
        <v>27</v>
      </c>
      <c r="K168" s="29" t="s">
        <v>27</v>
      </c>
      <c r="L168" s="30" t="s">
        <v>27</v>
      </c>
    </row>
    <row r="169" spans="1:12" ht="26.25">
      <c r="A169" s="121"/>
      <c r="B169" s="47" t="s">
        <v>332</v>
      </c>
      <c r="C169" s="33" t="s">
        <v>333</v>
      </c>
      <c r="D169" s="21">
        <f>SUM('V. Floare Rosie'!D169+'V. Crese'!D169)</f>
        <v>0</v>
      </c>
      <c r="E169" s="21">
        <f>SUM('V. Floare Rosie'!E169+'V. Crese'!E169)</f>
        <v>0</v>
      </c>
      <c r="F169" s="21">
        <f>SUM('V. Floare Rosie'!F169+'V. Crese'!F169)</f>
        <v>0</v>
      </c>
      <c r="G169" s="21">
        <f>SUM('V. Floare Rosie'!G169+'V. Crese'!G169)</f>
        <v>0</v>
      </c>
      <c r="H169" s="21">
        <f>SUM('V. Floare Rosie'!H169+'V. Crese'!H169)</f>
        <v>0</v>
      </c>
      <c r="I169" s="21">
        <f>SUM('V. Floare Rosie'!I169+'V. Crese'!I169)</f>
        <v>0</v>
      </c>
      <c r="J169" s="28" t="s">
        <v>27</v>
      </c>
      <c r="K169" s="29" t="s">
        <v>27</v>
      </c>
      <c r="L169" s="30" t="s">
        <v>27</v>
      </c>
    </row>
    <row r="170" spans="1:12">
      <c r="A170" s="121"/>
      <c r="B170" s="32" t="s">
        <v>334</v>
      </c>
      <c r="C170" s="33" t="s">
        <v>335</v>
      </c>
      <c r="D170" s="21">
        <f>SUM('V. Floare Rosie'!D170+'V. Crese'!D170)</f>
        <v>0</v>
      </c>
      <c r="E170" s="21">
        <f>SUM('V. Floare Rosie'!E170+'V. Crese'!E170)</f>
        <v>0</v>
      </c>
      <c r="F170" s="21">
        <f>SUM('V. Floare Rosie'!F170+'V. Crese'!F170)</f>
        <v>0</v>
      </c>
      <c r="G170" s="21">
        <f>SUM('V. Floare Rosie'!G170+'V. Crese'!G170)</f>
        <v>0</v>
      </c>
      <c r="H170" s="21">
        <f>SUM('V. Floare Rosie'!H170+'V. Crese'!H170)</f>
        <v>0</v>
      </c>
      <c r="I170" s="21">
        <f>SUM('V. Floare Rosie'!I170+'V. Crese'!I170)</f>
        <v>0</v>
      </c>
      <c r="J170" s="28" t="s">
        <v>27</v>
      </c>
      <c r="K170" s="29" t="s">
        <v>27</v>
      </c>
      <c r="L170" s="30" t="s">
        <v>27</v>
      </c>
    </row>
    <row r="171" spans="1:12">
      <c r="A171" s="31" t="s">
        <v>336</v>
      </c>
      <c r="B171" s="18"/>
      <c r="C171" s="19" t="s">
        <v>337</v>
      </c>
      <c r="D171" s="21">
        <f>SUM('V. Floare Rosie'!D171+'V. Crese'!D171)</f>
        <v>0</v>
      </c>
      <c r="E171" s="21">
        <f>SUM('V. Floare Rosie'!E171+'V. Crese'!E171)</f>
        <v>0</v>
      </c>
      <c r="F171" s="21">
        <f>SUM('V. Floare Rosie'!F171+'V. Crese'!F171)</f>
        <v>0</v>
      </c>
      <c r="G171" s="21">
        <f>SUM('V. Floare Rosie'!G171+'V. Crese'!G171)</f>
        <v>0</v>
      </c>
      <c r="H171" s="21">
        <f>SUM('V. Floare Rosie'!H171+'V. Crese'!H171)</f>
        <v>0</v>
      </c>
      <c r="I171" s="21">
        <f>SUM('V. Floare Rosie'!I171+'V. Crese'!I171)</f>
        <v>0</v>
      </c>
      <c r="J171" s="28" t="s">
        <v>27</v>
      </c>
      <c r="K171" s="29" t="s">
        <v>27</v>
      </c>
      <c r="L171" s="30" t="s">
        <v>27</v>
      </c>
    </row>
    <row r="172" spans="1:12">
      <c r="A172" s="121"/>
      <c r="B172" s="32" t="s">
        <v>338</v>
      </c>
      <c r="C172" s="33" t="s">
        <v>339</v>
      </c>
      <c r="D172" s="21">
        <f>SUM('V. Floare Rosie'!D172+'V. Crese'!D172)</f>
        <v>0</v>
      </c>
      <c r="E172" s="21">
        <f>SUM('V. Floare Rosie'!E172+'V. Crese'!E172)</f>
        <v>0</v>
      </c>
      <c r="F172" s="21">
        <f>SUM('V. Floare Rosie'!F172+'V. Crese'!F172)</f>
        <v>0</v>
      </c>
      <c r="G172" s="21">
        <f>SUM('V. Floare Rosie'!G172+'V. Crese'!G172)</f>
        <v>0</v>
      </c>
      <c r="H172" s="21">
        <f>SUM('V. Floare Rosie'!H172+'V. Crese'!H172)</f>
        <v>0</v>
      </c>
      <c r="I172" s="21">
        <f>SUM('V. Floare Rosie'!I172+'V. Crese'!I172)</f>
        <v>0</v>
      </c>
      <c r="J172" s="28" t="s">
        <v>27</v>
      </c>
      <c r="K172" s="29" t="s">
        <v>27</v>
      </c>
      <c r="L172" s="30" t="s">
        <v>27</v>
      </c>
    </row>
    <row r="173" spans="1:12">
      <c r="A173" s="121"/>
      <c r="B173" s="32" t="s">
        <v>340</v>
      </c>
      <c r="C173" s="33" t="s">
        <v>341</v>
      </c>
      <c r="D173" s="21">
        <f>SUM('V. Floare Rosie'!D173+'V. Crese'!D173)</f>
        <v>0</v>
      </c>
      <c r="E173" s="21">
        <f>SUM('V. Floare Rosie'!E173+'V. Crese'!E173)</f>
        <v>0</v>
      </c>
      <c r="F173" s="21">
        <f>SUM('V. Floare Rosie'!F173+'V. Crese'!F173)</f>
        <v>0</v>
      </c>
      <c r="G173" s="21">
        <f>SUM('V. Floare Rosie'!G173+'V. Crese'!G173)</f>
        <v>0</v>
      </c>
      <c r="H173" s="21">
        <f>SUM('V. Floare Rosie'!H173+'V. Crese'!H173)</f>
        <v>0</v>
      </c>
      <c r="I173" s="21">
        <f>SUM('V. Floare Rosie'!I173+'V. Crese'!I173)</f>
        <v>0</v>
      </c>
      <c r="J173" s="28" t="s">
        <v>27</v>
      </c>
      <c r="K173" s="29" t="s">
        <v>27</v>
      </c>
      <c r="L173" s="30" t="s">
        <v>27</v>
      </c>
    </row>
    <row r="174" spans="1:12">
      <c r="A174" s="121"/>
      <c r="B174" s="32" t="s">
        <v>342</v>
      </c>
      <c r="C174" s="33" t="s">
        <v>343</v>
      </c>
      <c r="D174" s="21">
        <f>SUM('V. Floare Rosie'!D174+'V. Crese'!D174)</f>
        <v>0</v>
      </c>
      <c r="E174" s="21">
        <f>SUM('V. Floare Rosie'!E174+'V. Crese'!E174)</f>
        <v>0</v>
      </c>
      <c r="F174" s="21">
        <f>SUM('V. Floare Rosie'!F174+'V. Crese'!F174)</f>
        <v>0</v>
      </c>
      <c r="G174" s="21">
        <f>SUM('V. Floare Rosie'!G174+'V. Crese'!G174)</f>
        <v>0</v>
      </c>
      <c r="H174" s="21">
        <f>SUM('V. Floare Rosie'!H174+'V. Crese'!H174)</f>
        <v>0</v>
      </c>
      <c r="I174" s="21">
        <f>SUM('V. Floare Rosie'!I174+'V. Crese'!I174)</f>
        <v>0</v>
      </c>
      <c r="J174" s="28" t="s">
        <v>27</v>
      </c>
      <c r="K174" s="29" t="s">
        <v>27</v>
      </c>
      <c r="L174" s="30" t="s">
        <v>27</v>
      </c>
    </row>
    <row r="175" spans="1:12" ht="15.75">
      <c r="A175" s="163" t="s">
        <v>344</v>
      </c>
      <c r="B175" s="164"/>
      <c r="C175" s="23" t="s">
        <v>345</v>
      </c>
      <c r="D175" s="21">
        <f>SUM('V. Floare Rosie'!D175+'V. Crese'!D175)</f>
        <v>0</v>
      </c>
      <c r="E175" s="21">
        <f>SUM('V. Floare Rosie'!E175+'V. Crese'!E175)</f>
        <v>0</v>
      </c>
      <c r="F175" s="21">
        <f>SUM('V. Floare Rosie'!F175+'V. Crese'!F175)</f>
        <v>0</v>
      </c>
      <c r="G175" s="21">
        <f>SUM('V. Floare Rosie'!G175+'V. Crese'!G175)</f>
        <v>0</v>
      </c>
      <c r="H175" s="21">
        <f>SUM('V. Floare Rosie'!H175+'V. Crese'!H175)</f>
        <v>0</v>
      </c>
      <c r="I175" s="21">
        <f>SUM('V. Floare Rosie'!I175+'V. Crese'!I175)</f>
        <v>0</v>
      </c>
      <c r="J175" s="28" t="s">
        <v>27</v>
      </c>
      <c r="K175" s="29" t="s">
        <v>27</v>
      </c>
      <c r="L175" s="30" t="s">
        <v>27</v>
      </c>
    </row>
    <row r="176" spans="1:12">
      <c r="A176" s="145" t="s">
        <v>346</v>
      </c>
      <c r="B176" s="146"/>
      <c r="C176" s="19" t="s">
        <v>347</v>
      </c>
      <c r="D176" s="21">
        <f>SUM('V. Floare Rosie'!D176+'V. Crese'!D176)</f>
        <v>0</v>
      </c>
      <c r="E176" s="21">
        <f>SUM('V. Floare Rosie'!E176+'V. Crese'!E176)</f>
        <v>0</v>
      </c>
      <c r="F176" s="21">
        <f>SUM('V. Floare Rosie'!F176+'V. Crese'!F176)</f>
        <v>0</v>
      </c>
      <c r="G176" s="21">
        <f>SUM('V. Floare Rosie'!G176+'V. Crese'!G176)</f>
        <v>0</v>
      </c>
      <c r="H176" s="21">
        <f>SUM('V. Floare Rosie'!H176+'V. Crese'!H176)</f>
        <v>0</v>
      </c>
      <c r="I176" s="21">
        <f>SUM('V. Floare Rosie'!I176+'V. Crese'!I176)</f>
        <v>0</v>
      </c>
      <c r="J176" s="28" t="s">
        <v>27</v>
      </c>
      <c r="K176" s="29" t="s">
        <v>27</v>
      </c>
      <c r="L176" s="30" t="s">
        <v>27</v>
      </c>
    </row>
    <row r="177" spans="1:12" ht="25.5">
      <c r="A177" s="121"/>
      <c r="B177" s="73" t="s">
        <v>348</v>
      </c>
      <c r="C177" s="19" t="s">
        <v>349</v>
      </c>
      <c r="D177" s="21">
        <f>SUM('V. Floare Rosie'!D177+'V. Crese'!D177)</f>
        <v>0</v>
      </c>
      <c r="E177" s="21">
        <f>SUM('V. Floare Rosie'!E177+'V. Crese'!E177)</f>
        <v>0</v>
      </c>
      <c r="F177" s="21">
        <f>SUM('V. Floare Rosie'!F177+'V. Crese'!F177)</f>
        <v>0</v>
      </c>
      <c r="G177" s="21">
        <f>SUM('V. Floare Rosie'!G177+'V. Crese'!G177)</f>
        <v>0</v>
      </c>
      <c r="H177" s="21">
        <f>SUM('V. Floare Rosie'!H177+'V. Crese'!H177)</f>
        <v>0</v>
      </c>
      <c r="I177" s="21">
        <f>SUM('V. Floare Rosie'!I177+'V. Crese'!I177)</f>
        <v>0</v>
      </c>
      <c r="J177" s="28" t="s">
        <v>27</v>
      </c>
      <c r="K177" s="29" t="s">
        <v>27</v>
      </c>
      <c r="L177" s="30" t="s">
        <v>27</v>
      </c>
    </row>
    <row r="178" spans="1:12">
      <c r="A178" s="74" t="s">
        <v>350</v>
      </c>
      <c r="B178" s="75"/>
      <c r="C178" s="19" t="s">
        <v>351</v>
      </c>
      <c r="D178" s="21">
        <f>SUM('V. Floare Rosie'!D178+'V. Crese'!D178)</f>
        <v>0</v>
      </c>
      <c r="E178" s="21">
        <f>SUM('V. Floare Rosie'!E178+'V. Crese'!E178)</f>
        <v>0</v>
      </c>
      <c r="F178" s="21">
        <f>SUM('V. Floare Rosie'!F178+'V. Crese'!F178)</f>
        <v>0</v>
      </c>
      <c r="G178" s="21">
        <f>SUM('V. Floare Rosie'!G178+'V. Crese'!G178)</f>
        <v>0</v>
      </c>
      <c r="H178" s="21">
        <f>SUM('V. Floare Rosie'!H178+'V. Crese'!H178)</f>
        <v>0</v>
      </c>
      <c r="I178" s="21">
        <f>SUM('V. Floare Rosie'!I178+'V. Crese'!I178)</f>
        <v>0</v>
      </c>
      <c r="J178" s="21"/>
      <c r="K178" s="21"/>
      <c r="L178" s="22"/>
    </row>
    <row r="179" spans="1:12">
      <c r="A179" s="121" t="s">
        <v>352</v>
      </c>
      <c r="B179" s="18"/>
      <c r="C179" s="76" t="s">
        <v>353</v>
      </c>
      <c r="D179" s="21">
        <f>SUM('V. Floare Rosie'!D179+'V. Crese'!D179)</f>
        <v>0</v>
      </c>
      <c r="E179" s="21">
        <f>SUM('V. Floare Rosie'!E179+'V. Crese'!E179)</f>
        <v>0</v>
      </c>
      <c r="F179" s="21">
        <f>SUM('V. Floare Rosie'!F179+'V. Crese'!F179)</f>
        <v>0</v>
      </c>
      <c r="G179" s="21">
        <f>SUM('V. Floare Rosie'!G179+'V. Crese'!G179)</f>
        <v>0</v>
      </c>
      <c r="H179" s="21">
        <f>SUM('V. Floare Rosie'!H179+'V. Crese'!H179)</f>
        <v>0</v>
      </c>
      <c r="I179" s="21">
        <f>SUM('V. Floare Rosie'!I179+'V. Crese'!I179)</f>
        <v>0</v>
      </c>
      <c r="J179" s="21"/>
      <c r="K179" s="21"/>
      <c r="L179" s="22"/>
    </row>
    <row r="180" spans="1:12">
      <c r="A180" s="74"/>
      <c r="B180" s="32" t="s">
        <v>354</v>
      </c>
      <c r="C180" s="77" t="s">
        <v>355</v>
      </c>
      <c r="D180" s="21">
        <f>SUM('V. Floare Rosie'!D180+'V. Crese'!D180)</f>
        <v>0</v>
      </c>
      <c r="E180" s="21">
        <f>SUM('V. Floare Rosie'!E180+'V. Crese'!E180)</f>
        <v>0</v>
      </c>
      <c r="F180" s="21">
        <f>SUM('V. Floare Rosie'!F180+'V. Crese'!F180)</f>
        <v>0</v>
      </c>
      <c r="G180" s="21">
        <f>SUM('V. Floare Rosie'!G180+'V. Crese'!G180)</f>
        <v>0</v>
      </c>
      <c r="H180" s="21">
        <f>SUM('V. Floare Rosie'!H180+'V. Crese'!H180)</f>
        <v>0</v>
      </c>
      <c r="I180" s="21">
        <f>SUM('V. Floare Rosie'!I180+'V. Crese'!I180)</f>
        <v>0</v>
      </c>
      <c r="J180" s="21"/>
      <c r="K180" s="21"/>
      <c r="L180" s="22"/>
    </row>
    <row r="181" spans="1:12">
      <c r="A181" s="78" t="s">
        <v>356</v>
      </c>
      <c r="B181" s="79"/>
      <c r="C181" s="76" t="s">
        <v>357</v>
      </c>
      <c r="D181" s="21">
        <f>SUM('V. Floare Rosie'!D181+'V. Crese'!D181)</f>
        <v>0</v>
      </c>
      <c r="E181" s="21">
        <f>SUM('V. Floare Rosie'!E181+'V. Crese'!E181)</f>
        <v>0</v>
      </c>
      <c r="F181" s="21">
        <f>SUM('V. Floare Rosie'!F181+'V. Crese'!F181)</f>
        <v>0</v>
      </c>
      <c r="G181" s="21">
        <f>SUM('V. Floare Rosie'!G181+'V. Crese'!G181)</f>
        <v>0</v>
      </c>
      <c r="H181" s="21">
        <f>SUM('V. Floare Rosie'!H181+'V. Crese'!H181)</f>
        <v>0</v>
      </c>
      <c r="I181" s="21">
        <f>SUM('V. Floare Rosie'!I181+'V. Crese'!I181)</f>
        <v>0</v>
      </c>
      <c r="J181" s="80"/>
      <c r="K181" s="80"/>
      <c r="L181" s="82"/>
    </row>
    <row r="182" spans="1:12">
      <c r="A182" s="65"/>
      <c r="B182" s="83" t="s">
        <v>358</v>
      </c>
      <c r="C182" s="77" t="s">
        <v>359</v>
      </c>
      <c r="D182" s="21">
        <f>SUM('V. Floare Rosie'!D182+'V. Crese'!D182)</f>
        <v>0</v>
      </c>
      <c r="E182" s="21">
        <f>SUM('V. Floare Rosie'!E182+'V. Crese'!E182)</f>
        <v>0</v>
      </c>
      <c r="F182" s="21">
        <f>SUM('V. Floare Rosie'!F182+'V. Crese'!F182)</f>
        <v>0</v>
      </c>
      <c r="G182" s="21">
        <f>SUM('V. Floare Rosie'!G182+'V. Crese'!G182)</f>
        <v>0</v>
      </c>
      <c r="H182" s="21">
        <f>SUM('V. Floare Rosie'!H182+'V. Crese'!H182)</f>
        <v>0</v>
      </c>
      <c r="I182" s="21">
        <f>SUM('V. Floare Rosie'!I182+'V. Crese'!I182)</f>
        <v>0</v>
      </c>
      <c r="J182" s="21"/>
      <c r="K182" s="21"/>
      <c r="L182" s="22"/>
    </row>
    <row r="183" spans="1:12" ht="18">
      <c r="A183" s="165" t="s">
        <v>360</v>
      </c>
      <c r="B183" s="166"/>
      <c r="C183" s="84"/>
      <c r="D183" s="21">
        <f>SUM('V. Floare Rosie'!D183+'V. Crese'!D183)</f>
        <v>0</v>
      </c>
      <c r="E183" s="21">
        <f>SUM('V. Floare Rosie'!E183+'V. Crese'!E183)</f>
        <v>0</v>
      </c>
      <c r="F183" s="21">
        <f>SUM('V. Floare Rosie'!F183+'V. Crese'!F183)</f>
        <v>0</v>
      </c>
      <c r="G183" s="21">
        <f>SUM('V. Floare Rosie'!G183+'V. Crese'!G183)</f>
        <v>0</v>
      </c>
      <c r="H183" s="21">
        <f>SUM('V. Floare Rosie'!H183+'V. Crese'!H183)</f>
        <v>0</v>
      </c>
      <c r="I183" s="21">
        <f>SUM('V. Floare Rosie'!I183+'V. Crese'!I183)</f>
        <v>0</v>
      </c>
      <c r="J183" s="85"/>
      <c r="K183" s="85"/>
      <c r="L183" s="86"/>
    </row>
    <row r="184" spans="1:12" ht="15.75">
      <c r="A184" s="167" t="s">
        <v>361</v>
      </c>
      <c r="B184" s="168"/>
      <c r="C184" s="23" t="s">
        <v>362</v>
      </c>
      <c r="D184" s="21">
        <f>SUM('V. Floare Rosie'!D184+'V. Crese'!D184)</f>
        <v>0</v>
      </c>
      <c r="E184" s="21">
        <f>SUM('V. Floare Rosie'!E184+'V. Crese'!E184)</f>
        <v>0</v>
      </c>
      <c r="F184" s="21">
        <f>SUM('V. Floare Rosie'!F184+'V. Crese'!F184)</f>
        <v>0</v>
      </c>
      <c r="G184" s="21">
        <f>SUM('V. Floare Rosie'!G184+'V. Crese'!G184)</f>
        <v>0</v>
      </c>
      <c r="H184" s="21">
        <f>SUM('V. Floare Rosie'!H184+'V. Crese'!H184)</f>
        <v>0</v>
      </c>
      <c r="I184" s="21">
        <f>SUM('V. Floare Rosie'!I184+'V. Crese'!I184)</f>
        <v>0</v>
      </c>
      <c r="J184" s="21"/>
      <c r="K184" s="21"/>
      <c r="L184" s="22"/>
    </row>
    <row r="185" spans="1:12">
      <c r="A185" s="121" t="s">
        <v>363</v>
      </c>
      <c r="B185" s="32"/>
      <c r="C185" s="19" t="s">
        <v>364</v>
      </c>
      <c r="D185" s="21">
        <f>SUM('V. Floare Rosie'!D185+'V. Crese'!D185)</f>
        <v>0</v>
      </c>
      <c r="E185" s="21">
        <f>SUM('V. Floare Rosie'!E185+'V. Crese'!E185)</f>
        <v>0</v>
      </c>
      <c r="F185" s="21">
        <f>SUM('V. Floare Rosie'!F185+'V. Crese'!F185)</f>
        <v>0</v>
      </c>
      <c r="G185" s="21">
        <f>SUM('V. Floare Rosie'!G185+'V. Crese'!G185)</f>
        <v>0</v>
      </c>
      <c r="H185" s="21">
        <f>SUM('V. Floare Rosie'!H185+'V. Crese'!H185)</f>
        <v>0</v>
      </c>
      <c r="I185" s="21">
        <f>SUM('V. Floare Rosie'!I185+'V. Crese'!I185)</f>
        <v>0</v>
      </c>
      <c r="J185" s="28" t="s">
        <v>27</v>
      </c>
      <c r="K185" s="29" t="s">
        <v>27</v>
      </c>
      <c r="L185" s="30" t="s">
        <v>27</v>
      </c>
    </row>
    <row r="186" spans="1:12">
      <c r="A186" s="63"/>
      <c r="B186" s="42" t="s">
        <v>365</v>
      </c>
      <c r="C186" s="33" t="s">
        <v>366</v>
      </c>
      <c r="D186" s="21">
        <f>SUM('V. Floare Rosie'!D186+'V. Crese'!D186)</f>
        <v>0</v>
      </c>
      <c r="E186" s="21">
        <f>SUM('V. Floare Rosie'!E186+'V. Crese'!E186)</f>
        <v>0</v>
      </c>
      <c r="F186" s="21">
        <f>SUM('V. Floare Rosie'!F186+'V. Crese'!F186)</f>
        <v>0</v>
      </c>
      <c r="G186" s="21">
        <f>SUM('V. Floare Rosie'!G186+'V. Crese'!G186)</f>
        <v>0</v>
      </c>
      <c r="H186" s="21">
        <f>SUM('V. Floare Rosie'!H186+'V. Crese'!H186)</f>
        <v>0</v>
      </c>
      <c r="I186" s="21">
        <f>SUM('V. Floare Rosie'!I186+'V. Crese'!I186)</f>
        <v>0</v>
      </c>
      <c r="J186" s="28" t="s">
        <v>27</v>
      </c>
      <c r="K186" s="29" t="s">
        <v>27</v>
      </c>
      <c r="L186" s="30" t="s">
        <v>27</v>
      </c>
    </row>
    <row r="187" spans="1:12" ht="29.25">
      <c r="A187" s="63"/>
      <c r="B187" s="87" t="s">
        <v>367</v>
      </c>
      <c r="C187" s="33" t="s">
        <v>368</v>
      </c>
      <c r="D187" s="21">
        <f>SUM('V. Floare Rosie'!D187+'V. Crese'!D187)</f>
        <v>0</v>
      </c>
      <c r="E187" s="21">
        <f>SUM('V. Floare Rosie'!E187+'V. Crese'!E187)</f>
        <v>0</v>
      </c>
      <c r="F187" s="21">
        <f>SUM('V. Floare Rosie'!F187+'V. Crese'!F187)</f>
        <v>0</v>
      </c>
      <c r="G187" s="21">
        <f>SUM('V. Floare Rosie'!G187+'V. Crese'!G187)</f>
        <v>0</v>
      </c>
      <c r="H187" s="21">
        <f>SUM('V. Floare Rosie'!H187+'V. Crese'!H187)</f>
        <v>0</v>
      </c>
      <c r="I187" s="21">
        <f>SUM('V. Floare Rosie'!I187+'V. Crese'!I187)</f>
        <v>0</v>
      </c>
      <c r="J187" s="28" t="s">
        <v>27</v>
      </c>
      <c r="K187" s="29" t="s">
        <v>27</v>
      </c>
      <c r="L187" s="30" t="s">
        <v>27</v>
      </c>
    </row>
    <row r="188" spans="1:12">
      <c r="A188" s="63"/>
      <c r="B188" s="87" t="s">
        <v>369</v>
      </c>
      <c r="C188" s="33" t="s">
        <v>370</v>
      </c>
      <c r="D188" s="21">
        <f>SUM('V. Floare Rosie'!D188+'V. Crese'!D188)</f>
        <v>0</v>
      </c>
      <c r="E188" s="21">
        <f>SUM('V. Floare Rosie'!E188+'V. Crese'!E188)</f>
        <v>0</v>
      </c>
      <c r="F188" s="21">
        <f>SUM('V. Floare Rosie'!F188+'V. Crese'!F188)</f>
        <v>0</v>
      </c>
      <c r="G188" s="21">
        <f>SUM('V. Floare Rosie'!G188+'V. Crese'!G188)</f>
        <v>0</v>
      </c>
      <c r="H188" s="21">
        <f>SUM('V. Floare Rosie'!H188+'V. Crese'!H188)</f>
        <v>0</v>
      </c>
      <c r="I188" s="21">
        <f>SUM('V. Floare Rosie'!I188+'V. Crese'!I188)</f>
        <v>0</v>
      </c>
      <c r="J188" s="28" t="s">
        <v>27</v>
      </c>
      <c r="K188" s="29" t="s">
        <v>27</v>
      </c>
      <c r="L188" s="30" t="s">
        <v>27</v>
      </c>
    </row>
    <row r="189" spans="1:12" ht="15.75">
      <c r="A189" s="121" t="s">
        <v>371</v>
      </c>
      <c r="B189" s="122"/>
      <c r="C189" s="23" t="s">
        <v>372</v>
      </c>
      <c r="D189" s="21">
        <f>SUM('V. Floare Rosie'!D189+'V. Crese'!D189)</f>
        <v>0</v>
      </c>
      <c r="E189" s="21">
        <f>SUM('V. Floare Rosie'!E189+'V. Crese'!E189)</f>
        <v>0</v>
      </c>
      <c r="F189" s="21">
        <f>SUM('V. Floare Rosie'!F189+'V. Crese'!F189)</f>
        <v>0</v>
      </c>
      <c r="G189" s="21">
        <f>SUM('V. Floare Rosie'!G189+'V. Crese'!G189)</f>
        <v>0</v>
      </c>
      <c r="H189" s="21">
        <f>SUM('V. Floare Rosie'!H189+'V. Crese'!H189)</f>
        <v>0</v>
      </c>
      <c r="I189" s="21">
        <f>SUM('V. Floare Rosie'!I189+'V. Crese'!I189)</f>
        <v>0</v>
      </c>
      <c r="J189" s="21"/>
      <c r="K189" s="21"/>
      <c r="L189" s="22"/>
    </row>
    <row r="190" spans="1:12">
      <c r="A190" s="169" t="s">
        <v>373</v>
      </c>
      <c r="B190" s="170"/>
      <c r="C190" s="19" t="s">
        <v>267</v>
      </c>
      <c r="D190" s="21">
        <f>SUM('V. Floare Rosie'!D190+'V. Crese'!D190)</f>
        <v>0</v>
      </c>
      <c r="E190" s="21">
        <f>SUM('V. Floare Rosie'!E190+'V. Crese'!E190)</f>
        <v>0</v>
      </c>
      <c r="F190" s="21">
        <f>SUM('V. Floare Rosie'!F190+'V. Crese'!F190)</f>
        <v>0</v>
      </c>
      <c r="G190" s="21">
        <f>SUM('V. Floare Rosie'!G190+'V. Crese'!G190)</f>
        <v>0</v>
      </c>
      <c r="H190" s="21">
        <f>SUM('V. Floare Rosie'!H190+'V. Crese'!H190)</f>
        <v>0</v>
      </c>
      <c r="I190" s="21">
        <f>SUM('V. Floare Rosie'!I190+'V. Crese'!I190)</f>
        <v>0</v>
      </c>
      <c r="J190" s="28" t="s">
        <v>27</v>
      </c>
      <c r="K190" s="29" t="s">
        <v>27</v>
      </c>
      <c r="L190" s="30" t="s">
        <v>27</v>
      </c>
    </row>
    <row r="191" spans="1:12">
      <c r="A191" s="121"/>
      <c r="B191" s="52" t="s">
        <v>374</v>
      </c>
      <c r="C191" s="33" t="s">
        <v>375</v>
      </c>
      <c r="D191" s="21">
        <f>SUM('V. Floare Rosie'!D191+'V. Crese'!D191)</f>
        <v>0</v>
      </c>
      <c r="E191" s="21">
        <f>SUM('V. Floare Rosie'!E191+'V. Crese'!E191)</f>
        <v>0</v>
      </c>
      <c r="F191" s="21">
        <f>SUM('V. Floare Rosie'!F191+'V. Crese'!F191)</f>
        <v>0</v>
      </c>
      <c r="G191" s="21">
        <f>SUM('V. Floare Rosie'!G191+'V. Crese'!G191)</f>
        <v>0</v>
      </c>
      <c r="H191" s="21">
        <f>SUM('V. Floare Rosie'!H191+'V. Crese'!H191)</f>
        <v>0</v>
      </c>
      <c r="I191" s="21">
        <f>SUM('V. Floare Rosie'!I191+'V. Crese'!I191)</f>
        <v>0</v>
      </c>
      <c r="J191" s="28" t="s">
        <v>27</v>
      </c>
      <c r="K191" s="29" t="s">
        <v>27</v>
      </c>
      <c r="L191" s="30" t="s">
        <v>27</v>
      </c>
    </row>
    <row r="192" spans="1:12">
      <c r="A192" s="121"/>
      <c r="B192" s="52" t="s">
        <v>376</v>
      </c>
      <c r="C192" s="33" t="s">
        <v>377</v>
      </c>
      <c r="D192" s="21">
        <f>SUM('V. Floare Rosie'!D192+'V. Crese'!D192)</f>
        <v>0</v>
      </c>
      <c r="E192" s="21">
        <f>SUM('V. Floare Rosie'!E192+'V. Crese'!E192)</f>
        <v>0</v>
      </c>
      <c r="F192" s="21">
        <f>SUM('V. Floare Rosie'!F192+'V. Crese'!F192)</f>
        <v>0</v>
      </c>
      <c r="G192" s="21">
        <f>SUM('V. Floare Rosie'!G192+'V. Crese'!G192)</f>
        <v>0</v>
      </c>
      <c r="H192" s="21">
        <f>SUM('V. Floare Rosie'!H192+'V. Crese'!H192)</f>
        <v>0</v>
      </c>
      <c r="I192" s="21">
        <f>SUM('V. Floare Rosie'!I192+'V. Crese'!I192)</f>
        <v>0</v>
      </c>
      <c r="J192" s="28" t="s">
        <v>27</v>
      </c>
      <c r="K192" s="29" t="s">
        <v>27</v>
      </c>
      <c r="L192" s="30" t="s">
        <v>27</v>
      </c>
    </row>
    <row r="193" spans="1:12">
      <c r="A193" s="121"/>
      <c r="B193" s="52" t="s">
        <v>378</v>
      </c>
      <c r="C193" s="33" t="s">
        <v>379</v>
      </c>
      <c r="D193" s="21">
        <f>SUM('V. Floare Rosie'!D193+'V. Crese'!D193)</f>
        <v>0</v>
      </c>
      <c r="E193" s="21">
        <f>SUM('V. Floare Rosie'!E193+'V. Crese'!E193)</f>
        <v>0</v>
      </c>
      <c r="F193" s="21">
        <f>SUM('V. Floare Rosie'!F193+'V. Crese'!F193)</f>
        <v>0</v>
      </c>
      <c r="G193" s="21">
        <f>SUM('V. Floare Rosie'!G193+'V. Crese'!G193)</f>
        <v>0</v>
      </c>
      <c r="H193" s="21">
        <f>SUM('V. Floare Rosie'!H193+'V. Crese'!H193)</f>
        <v>0</v>
      </c>
      <c r="I193" s="21">
        <f>SUM('V. Floare Rosie'!I193+'V. Crese'!I193)</f>
        <v>0</v>
      </c>
      <c r="J193" s="28" t="s">
        <v>27</v>
      </c>
      <c r="K193" s="29" t="s">
        <v>27</v>
      </c>
      <c r="L193" s="30" t="s">
        <v>27</v>
      </c>
    </row>
    <row r="194" spans="1:12">
      <c r="A194" s="121"/>
      <c r="B194" s="52" t="s">
        <v>380</v>
      </c>
      <c r="C194" s="33" t="s">
        <v>381</v>
      </c>
      <c r="D194" s="21">
        <f>SUM('V. Floare Rosie'!D194+'V. Crese'!D194)</f>
        <v>0</v>
      </c>
      <c r="E194" s="21">
        <f>SUM('V. Floare Rosie'!E194+'V. Crese'!E194)</f>
        <v>0</v>
      </c>
      <c r="F194" s="21">
        <f>SUM('V. Floare Rosie'!F194+'V. Crese'!F194)</f>
        <v>0</v>
      </c>
      <c r="G194" s="21">
        <f>SUM('V. Floare Rosie'!G194+'V. Crese'!G194)</f>
        <v>0</v>
      </c>
      <c r="H194" s="21">
        <f>SUM('V. Floare Rosie'!H194+'V. Crese'!H194)</f>
        <v>0</v>
      </c>
      <c r="I194" s="21">
        <f>SUM('V. Floare Rosie'!I194+'V. Crese'!I194)</f>
        <v>0</v>
      </c>
      <c r="J194" s="28" t="s">
        <v>27</v>
      </c>
      <c r="K194" s="29" t="s">
        <v>27</v>
      </c>
      <c r="L194" s="30" t="s">
        <v>27</v>
      </c>
    </row>
    <row r="195" spans="1:12">
      <c r="A195" s="121"/>
      <c r="B195" s="52" t="s">
        <v>382</v>
      </c>
      <c r="C195" s="33" t="s">
        <v>383</v>
      </c>
      <c r="D195" s="21">
        <f>SUM('V. Floare Rosie'!D195+'V. Crese'!D195)</f>
        <v>0</v>
      </c>
      <c r="E195" s="21">
        <f>SUM('V. Floare Rosie'!E195+'V. Crese'!E195)</f>
        <v>0</v>
      </c>
      <c r="F195" s="21">
        <f>SUM('V. Floare Rosie'!F195+'V. Crese'!F195)</f>
        <v>0</v>
      </c>
      <c r="G195" s="21">
        <f>SUM('V. Floare Rosie'!G195+'V. Crese'!G195)</f>
        <v>0</v>
      </c>
      <c r="H195" s="21">
        <f>SUM('V. Floare Rosie'!H195+'V. Crese'!H195)</f>
        <v>0</v>
      </c>
      <c r="I195" s="21">
        <f>SUM('V. Floare Rosie'!I195+'V. Crese'!I195)</f>
        <v>0</v>
      </c>
      <c r="J195" s="28"/>
      <c r="K195" s="29"/>
      <c r="L195" s="30"/>
    </row>
    <row r="196" spans="1:12">
      <c r="A196" s="64"/>
      <c r="B196" s="52" t="s">
        <v>384</v>
      </c>
      <c r="C196" s="33" t="s">
        <v>385</v>
      </c>
      <c r="D196" s="21">
        <f>SUM('V. Floare Rosie'!D196+'V. Crese'!D196)</f>
        <v>0</v>
      </c>
      <c r="E196" s="21">
        <f>SUM('V. Floare Rosie'!E196+'V. Crese'!E196)</f>
        <v>0</v>
      </c>
      <c r="F196" s="21">
        <f>SUM('V. Floare Rosie'!F196+'V. Crese'!F196)</f>
        <v>0</v>
      </c>
      <c r="G196" s="21">
        <f>SUM('V. Floare Rosie'!G196+'V. Crese'!G196)</f>
        <v>0</v>
      </c>
      <c r="H196" s="21">
        <f>SUM('V. Floare Rosie'!H196+'V. Crese'!H196)</f>
        <v>0</v>
      </c>
      <c r="I196" s="21">
        <f>SUM('V. Floare Rosie'!I196+'V. Crese'!I196)</f>
        <v>0</v>
      </c>
      <c r="J196" s="28" t="s">
        <v>27</v>
      </c>
      <c r="K196" s="29" t="s">
        <v>27</v>
      </c>
      <c r="L196" s="30" t="s">
        <v>27</v>
      </c>
    </row>
    <row r="197" spans="1:12">
      <c r="A197" s="64"/>
      <c r="B197" s="52" t="s">
        <v>386</v>
      </c>
      <c r="C197" s="33" t="s">
        <v>387</v>
      </c>
      <c r="D197" s="21">
        <f>SUM('V. Floare Rosie'!D197+'V. Crese'!D197)</f>
        <v>0</v>
      </c>
      <c r="E197" s="21">
        <f>SUM('V. Floare Rosie'!E197+'V. Crese'!E197)</f>
        <v>0</v>
      </c>
      <c r="F197" s="21">
        <f>SUM('V. Floare Rosie'!F197+'V. Crese'!F197)</f>
        <v>0</v>
      </c>
      <c r="G197" s="21">
        <f>SUM('V. Floare Rosie'!G197+'V. Crese'!G197)</f>
        <v>0</v>
      </c>
      <c r="H197" s="21">
        <f>SUM('V. Floare Rosie'!H197+'V. Crese'!H197)</f>
        <v>0</v>
      </c>
      <c r="I197" s="21">
        <f>SUM('V. Floare Rosie'!I197+'V. Crese'!I197)</f>
        <v>0</v>
      </c>
      <c r="J197" s="28" t="s">
        <v>27</v>
      </c>
      <c r="K197" s="29" t="s">
        <v>27</v>
      </c>
      <c r="L197" s="30" t="s">
        <v>27</v>
      </c>
    </row>
    <row r="198" spans="1:12">
      <c r="A198" s="64"/>
      <c r="B198" s="42" t="s">
        <v>388</v>
      </c>
      <c r="C198" s="33" t="s">
        <v>389</v>
      </c>
      <c r="D198" s="21">
        <f>SUM('V. Floare Rosie'!D198+'V. Crese'!D198)</f>
        <v>0</v>
      </c>
      <c r="E198" s="21">
        <f>SUM('V. Floare Rosie'!E198+'V. Crese'!E198)</f>
        <v>0</v>
      </c>
      <c r="F198" s="21">
        <f>SUM('V. Floare Rosie'!F198+'V. Crese'!F198)</f>
        <v>0</v>
      </c>
      <c r="G198" s="21">
        <f>SUM('V. Floare Rosie'!G198+'V. Crese'!G198)</f>
        <v>0</v>
      </c>
      <c r="H198" s="21">
        <f>SUM('V. Floare Rosie'!H198+'V. Crese'!H198)</f>
        <v>0</v>
      </c>
      <c r="I198" s="21">
        <f>SUM('V. Floare Rosie'!I198+'V. Crese'!I198)</f>
        <v>0</v>
      </c>
      <c r="J198" s="28" t="s">
        <v>27</v>
      </c>
      <c r="K198" s="29" t="s">
        <v>27</v>
      </c>
      <c r="L198" s="30" t="s">
        <v>27</v>
      </c>
    </row>
    <row r="199" spans="1:12">
      <c r="A199" s="64"/>
      <c r="B199" s="42" t="s">
        <v>390</v>
      </c>
      <c r="C199" s="33" t="s">
        <v>391</v>
      </c>
      <c r="D199" s="21">
        <f>SUM('V. Floare Rosie'!D199+'V. Crese'!D199)</f>
        <v>0</v>
      </c>
      <c r="E199" s="21">
        <f>SUM('V. Floare Rosie'!E199+'V. Crese'!E199)</f>
        <v>0</v>
      </c>
      <c r="F199" s="21">
        <f>SUM('V. Floare Rosie'!F199+'V. Crese'!F199)</f>
        <v>0</v>
      </c>
      <c r="G199" s="21">
        <f>SUM('V. Floare Rosie'!G199+'V. Crese'!G199)</f>
        <v>0</v>
      </c>
      <c r="H199" s="21">
        <f>SUM('V. Floare Rosie'!H199+'V. Crese'!H199)</f>
        <v>0</v>
      </c>
      <c r="I199" s="21">
        <f>SUM('V. Floare Rosie'!I199+'V. Crese'!I199)</f>
        <v>0</v>
      </c>
      <c r="J199" s="28" t="s">
        <v>27</v>
      </c>
      <c r="K199" s="29" t="s">
        <v>27</v>
      </c>
      <c r="L199" s="30" t="s">
        <v>27</v>
      </c>
    </row>
    <row r="200" spans="1:12">
      <c r="A200" s="64"/>
      <c r="B200" s="42" t="s">
        <v>392</v>
      </c>
      <c r="C200" s="33" t="s">
        <v>393</v>
      </c>
      <c r="D200" s="21">
        <f>SUM('V. Floare Rosie'!D200+'V. Crese'!D200)</f>
        <v>0</v>
      </c>
      <c r="E200" s="21">
        <f>SUM('V. Floare Rosie'!E200+'V. Crese'!E200)</f>
        <v>0</v>
      </c>
      <c r="F200" s="21">
        <f>SUM('V. Floare Rosie'!F200+'V. Crese'!F200)</f>
        <v>0</v>
      </c>
      <c r="G200" s="21">
        <f>SUM('V. Floare Rosie'!G200+'V. Crese'!G200)</f>
        <v>0</v>
      </c>
      <c r="H200" s="21">
        <f>SUM('V. Floare Rosie'!H200+'V. Crese'!H200)</f>
        <v>0</v>
      </c>
      <c r="I200" s="21">
        <f>SUM('V. Floare Rosie'!I200+'V. Crese'!I200)</f>
        <v>0</v>
      </c>
      <c r="J200" s="28"/>
      <c r="K200" s="29"/>
      <c r="L200" s="30"/>
    </row>
    <row r="201" spans="1:12" ht="15.75">
      <c r="A201" s="171" t="s">
        <v>394</v>
      </c>
      <c r="B201" s="172"/>
      <c r="C201" s="88">
        <v>56</v>
      </c>
      <c r="D201" s="21">
        <f>SUM('V. Floare Rosie'!D201+'V. Crese'!D201)</f>
        <v>0</v>
      </c>
      <c r="E201" s="21">
        <f>SUM('V. Floare Rosie'!E201+'V. Crese'!E201)</f>
        <v>0</v>
      </c>
      <c r="F201" s="21">
        <f>SUM('V. Floare Rosie'!F201+'V. Crese'!F201)</f>
        <v>0</v>
      </c>
      <c r="G201" s="21">
        <f>SUM('V. Floare Rosie'!G201+'V. Crese'!G201)</f>
        <v>0</v>
      </c>
      <c r="H201" s="21">
        <f>SUM('V. Floare Rosie'!H201+'V. Crese'!H201)</f>
        <v>0</v>
      </c>
      <c r="I201" s="21">
        <f>SUM('V. Floare Rosie'!I201+'V. Crese'!I201)</f>
        <v>0</v>
      </c>
      <c r="J201" s="21"/>
      <c r="K201" s="21"/>
      <c r="L201" s="22"/>
    </row>
    <row r="202" spans="1:12">
      <c r="A202" s="173" t="s">
        <v>395</v>
      </c>
      <c r="B202" s="174"/>
      <c r="C202" s="33" t="s">
        <v>396</v>
      </c>
      <c r="D202" s="21">
        <f>SUM('V. Floare Rosie'!D202+'V. Crese'!D202)</f>
        <v>0</v>
      </c>
      <c r="E202" s="21">
        <f>SUM('V. Floare Rosie'!E202+'V. Crese'!E202)</f>
        <v>0</v>
      </c>
      <c r="F202" s="21">
        <f>SUM('V. Floare Rosie'!F202+'V. Crese'!F202)</f>
        <v>0</v>
      </c>
      <c r="G202" s="21">
        <f>SUM('V. Floare Rosie'!G202+'V. Crese'!G202)</f>
        <v>0</v>
      </c>
      <c r="H202" s="21">
        <f>SUM('V. Floare Rosie'!H202+'V. Crese'!H202)</f>
        <v>0</v>
      </c>
      <c r="I202" s="21">
        <f>SUM('V. Floare Rosie'!I202+'V. Crese'!I202)</f>
        <v>0</v>
      </c>
      <c r="J202" s="28" t="s">
        <v>27</v>
      </c>
      <c r="K202" s="29" t="s">
        <v>27</v>
      </c>
      <c r="L202" s="30" t="s">
        <v>27</v>
      </c>
    </row>
    <row r="203" spans="1:12">
      <c r="A203" s="65"/>
      <c r="B203" s="89" t="s">
        <v>397</v>
      </c>
      <c r="C203" s="90" t="s">
        <v>398</v>
      </c>
      <c r="D203" s="21">
        <f>SUM('V. Floare Rosie'!D203+'V. Crese'!D203)</f>
        <v>0</v>
      </c>
      <c r="E203" s="21">
        <f>SUM('V. Floare Rosie'!E203+'V. Crese'!E203)</f>
        <v>0</v>
      </c>
      <c r="F203" s="21">
        <f>SUM('V. Floare Rosie'!F203+'V. Crese'!F203)</f>
        <v>0</v>
      </c>
      <c r="G203" s="21">
        <f>SUM('V. Floare Rosie'!G203+'V. Crese'!G203)</f>
        <v>0</v>
      </c>
      <c r="H203" s="21">
        <f>SUM('V. Floare Rosie'!H203+'V. Crese'!H203)</f>
        <v>0</v>
      </c>
      <c r="I203" s="21">
        <f>SUM('V. Floare Rosie'!I203+'V. Crese'!I203)</f>
        <v>0</v>
      </c>
      <c r="J203" s="28" t="s">
        <v>27</v>
      </c>
      <c r="K203" s="29" t="s">
        <v>27</v>
      </c>
      <c r="L203" s="30" t="s">
        <v>27</v>
      </c>
    </row>
    <row r="204" spans="1:12">
      <c r="A204" s="65"/>
      <c r="B204" s="89" t="s">
        <v>399</v>
      </c>
      <c r="C204" s="90" t="s">
        <v>400</v>
      </c>
      <c r="D204" s="21">
        <f>SUM('V. Floare Rosie'!D204+'V. Crese'!D204)</f>
        <v>0</v>
      </c>
      <c r="E204" s="21">
        <f>SUM('V. Floare Rosie'!E204+'V. Crese'!E204)</f>
        <v>0</v>
      </c>
      <c r="F204" s="21">
        <f>SUM('V. Floare Rosie'!F204+'V. Crese'!F204)</f>
        <v>0</v>
      </c>
      <c r="G204" s="21">
        <f>SUM('V. Floare Rosie'!G204+'V. Crese'!G204)</f>
        <v>0</v>
      </c>
      <c r="H204" s="21">
        <f>SUM('V. Floare Rosie'!H204+'V. Crese'!H204)</f>
        <v>0</v>
      </c>
      <c r="I204" s="21">
        <f>SUM('V. Floare Rosie'!I204+'V. Crese'!I204)</f>
        <v>0</v>
      </c>
      <c r="J204" s="28" t="s">
        <v>27</v>
      </c>
      <c r="K204" s="29" t="s">
        <v>27</v>
      </c>
      <c r="L204" s="30" t="s">
        <v>27</v>
      </c>
    </row>
    <row r="205" spans="1:12">
      <c r="A205" s="65"/>
      <c r="B205" s="89" t="s">
        <v>401</v>
      </c>
      <c r="C205" s="90" t="s">
        <v>402</v>
      </c>
      <c r="D205" s="21">
        <f>SUM('V. Floare Rosie'!D205+'V. Crese'!D205)</f>
        <v>0</v>
      </c>
      <c r="E205" s="21">
        <f>SUM('V. Floare Rosie'!E205+'V. Crese'!E205)</f>
        <v>0</v>
      </c>
      <c r="F205" s="21">
        <f>SUM('V. Floare Rosie'!F205+'V. Crese'!F205)</f>
        <v>0</v>
      </c>
      <c r="G205" s="21">
        <f>SUM('V. Floare Rosie'!G205+'V. Crese'!G205)</f>
        <v>0</v>
      </c>
      <c r="H205" s="21">
        <f>SUM('V. Floare Rosie'!H205+'V. Crese'!H205)</f>
        <v>0</v>
      </c>
      <c r="I205" s="21">
        <f>SUM('V. Floare Rosie'!I205+'V. Crese'!I205)</f>
        <v>0</v>
      </c>
      <c r="J205" s="28" t="s">
        <v>27</v>
      </c>
      <c r="K205" s="29" t="s">
        <v>27</v>
      </c>
      <c r="L205" s="30" t="s">
        <v>27</v>
      </c>
    </row>
    <row r="206" spans="1:12">
      <c r="A206" s="150" t="s">
        <v>403</v>
      </c>
      <c r="B206" s="151"/>
      <c r="C206" s="91" t="s">
        <v>404</v>
      </c>
      <c r="D206" s="21">
        <f>SUM('V. Floare Rosie'!D206+'V. Crese'!D206)</f>
        <v>0</v>
      </c>
      <c r="E206" s="21">
        <f>SUM('V. Floare Rosie'!E206+'V. Crese'!E206)</f>
        <v>0</v>
      </c>
      <c r="F206" s="21">
        <f>SUM('V. Floare Rosie'!F206+'V. Crese'!F206)</f>
        <v>0</v>
      </c>
      <c r="G206" s="21">
        <f>SUM('V. Floare Rosie'!G206+'V. Crese'!G206)</f>
        <v>0</v>
      </c>
      <c r="H206" s="21">
        <f>SUM('V. Floare Rosie'!H206+'V. Crese'!H206)</f>
        <v>0</v>
      </c>
      <c r="I206" s="21">
        <f>SUM('V. Floare Rosie'!I206+'V. Crese'!I206)</f>
        <v>0</v>
      </c>
      <c r="J206" s="28" t="s">
        <v>27</v>
      </c>
      <c r="K206" s="29" t="s">
        <v>27</v>
      </c>
      <c r="L206" s="30" t="s">
        <v>27</v>
      </c>
    </row>
    <row r="207" spans="1:12">
      <c r="A207" s="65"/>
      <c r="B207" s="89" t="s">
        <v>397</v>
      </c>
      <c r="C207" s="90" t="s">
        <v>405</v>
      </c>
      <c r="D207" s="21">
        <f>SUM('V. Floare Rosie'!D207+'V. Crese'!D207)</f>
        <v>0</v>
      </c>
      <c r="E207" s="21">
        <f>SUM('V. Floare Rosie'!E207+'V. Crese'!E207)</f>
        <v>0</v>
      </c>
      <c r="F207" s="21">
        <f>SUM('V. Floare Rosie'!F207+'V. Crese'!F207)</f>
        <v>0</v>
      </c>
      <c r="G207" s="21">
        <f>SUM('V. Floare Rosie'!G207+'V. Crese'!G207)</f>
        <v>0</v>
      </c>
      <c r="H207" s="21">
        <f>SUM('V. Floare Rosie'!H207+'V. Crese'!H207)</f>
        <v>0</v>
      </c>
      <c r="I207" s="21">
        <f>SUM('V. Floare Rosie'!I207+'V. Crese'!I207)</f>
        <v>0</v>
      </c>
      <c r="J207" s="28" t="s">
        <v>27</v>
      </c>
      <c r="K207" s="29" t="s">
        <v>27</v>
      </c>
      <c r="L207" s="30" t="s">
        <v>27</v>
      </c>
    </row>
    <row r="208" spans="1:12">
      <c r="A208" s="65"/>
      <c r="B208" s="89" t="s">
        <v>399</v>
      </c>
      <c r="C208" s="90" t="s">
        <v>406</v>
      </c>
      <c r="D208" s="21">
        <f>SUM('V. Floare Rosie'!D208+'V. Crese'!D208)</f>
        <v>0</v>
      </c>
      <c r="E208" s="21">
        <f>SUM('V. Floare Rosie'!E208+'V. Crese'!E208)</f>
        <v>0</v>
      </c>
      <c r="F208" s="21">
        <f>SUM('V. Floare Rosie'!F208+'V. Crese'!F208)</f>
        <v>0</v>
      </c>
      <c r="G208" s="21">
        <f>SUM('V. Floare Rosie'!G208+'V. Crese'!G208)</f>
        <v>0</v>
      </c>
      <c r="H208" s="21">
        <f>SUM('V. Floare Rosie'!H208+'V. Crese'!H208)</f>
        <v>0</v>
      </c>
      <c r="I208" s="21">
        <f>SUM('V. Floare Rosie'!I208+'V. Crese'!I208)</f>
        <v>0</v>
      </c>
      <c r="J208" s="28" t="s">
        <v>27</v>
      </c>
      <c r="K208" s="29" t="s">
        <v>27</v>
      </c>
      <c r="L208" s="30" t="s">
        <v>27</v>
      </c>
    </row>
    <row r="209" spans="1:12">
      <c r="A209" s="65"/>
      <c r="B209" s="89" t="s">
        <v>407</v>
      </c>
      <c r="C209" s="90" t="s">
        <v>408</v>
      </c>
      <c r="D209" s="21">
        <f>SUM('V. Floare Rosie'!D209+'V. Crese'!D209)</f>
        <v>0</v>
      </c>
      <c r="E209" s="21">
        <f>SUM('V. Floare Rosie'!E209+'V. Crese'!E209)</f>
        <v>0</v>
      </c>
      <c r="F209" s="21">
        <f>SUM('V. Floare Rosie'!F209+'V. Crese'!F209)</f>
        <v>0</v>
      </c>
      <c r="G209" s="21">
        <f>SUM('V. Floare Rosie'!G209+'V. Crese'!G209)</f>
        <v>0</v>
      </c>
      <c r="H209" s="21">
        <f>SUM('V. Floare Rosie'!H209+'V. Crese'!H209)</f>
        <v>0</v>
      </c>
      <c r="I209" s="21">
        <f>SUM('V. Floare Rosie'!I209+'V. Crese'!I209)</f>
        <v>0</v>
      </c>
      <c r="J209" s="28" t="s">
        <v>27</v>
      </c>
      <c r="K209" s="29" t="s">
        <v>27</v>
      </c>
      <c r="L209" s="30" t="s">
        <v>27</v>
      </c>
    </row>
    <row r="210" spans="1:12">
      <c r="A210" s="150" t="s">
        <v>409</v>
      </c>
      <c r="B210" s="151"/>
      <c r="C210" s="91" t="s">
        <v>410</v>
      </c>
      <c r="D210" s="21">
        <f>SUM('V. Floare Rosie'!D210+'V. Crese'!D210)</f>
        <v>0</v>
      </c>
      <c r="E210" s="21">
        <f>SUM('V. Floare Rosie'!E210+'V. Crese'!E210)</f>
        <v>0</v>
      </c>
      <c r="F210" s="21">
        <f>SUM('V. Floare Rosie'!F210+'V. Crese'!F210)</f>
        <v>0</v>
      </c>
      <c r="G210" s="21">
        <f>SUM('V. Floare Rosie'!G210+'V. Crese'!G210)</f>
        <v>0</v>
      </c>
      <c r="H210" s="21">
        <f>SUM('V. Floare Rosie'!H210+'V. Crese'!H210)</f>
        <v>0</v>
      </c>
      <c r="I210" s="21">
        <f>SUM('V. Floare Rosie'!I210+'V. Crese'!I210)</f>
        <v>0</v>
      </c>
      <c r="J210" s="28" t="s">
        <v>27</v>
      </c>
      <c r="K210" s="29" t="s">
        <v>27</v>
      </c>
      <c r="L210" s="30" t="s">
        <v>27</v>
      </c>
    </row>
    <row r="211" spans="1:12">
      <c r="A211" s="65"/>
      <c r="B211" s="89" t="s">
        <v>397</v>
      </c>
      <c r="C211" s="90" t="s">
        <v>411</v>
      </c>
      <c r="D211" s="21">
        <f>SUM('V. Floare Rosie'!D211+'V. Crese'!D211)</f>
        <v>0</v>
      </c>
      <c r="E211" s="21">
        <f>SUM('V. Floare Rosie'!E211+'V. Crese'!E211)</f>
        <v>0</v>
      </c>
      <c r="F211" s="21">
        <f>SUM('V. Floare Rosie'!F211+'V. Crese'!F211)</f>
        <v>0</v>
      </c>
      <c r="G211" s="21">
        <f>SUM('V. Floare Rosie'!G211+'V. Crese'!G211)</f>
        <v>0</v>
      </c>
      <c r="H211" s="21">
        <f>SUM('V. Floare Rosie'!H211+'V. Crese'!H211)</f>
        <v>0</v>
      </c>
      <c r="I211" s="21">
        <f>SUM('V. Floare Rosie'!I211+'V. Crese'!I211)</f>
        <v>0</v>
      </c>
      <c r="J211" s="28" t="s">
        <v>27</v>
      </c>
      <c r="K211" s="29" t="s">
        <v>27</v>
      </c>
      <c r="L211" s="30" t="s">
        <v>27</v>
      </c>
    </row>
    <row r="212" spans="1:12">
      <c r="A212" s="65"/>
      <c r="B212" s="89" t="s">
        <v>399</v>
      </c>
      <c r="C212" s="90" t="s">
        <v>412</v>
      </c>
      <c r="D212" s="21">
        <f>SUM('V. Floare Rosie'!D212+'V. Crese'!D212)</f>
        <v>0</v>
      </c>
      <c r="E212" s="21">
        <f>SUM('V. Floare Rosie'!E212+'V. Crese'!E212)</f>
        <v>0</v>
      </c>
      <c r="F212" s="21">
        <f>SUM('V. Floare Rosie'!F212+'V. Crese'!F212)</f>
        <v>0</v>
      </c>
      <c r="G212" s="21">
        <f>SUM('V. Floare Rosie'!G212+'V. Crese'!G212)</f>
        <v>0</v>
      </c>
      <c r="H212" s="21">
        <f>SUM('V. Floare Rosie'!H212+'V. Crese'!H212)</f>
        <v>0</v>
      </c>
      <c r="I212" s="21">
        <f>SUM('V. Floare Rosie'!I212+'V. Crese'!I212)</f>
        <v>0</v>
      </c>
      <c r="J212" s="28" t="s">
        <v>27</v>
      </c>
      <c r="K212" s="29" t="s">
        <v>27</v>
      </c>
      <c r="L212" s="30" t="s">
        <v>27</v>
      </c>
    </row>
    <row r="213" spans="1:12">
      <c r="A213" s="65"/>
      <c r="B213" s="89" t="s">
        <v>401</v>
      </c>
      <c r="C213" s="90" t="s">
        <v>413</v>
      </c>
      <c r="D213" s="21">
        <f>SUM('V. Floare Rosie'!D213+'V. Crese'!D213)</f>
        <v>0</v>
      </c>
      <c r="E213" s="21">
        <f>SUM('V. Floare Rosie'!E213+'V. Crese'!E213)</f>
        <v>0</v>
      </c>
      <c r="F213" s="21">
        <f>SUM('V. Floare Rosie'!F213+'V. Crese'!F213)</f>
        <v>0</v>
      </c>
      <c r="G213" s="21">
        <f>SUM('V. Floare Rosie'!G213+'V. Crese'!G213)</f>
        <v>0</v>
      </c>
      <c r="H213" s="21">
        <f>SUM('V. Floare Rosie'!H213+'V. Crese'!H213)</f>
        <v>0</v>
      </c>
      <c r="I213" s="21">
        <f>SUM('V. Floare Rosie'!I213+'V. Crese'!I213)</f>
        <v>0</v>
      </c>
      <c r="J213" s="28" t="s">
        <v>27</v>
      </c>
      <c r="K213" s="29" t="s">
        <v>27</v>
      </c>
      <c r="L213" s="30" t="s">
        <v>27</v>
      </c>
    </row>
    <row r="214" spans="1:12">
      <c r="A214" s="150" t="s">
        <v>414</v>
      </c>
      <c r="B214" s="151"/>
      <c r="C214" s="91" t="s">
        <v>415</v>
      </c>
      <c r="D214" s="21">
        <f>SUM('V. Floare Rosie'!D214+'V. Crese'!D214)</f>
        <v>0</v>
      </c>
      <c r="E214" s="21">
        <f>SUM('V. Floare Rosie'!E214+'V. Crese'!E214)</f>
        <v>0</v>
      </c>
      <c r="F214" s="21">
        <f>SUM('V. Floare Rosie'!F214+'V. Crese'!F214)</f>
        <v>0</v>
      </c>
      <c r="G214" s="21">
        <f>SUM('V. Floare Rosie'!G214+'V. Crese'!G214)</f>
        <v>0</v>
      </c>
      <c r="H214" s="21">
        <f>SUM('V. Floare Rosie'!H214+'V. Crese'!H214)</f>
        <v>0</v>
      </c>
      <c r="I214" s="21">
        <f>SUM('V. Floare Rosie'!I214+'V. Crese'!I214)</f>
        <v>0</v>
      </c>
      <c r="J214" s="28" t="s">
        <v>27</v>
      </c>
      <c r="K214" s="29" t="s">
        <v>27</v>
      </c>
      <c r="L214" s="30" t="s">
        <v>27</v>
      </c>
    </row>
    <row r="215" spans="1:12">
      <c r="A215" s="65"/>
      <c r="B215" s="89" t="s">
        <v>397</v>
      </c>
      <c r="C215" s="90" t="s">
        <v>416</v>
      </c>
      <c r="D215" s="21">
        <f>SUM('V. Floare Rosie'!D215+'V. Crese'!D215)</f>
        <v>0</v>
      </c>
      <c r="E215" s="21">
        <f>SUM('V. Floare Rosie'!E215+'V. Crese'!E215)</f>
        <v>0</v>
      </c>
      <c r="F215" s="21">
        <f>SUM('V. Floare Rosie'!F215+'V. Crese'!F215)</f>
        <v>0</v>
      </c>
      <c r="G215" s="21">
        <f>SUM('V. Floare Rosie'!G215+'V. Crese'!G215)</f>
        <v>0</v>
      </c>
      <c r="H215" s="21">
        <f>SUM('V. Floare Rosie'!H215+'V. Crese'!H215)</f>
        <v>0</v>
      </c>
      <c r="I215" s="21">
        <f>SUM('V. Floare Rosie'!I215+'V. Crese'!I215)</f>
        <v>0</v>
      </c>
      <c r="J215" s="28" t="s">
        <v>27</v>
      </c>
      <c r="K215" s="29" t="s">
        <v>27</v>
      </c>
      <c r="L215" s="30" t="s">
        <v>27</v>
      </c>
    </row>
    <row r="216" spans="1:12">
      <c r="A216" s="65"/>
      <c r="B216" s="89" t="s">
        <v>399</v>
      </c>
      <c r="C216" s="90" t="s">
        <v>417</v>
      </c>
      <c r="D216" s="21">
        <f>SUM('V. Floare Rosie'!D216+'V. Crese'!D216)</f>
        <v>0</v>
      </c>
      <c r="E216" s="21">
        <f>SUM('V. Floare Rosie'!E216+'V. Crese'!E216)</f>
        <v>0</v>
      </c>
      <c r="F216" s="21">
        <f>SUM('V. Floare Rosie'!F216+'V. Crese'!F216)</f>
        <v>0</v>
      </c>
      <c r="G216" s="21">
        <f>SUM('V. Floare Rosie'!G216+'V. Crese'!G216)</f>
        <v>0</v>
      </c>
      <c r="H216" s="21">
        <f>SUM('V. Floare Rosie'!H216+'V. Crese'!H216)</f>
        <v>0</v>
      </c>
      <c r="I216" s="21">
        <f>SUM('V. Floare Rosie'!I216+'V. Crese'!I216)</f>
        <v>0</v>
      </c>
      <c r="J216" s="28" t="s">
        <v>27</v>
      </c>
      <c r="K216" s="29" t="s">
        <v>27</v>
      </c>
      <c r="L216" s="30" t="s">
        <v>27</v>
      </c>
    </row>
    <row r="217" spans="1:12">
      <c r="A217" s="65"/>
      <c r="B217" s="89" t="s">
        <v>401</v>
      </c>
      <c r="C217" s="90" t="s">
        <v>418</v>
      </c>
      <c r="D217" s="21">
        <f>SUM('V. Floare Rosie'!D217+'V. Crese'!D217)</f>
        <v>0</v>
      </c>
      <c r="E217" s="21">
        <f>SUM('V. Floare Rosie'!E217+'V. Crese'!E217)</f>
        <v>0</v>
      </c>
      <c r="F217" s="21">
        <f>SUM('V. Floare Rosie'!F217+'V. Crese'!F217)</f>
        <v>0</v>
      </c>
      <c r="G217" s="21">
        <f>SUM('V. Floare Rosie'!G217+'V. Crese'!G217)</f>
        <v>0</v>
      </c>
      <c r="H217" s="21">
        <f>SUM('V. Floare Rosie'!H217+'V. Crese'!H217)</f>
        <v>0</v>
      </c>
      <c r="I217" s="21">
        <f>SUM('V. Floare Rosie'!I217+'V. Crese'!I217)</f>
        <v>0</v>
      </c>
      <c r="J217" s="28" t="s">
        <v>27</v>
      </c>
      <c r="K217" s="29" t="s">
        <v>27</v>
      </c>
      <c r="L217" s="30" t="s">
        <v>27</v>
      </c>
    </row>
    <row r="218" spans="1:12">
      <c r="A218" s="150" t="s">
        <v>419</v>
      </c>
      <c r="B218" s="151"/>
      <c r="C218" s="91" t="s">
        <v>420</v>
      </c>
      <c r="D218" s="21">
        <f>SUM('V. Floare Rosie'!D218+'V. Crese'!D218)</f>
        <v>0</v>
      </c>
      <c r="E218" s="21">
        <f>SUM('V. Floare Rosie'!E218+'V. Crese'!E218)</f>
        <v>0</v>
      </c>
      <c r="F218" s="21">
        <f>SUM('V. Floare Rosie'!F218+'V. Crese'!F218)</f>
        <v>0</v>
      </c>
      <c r="G218" s="21">
        <f>SUM('V. Floare Rosie'!G218+'V. Crese'!G218)</f>
        <v>0</v>
      </c>
      <c r="H218" s="21">
        <f>SUM('V. Floare Rosie'!H218+'V. Crese'!H218)</f>
        <v>0</v>
      </c>
      <c r="I218" s="21">
        <f>SUM('V. Floare Rosie'!I218+'V. Crese'!I218)</f>
        <v>0</v>
      </c>
      <c r="J218" s="28" t="s">
        <v>27</v>
      </c>
      <c r="K218" s="29" t="s">
        <v>27</v>
      </c>
      <c r="L218" s="30" t="s">
        <v>27</v>
      </c>
    </row>
    <row r="219" spans="1:12">
      <c r="A219" s="65"/>
      <c r="B219" s="89" t="s">
        <v>397</v>
      </c>
      <c r="C219" s="90" t="s">
        <v>421</v>
      </c>
      <c r="D219" s="21">
        <f>SUM('V. Floare Rosie'!D219+'V. Crese'!D219)</f>
        <v>0</v>
      </c>
      <c r="E219" s="21">
        <f>SUM('V. Floare Rosie'!E219+'V. Crese'!E219)</f>
        <v>0</v>
      </c>
      <c r="F219" s="21">
        <f>SUM('V. Floare Rosie'!F219+'V. Crese'!F219)</f>
        <v>0</v>
      </c>
      <c r="G219" s="21">
        <f>SUM('V. Floare Rosie'!G219+'V. Crese'!G219)</f>
        <v>0</v>
      </c>
      <c r="H219" s="21">
        <f>SUM('V. Floare Rosie'!H219+'V. Crese'!H219)</f>
        <v>0</v>
      </c>
      <c r="I219" s="21">
        <f>SUM('V. Floare Rosie'!I219+'V. Crese'!I219)</f>
        <v>0</v>
      </c>
      <c r="J219" s="28" t="s">
        <v>27</v>
      </c>
      <c r="K219" s="29" t="s">
        <v>27</v>
      </c>
      <c r="L219" s="30" t="s">
        <v>27</v>
      </c>
    </row>
    <row r="220" spans="1:12">
      <c r="A220" s="65"/>
      <c r="B220" s="89" t="s">
        <v>399</v>
      </c>
      <c r="C220" s="90" t="s">
        <v>422</v>
      </c>
      <c r="D220" s="21">
        <f>SUM('V. Floare Rosie'!D220+'V. Crese'!D220)</f>
        <v>0</v>
      </c>
      <c r="E220" s="21">
        <f>SUM('V. Floare Rosie'!E220+'V. Crese'!E220)</f>
        <v>0</v>
      </c>
      <c r="F220" s="21">
        <f>SUM('V. Floare Rosie'!F220+'V. Crese'!F220)</f>
        <v>0</v>
      </c>
      <c r="G220" s="21">
        <f>SUM('V. Floare Rosie'!G220+'V. Crese'!G220)</f>
        <v>0</v>
      </c>
      <c r="H220" s="21">
        <f>SUM('V. Floare Rosie'!H220+'V. Crese'!H220)</f>
        <v>0</v>
      </c>
      <c r="I220" s="21">
        <f>SUM('V. Floare Rosie'!I220+'V. Crese'!I220)</f>
        <v>0</v>
      </c>
      <c r="J220" s="28" t="s">
        <v>27</v>
      </c>
      <c r="K220" s="29" t="s">
        <v>27</v>
      </c>
      <c r="L220" s="30" t="s">
        <v>27</v>
      </c>
    </row>
    <row r="221" spans="1:12">
      <c r="A221" s="65"/>
      <c r="B221" s="89" t="s">
        <v>401</v>
      </c>
      <c r="C221" s="90" t="s">
        <v>423</v>
      </c>
      <c r="D221" s="21">
        <f>SUM('V. Floare Rosie'!D221+'V. Crese'!D221)</f>
        <v>0</v>
      </c>
      <c r="E221" s="21">
        <f>SUM('V. Floare Rosie'!E221+'V. Crese'!E221)</f>
        <v>0</v>
      </c>
      <c r="F221" s="21">
        <f>SUM('V. Floare Rosie'!F221+'V. Crese'!F221)</f>
        <v>0</v>
      </c>
      <c r="G221" s="21">
        <f>SUM('V. Floare Rosie'!G221+'V. Crese'!G221)</f>
        <v>0</v>
      </c>
      <c r="H221" s="21">
        <f>SUM('V. Floare Rosie'!H221+'V. Crese'!H221)</f>
        <v>0</v>
      </c>
      <c r="I221" s="21">
        <f>SUM('V. Floare Rosie'!I221+'V. Crese'!I221)</f>
        <v>0</v>
      </c>
      <c r="J221" s="28" t="s">
        <v>27</v>
      </c>
      <c r="K221" s="29" t="s">
        <v>27</v>
      </c>
      <c r="L221" s="30" t="s">
        <v>27</v>
      </c>
    </row>
    <row r="222" spans="1:12">
      <c r="A222" s="150" t="s">
        <v>424</v>
      </c>
      <c r="B222" s="151"/>
      <c r="C222" s="91" t="s">
        <v>425</v>
      </c>
      <c r="D222" s="21">
        <f>SUM('V. Floare Rosie'!D222+'V. Crese'!D222)</f>
        <v>0</v>
      </c>
      <c r="E222" s="21">
        <f>SUM('V. Floare Rosie'!E222+'V. Crese'!E222)</f>
        <v>0</v>
      </c>
      <c r="F222" s="21">
        <f>SUM('V. Floare Rosie'!F222+'V. Crese'!F222)</f>
        <v>0</v>
      </c>
      <c r="G222" s="21">
        <f>SUM('V. Floare Rosie'!G222+'V. Crese'!G222)</f>
        <v>0</v>
      </c>
      <c r="H222" s="21">
        <f>SUM('V. Floare Rosie'!H222+'V. Crese'!H222)</f>
        <v>0</v>
      </c>
      <c r="I222" s="21">
        <f>SUM('V. Floare Rosie'!I222+'V. Crese'!I222)</f>
        <v>0</v>
      </c>
      <c r="J222" s="28" t="s">
        <v>27</v>
      </c>
      <c r="K222" s="29" t="s">
        <v>27</v>
      </c>
      <c r="L222" s="30" t="s">
        <v>27</v>
      </c>
    </row>
    <row r="223" spans="1:12">
      <c r="A223" s="65"/>
      <c r="B223" s="89" t="s">
        <v>397</v>
      </c>
      <c r="C223" s="90" t="s">
        <v>426</v>
      </c>
      <c r="D223" s="21">
        <f>SUM('V. Floare Rosie'!D223+'V. Crese'!D223)</f>
        <v>0</v>
      </c>
      <c r="E223" s="21">
        <f>SUM('V. Floare Rosie'!E223+'V. Crese'!E223)</f>
        <v>0</v>
      </c>
      <c r="F223" s="21">
        <f>SUM('V. Floare Rosie'!F223+'V. Crese'!F223)</f>
        <v>0</v>
      </c>
      <c r="G223" s="21">
        <f>SUM('V. Floare Rosie'!G223+'V. Crese'!G223)</f>
        <v>0</v>
      </c>
      <c r="H223" s="21">
        <f>SUM('V. Floare Rosie'!H223+'V. Crese'!H223)</f>
        <v>0</v>
      </c>
      <c r="I223" s="21">
        <f>SUM('V. Floare Rosie'!I223+'V. Crese'!I223)</f>
        <v>0</v>
      </c>
      <c r="J223" s="28" t="s">
        <v>27</v>
      </c>
      <c r="K223" s="29" t="s">
        <v>27</v>
      </c>
      <c r="L223" s="30" t="s">
        <v>27</v>
      </c>
    </row>
    <row r="224" spans="1:12">
      <c r="A224" s="65"/>
      <c r="B224" s="89" t="s">
        <v>399</v>
      </c>
      <c r="C224" s="90" t="s">
        <v>427</v>
      </c>
      <c r="D224" s="21">
        <f>SUM('V. Floare Rosie'!D224+'V. Crese'!D224)</f>
        <v>0</v>
      </c>
      <c r="E224" s="21">
        <f>SUM('V. Floare Rosie'!E224+'V. Crese'!E224)</f>
        <v>0</v>
      </c>
      <c r="F224" s="21">
        <f>SUM('V. Floare Rosie'!F224+'V. Crese'!F224)</f>
        <v>0</v>
      </c>
      <c r="G224" s="21">
        <f>SUM('V. Floare Rosie'!G224+'V. Crese'!G224)</f>
        <v>0</v>
      </c>
      <c r="H224" s="21">
        <f>SUM('V. Floare Rosie'!H224+'V. Crese'!H224)</f>
        <v>0</v>
      </c>
      <c r="I224" s="21">
        <f>SUM('V. Floare Rosie'!I224+'V. Crese'!I224)</f>
        <v>0</v>
      </c>
      <c r="J224" s="28" t="s">
        <v>27</v>
      </c>
      <c r="K224" s="29" t="s">
        <v>27</v>
      </c>
      <c r="L224" s="30" t="s">
        <v>27</v>
      </c>
    </row>
    <row r="225" spans="1:12">
      <c r="A225" s="65"/>
      <c r="B225" s="89" t="s">
        <v>401</v>
      </c>
      <c r="C225" s="90" t="s">
        <v>428</v>
      </c>
      <c r="D225" s="21">
        <f>SUM('V. Floare Rosie'!D225+'V. Crese'!D225)</f>
        <v>0</v>
      </c>
      <c r="E225" s="21">
        <f>SUM('V. Floare Rosie'!E225+'V. Crese'!E225)</f>
        <v>0</v>
      </c>
      <c r="F225" s="21">
        <f>SUM('V. Floare Rosie'!F225+'V. Crese'!F225)</f>
        <v>0</v>
      </c>
      <c r="G225" s="21">
        <f>SUM('V. Floare Rosie'!G225+'V. Crese'!G225)</f>
        <v>0</v>
      </c>
      <c r="H225" s="21">
        <f>SUM('V. Floare Rosie'!H225+'V. Crese'!H225)</f>
        <v>0</v>
      </c>
      <c r="I225" s="21">
        <f>SUM('V. Floare Rosie'!I225+'V. Crese'!I225)</f>
        <v>0</v>
      </c>
      <c r="J225" s="28" t="s">
        <v>27</v>
      </c>
      <c r="K225" s="29" t="s">
        <v>27</v>
      </c>
      <c r="L225" s="30" t="s">
        <v>27</v>
      </c>
    </row>
    <row r="226" spans="1:12">
      <c r="A226" s="150" t="s">
        <v>429</v>
      </c>
      <c r="B226" s="151"/>
      <c r="C226" s="91" t="s">
        <v>430</v>
      </c>
      <c r="D226" s="21">
        <f>SUM('V. Floare Rosie'!D226+'V. Crese'!D226)</f>
        <v>0</v>
      </c>
      <c r="E226" s="21">
        <f>SUM('V. Floare Rosie'!E226+'V. Crese'!E226)</f>
        <v>0</v>
      </c>
      <c r="F226" s="21">
        <f>SUM('V. Floare Rosie'!F226+'V. Crese'!F226)</f>
        <v>0</v>
      </c>
      <c r="G226" s="21">
        <f>SUM('V. Floare Rosie'!G226+'V. Crese'!G226)</f>
        <v>0</v>
      </c>
      <c r="H226" s="21">
        <f>SUM('V. Floare Rosie'!H226+'V. Crese'!H226)</f>
        <v>0</v>
      </c>
      <c r="I226" s="21">
        <f>SUM('V. Floare Rosie'!I226+'V. Crese'!I226)</f>
        <v>0</v>
      </c>
      <c r="J226" s="28" t="s">
        <v>27</v>
      </c>
      <c r="K226" s="29" t="s">
        <v>27</v>
      </c>
      <c r="L226" s="30" t="s">
        <v>27</v>
      </c>
    </row>
    <row r="227" spans="1:12">
      <c r="A227" s="65"/>
      <c r="B227" s="89" t="s">
        <v>397</v>
      </c>
      <c r="C227" s="90" t="s">
        <v>431</v>
      </c>
      <c r="D227" s="21">
        <f>SUM('V. Floare Rosie'!D227+'V. Crese'!D227)</f>
        <v>0</v>
      </c>
      <c r="E227" s="21">
        <f>SUM('V. Floare Rosie'!E227+'V. Crese'!E227)</f>
        <v>0</v>
      </c>
      <c r="F227" s="21">
        <f>SUM('V. Floare Rosie'!F227+'V. Crese'!F227)</f>
        <v>0</v>
      </c>
      <c r="G227" s="21">
        <f>SUM('V. Floare Rosie'!G227+'V. Crese'!G227)</f>
        <v>0</v>
      </c>
      <c r="H227" s="21">
        <f>SUM('V. Floare Rosie'!H227+'V. Crese'!H227)</f>
        <v>0</v>
      </c>
      <c r="I227" s="21">
        <f>SUM('V. Floare Rosie'!I227+'V. Crese'!I227)</f>
        <v>0</v>
      </c>
      <c r="J227" s="28" t="s">
        <v>27</v>
      </c>
      <c r="K227" s="29" t="s">
        <v>27</v>
      </c>
      <c r="L227" s="30" t="s">
        <v>27</v>
      </c>
    </row>
    <row r="228" spans="1:12">
      <c r="A228" s="65"/>
      <c r="B228" s="89" t="s">
        <v>399</v>
      </c>
      <c r="C228" s="90" t="s">
        <v>432</v>
      </c>
      <c r="D228" s="21">
        <f>SUM('V. Floare Rosie'!D228+'V. Crese'!D228)</f>
        <v>0</v>
      </c>
      <c r="E228" s="21">
        <f>SUM('V. Floare Rosie'!E228+'V. Crese'!E228)</f>
        <v>0</v>
      </c>
      <c r="F228" s="21">
        <f>SUM('V. Floare Rosie'!F228+'V. Crese'!F228)</f>
        <v>0</v>
      </c>
      <c r="G228" s="21">
        <f>SUM('V. Floare Rosie'!G228+'V. Crese'!G228)</f>
        <v>0</v>
      </c>
      <c r="H228" s="21">
        <f>SUM('V. Floare Rosie'!H228+'V. Crese'!H228)</f>
        <v>0</v>
      </c>
      <c r="I228" s="21">
        <f>SUM('V. Floare Rosie'!I228+'V. Crese'!I228)</f>
        <v>0</v>
      </c>
      <c r="J228" s="28" t="s">
        <v>27</v>
      </c>
      <c r="K228" s="29" t="s">
        <v>27</v>
      </c>
      <c r="L228" s="30" t="s">
        <v>27</v>
      </c>
    </row>
    <row r="229" spans="1:12">
      <c r="A229" s="65"/>
      <c r="B229" s="89" t="s">
        <v>401</v>
      </c>
      <c r="C229" s="90" t="s">
        <v>433</v>
      </c>
      <c r="D229" s="21">
        <f>SUM('V. Floare Rosie'!D229+'V. Crese'!D229)</f>
        <v>0</v>
      </c>
      <c r="E229" s="21">
        <f>SUM('V. Floare Rosie'!E229+'V. Crese'!E229)</f>
        <v>0</v>
      </c>
      <c r="F229" s="21">
        <f>SUM('V. Floare Rosie'!F229+'V. Crese'!F229)</f>
        <v>0</v>
      </c>
      <c r="G229" s="21">
        <f>SUM('V. Floare Rosie'!G229+'V. Crese'!G229)</f>
        <v>0</v>
      </c>
      <c r="H229" s="21">
        <f>SUM('V. Floare Rosie'!H229+'V. Crese'!H229)</f>
        <v>0</v>
      </c>
      <c r="I229" s="21">
        <f>SUM('V. Floare Rosie'!I229+'V. Crese'!I229)</f>
        <v>0</v>
      </c>
      <c r="J229" s="28" t="s">
        <v>27</v>
      </c>
      <c r="K229" s="29" t="s">
        <v>27</v>
      </c>
      <c r="L229" s="30" t="s">
        <v>27</v>
      </c>
    </row>
    <row r="230" spans="1:12">
      <c r="A230" s="152" t="s">
        <v>434</v>
      </c>
      <c r="B230" s="153"/>
      <c r="C230" s="91" t="s">
        <v>435</v>
      </c>
      <c r="D230" s="21">
        <f>SUM('V. Floare Rosie'!D230+'V. Crese'!D230)</f>
        <v>0</v>
      </c>
      <c r="E230" s="21">
        <f>SUM('V. Floare Rosie'!E230+'V. Crese'!E230)</f>
        <v>0</v>
      </c>
      <c r="F230" s="21">
        <f>SUM('V. Floare Rosie'!F230+'V. Crese'!F230)</f>
        <v>0</v>
      </c>
      <c r="G230" s="21">
        <f>SUM('V. Floare Rosie'!G230+'V. Crese'!G230)</f>
        <v>0</v>
      </c>
      <c r="H230" s="21">
        <f>SUM('V. Floare Rosie'!H230+'V. Crese'!H230)</f>
        <v>0</v>
      </c>
      <c r="I230" s="21">
        <f>SUM('V. Floare Rosie'!I230+'V. Crese'!I230)</f>
        <v>0</v>
      </c>
      <c r="J230" s="28" t="s">
        <v>27</v>
      </c>
      <c r="K230" s="29" t="s">
        <v>27</v>
      </c>
      <c r="L230" s="30" t="s">
        <v>27</v>
      </c>
    </row>
    <row r="231" spans="1:12">
      <c r="A231" s="92"/>
      <c r="B231" s="89" t="s">
        <v>397</v>
      </c>
      <c r="C231" s="91" t="s">
        <v>436</v>
      </c>
      <c r="D231" s="21">
        <f>SUM('V. Floare Rosie'!D231+'V. Crese'!D231)</f>
        <v>0</v>
      </c>
      <c r="E231" s="21">
        <f>SUM('V. Floare Rosie'!E231+'V. Crese'!E231)</f>
        <v>0</v>
      </c>
      <c r="F231" s="21">
        <f>SUM('V. Floare Rosie'!F231+'V. Crese'!F231)</f>
        <v>0</v>
      </c>
      <c r="G231" s="21">
        <f>SUM('V. Floare Rosie'!G231+'V. Crese'!G231)</f>
        <v>0</v>
      </c>
      <c r="H231" s="21">
        <f>SUM('V. Floare Rosie'!H231+'V. Crese'!H231)</f>
        <v>0</v>
      </c>
      <c r="I231" s="21">
        <f>SUM('V. Floare Rosie'!I231+'V. Crese'!I231)</f>
        <v>0</v>
      </c>
      <c r="J231" s="28" t="s">
        <v>27</v>
      </c>
      <c r="K231" s="29" t="s">
        <v>27</v>
      </c>
      <c r="L231" s="30" t="s">
        <v>27</v>
      </c>
    </row>
    <row r="232" spans="1:12">
      <c r="A232" s="92"/>
      <c r="B232" s="89" t="s">
        <v>399</v>
      </c>
      <c r="C232" s="91" t="s">
        <v>437</v>
      </c>
      <c r="D232" s="21">
        <f>SUM('V. Floare Rosie'!D232+'V. Crese'!D232)</f>
        <v>0</v>
      </c>
      <c r="E232" s="21">
        <f>SUM('V. Floare Rosie'!E232+'V. Crese'!E232)</f>
        <v>0</v>
      </c>
      <c r="F232" s="21">
        <f>SUM('V. Floare Rosie'!F232+'V. Crese'!F232)</f>
        <v>0</v>
      </c>
      <c r="G232" s="21">
        <f>SUM('V. Floare Rosie'!G232+'V. Crese'!G232)</f>
        <v>0</v>
      </c>
      <c r="H232" s="21">
        <f>SUM('V. Floare Rosie'!H232+'V. Crese'!H232)</f>
        <v>0</v>
      </c>
      <c r="I232" s="21">
        <f>SUM('V. Floare Rosie'!I232+'V. Crese'!I232)</f>
        <v>0</v>
      </c>
      <c r="J232" s="28" t="s">
        <v>27</v>
      </c>
      <c r="K232" s="29" t="s">
        <v>27</v>
      </c>
      <c r="L232" s="30" t="s">
        <v>27</v>
      </c>
    </row>
    <row r="233" spans="1:12">
      <c r="A233" s="92"/>
      <c r="B233" s="89" t="s">
        <v>401</v>
      </c>
      <c r="C233" s="91" t="s">
        <v>438</v>
      </c>
      <c r="D233" s="21">
        <f>SUM('V. Floare Rosie'!D233+'V. Crese'!D233)</f>
        <v>0</v>
      </c>
      <c r="E233" s="21">
        <f>SUM('V. Floare Rosie'!E233+'V. Crese'!E233)</f>
        <v>0</v>
      </c>
      <c r="F233" s="21">
        <f>SUM('V. Floare Rosie'!F233+'V. Crese'!F233)</f>
        <v>0</v>
      </c>
      <c r="G233" s="21">
        <f>SUM('V. Floare Rosie'!G233+'V. Crese'!G233)</f>
        <v>0</v>
      </c>
      <c r="H233" s="21">
        <f>SUM('V. Floare Rosie'!H233+'V. Crese'!H233)</f>
        <v>0</v>
      </c>
      <c r="I233" s="21">
        <f>SUM('V. Floare Rosie'!I233+'V. Crese'!I233)</f>
        <v>0</v>
      </c>
      <c r="J233" s="28" t="s">
        <v>27</v>
      </c>
      <c r="K233" s="29" t="s">
        <v>27</v>
      </c>
      <c r="L233" s="30" t="s">
        <v>27</v>
      </c>
    </row>
    <row r="234" spans="1:12">
      <c r="A234" s="152" t="s">
        <v>439</v>
      </c>
      <c r="B234" s="153"/>
      <c r="C234" s="91" t="s">
        <v>440</v>
      </c>
      <c r="D234" s="21">
        <f>SUM('V. Floare Rosie'!D234+'V. Crese'!D234)</f>
        <v>0</v>
      </c>
      <c r="E234" s="21">
        <f>SUM('V. Floare Rosie'!E234+'V. Crese'!E234)</f>
        <v>0</v>
      </c>
      <c r="F234" s="21">
        <f>SUM('V. Floare Rosie'!F234+'V. Crese'!F234)</f>
        <v>0</v>
      </c>
      <c r="G234" s="21">
        <f>SUM('V. Floare Rosie'!G234+'V. Crese'!G234)</f>
        <v>0</v>
      </c>
      <c r="H234" s="21">
        <f>SUM('V. Floare Rosie'!H234+'V. Crese'!H234)</f>
        <v>0</v>
      </c>
      <c r="I234" s="21">
        <f>SUM('V. Floare Rosie'!I234+'V. Crese'!I234)</f>
        <v>0</v>
      </c>
      <c r="J234" s="28" t="s">
        <v>27</v>
      </c>
      <c r="K234" s="29" t="s">
        <v>27</v>
      </c>
      <c r="L234" s="30" t="s">
        <v>27</v>
      </c>
    </row>
    <row r="235" spans="1:12">
      <c r="A235" s="92"/>
      <c r="B235" s="89" t="s">
        <v>397</v>
      </c>
      <c r="C235" s="91" t="s">
        <v>441</v>
      </c>
      <c r="D235" s="21">
        <f>SUM('V. Floare Rosie'!D235+'V. Crese'!D235)</f>
        <v>0</v>
      </c>
      <c r="E235" s="21">
        <f>SUM('V. Floare Rosie'!E235+'V. Crese'!E235)</f>
        <v>0</v>
      </c>
      <c r="F235" s="21">
        <f>SUM('V. Floare Rosie'!F235+'V. Crese'!F235)</f>
        <v>0</v>
      </c>
      <c r="G235" s="21">
        <f>SUM('V. Floare Rosie'!G235+'V. Crese'!G235)</f>
        <v>0</v>
      </c>
      <c r="H235" s="21">
        <f>SUM('V. Floare Rosie'!H235+'V. Crese'!H235)</f>
        <v>0</v>
      </c>
      <c r="I235" s="21">
        <f>SUM('V. Floare Rosie'!I235+'V. Crese'!I235)</f>
        <v>0</v>
      </c>
      <c r="J235" s="28" t="s">
        <v>27</v>
      </c>
      <c r="K235" s="29" t="s">
        <v>27</v>
      </c>
      <c r="L235" s="30" t="s">
        <v>27</v>
      </c>
    </row>
    <row r="236" spans="1:12">
      <c r="A236" s="92"/>
      <c r="B236" s="89" t="s">
        <v>399</v>
      </c>
      <c r="C236" s="91" t="s">
        <v>442</v>
      </c>
      <c r="D236" s="21">
        <f>SUM('V. Floare Rosie'!D236+'V. Crese'!D236)</f>
        <v>0</v>
      </c>
      <c r="E236" s="21">
        <f>SUM('V. Floare Rosie'!E236+'V. Crese'!E236)</f>
        <v>0</v>
      </c>
      <c r="F236" s="21">
        <f>SUM('V. Floare Rosie'!F236+'V. Crese'!F236)</f>
        <v>0</v>
      </c>
      <c r="G236" s="21">
        <f>SUM('V. Floare Rosie'!G236+'V. Crese'!G236)</f>
        <v>0</v>
      </c>
      <c r="H236" s="21">
        <f>SUM('V. Floare Rosie'!H236+'V. Crese'!H236)</f>
        <v>0</v>
      </c>
      <c r="I236" s="21">
        <f>SUM('V. Floare Rosie'!I236+'V. Crese'!I236)</f>
        <v>0</v>
      </c>
      <c r="J236" s="28" t="s">
        <v>27</v>
      </c>
      <c r="K236" s="29" t="s">
        <v>27</v>
      </c>
      <c r="L236" s="30" t="s">
        <v>27</v>
      </c>
    </row>
    <row r="237" spans="1:12">
      <c r="A237" s="92"/>
      <c r="B237" s="89" t="s">
        <v>401</v>
      </c>
      <c r="C237" s="91" t="s">
        <v>443</v>
      </c>
      <c r="D237" s="21">
        <f>SUM('V. Floare Rosie'!D237+'V. Crese'!D237)</f>
        <v>0</v>
      </c>
      <c r="E237" s="21">
        <f>SUM('V. Floare Rosie'!E237+'V. Crese'!E237)</f>
        <v>0</v>
      </c>
      <c r="F237" s="21">
        <f>SUM('V. Floare Rosie'!F237+'V. Crese'!F237)</f>
        <v>0</v>
      </c>
      <c r="G237" s="21">
        <f>SUM('V. Floare Rosie'!G237+'V. Crese'!G237)</f>
        <v>0</v>
      </c>
      <c r="H237" s="21">
        <f>SUM('V. Floare Rosie'!H237+'V. Crese'!H237)</f>
        <v>0</v>
      </c>
      <c r="I237" s="21">
        <f>SUM('V. Floare Rosie'!I237+'V. Crese'!I237)</f>
        <v>0</v>
      </c>
      <c r="J237" s="28" t="s">
        <v>27</v>
      </c>
      <c r="K237" s="29" t="s">
        <v>27</v>
      </c>
      <c r="L237" s="30" t="s">
        <v>27</v>
      </c>
    </row>
    <row r="238" spans="1:12">
      <c r="A238" s="154" t="s">
        <v>444</v>
      </c>
      <c r="B238" s="155"/>
      <c r="C238" s="91" t="s">
        <v>445</v>
      </c>
      <c r="D238" s="21">
        <f>SUM('V. Floare Rosie'!D238+'V. Crese'!D238)</f>
        <v>0</v>
      </c>
      <c r="E238" s="21">
        <f>SUM('V. Floare Rosie'!E238+'V. Crese'!E238)</f>
        <v>0</v>
      </c>
      <c r="F238" s="21">
        <f>SUM('V. Floare Rosie'!F238+'V. Crese'!F238)</f>
        <v>0</v>
      </c>
      <c r="G238" s="21">
        <f>SUM('V. Floare Rosie'!G238+'V. Crese'!G238)</f>
        <v>0</v>
      </c>
      <c r="H238" s="21">
        <f>SUM('V. Floare Rosie'!H238+'V. Crese'!H238)</f>
        <v>0</v>
      </c>
      <c r="I238" s="21">
        <f>SUM('V. Floare Rosie'!I238+'V. Crese'!I238)</f>
        <v>0</v>
      </c>
      <c r="J238" s="28" t="s">
        <v>27</v>
      </c>
      <c r="K238" s="29" t="s">
        <v>27</v>
      </c>
      <c r="L238" s="30" t="s">
        <v>27</v>
      </c>
    </row>
    <row r="239" spans="1:12">
      <c r="A239" s="120"/>
      <c r="B239" s="89" t="s">
        <v>397</v>
      </c>
      <c r="C239" s="91" t="s">
        <v>446</v>
      </c>
      <c r="D239" s="21">
        <f>SUM('V. Floare Rosie'!D239+'V. Crese'!D239)</f>
        <v>0</v>
      </c>
      <c r="E239" s="21">
        <f>SUM('V. Floare Rosie'!E239+'V. Crese'!E239)</f>
        <v>0</v>
      </c>
      <c r="F239" s="21">
        <f>SUM('V. Floare Rosie'!F239+'V. Crese'!F239)</f>
        <v>0</v>
      </c>
      <c r="G239" s="21">
        <f>SUM('V. Floare Rosie'!G239+'V. Crese'!G239)</f>
        <v>0</v>
      </c>
      <c r="H239" s="21">
        <f>SUM('V. Floare Rosie'!H239+'V. Crese'!H239)</f>
        <v>0</v>
      </c>
      <c r="I239" s="21">
        <f>SUM('V. Floare Rosie'!I239+'V. Crese'!I239)</f>
        <v>0</v>
      </c>
      <c r="J239" s="28" t="s">
        <v>27</v>
      </c>
      <c r="K239" s="29" t="s">
        <v>27</v>
      </c>
      <c r="L239" s="30" t="s">
        <v>27</v>
      </c>
    </row>
    <row r="240" spans="1:12">
      <c r="A240" s="120"/>
      <c r="B240" s="89" t="s">
        <v>399</v>
      </c>
      <c r="C240" s="91" t="s">
        <v>447</v>
      </c>
      <c r="D240" s="21">
        <f>SUM('V. Floare Rosie'!D240+'V. Crese'!D240)</f>
        <v>0</v>
      </c>
      <c r="E240" s="21">
        <f>SUM('V. Floare Rosie'!E240+'V. Crese'!E240)</f>
        <v>0</v>
      </c>
      <c r="F240" s="21">
        <f>SUM('V. Floare Rosie'!F240+'V. Crese'!F240)</f>
        <v>0</v>
      </c>
      <c r="G240" s="21">
        <f>SUM('V. Floare Rosie'!G240+'V. Crese'!G240)</f>
        <v>0</v>
      </c>
      <c r="H240" s="21">
        <f>SUM('V. Floare Rosie'!H240+'V. Crese'!H240)</f>
        <v>0</v>
      </c>
      <c r="I240" s="21">
        <f>SUM('V. Floare Rosie'!I240+'V. Crese'!I240)</f>
        <v>0</v>
      </c>
      <c r="J240" s="28" t="s">
        <v>27</v>
      </c>
      <c r="K240" s="29" t="s">
        <v>27</v>
      </c>
      <c r="L240" s="30" t="s">
        <v>27</v>
      </c>
    </row>
    <row r="241" spans="1:12">
      <c r="A241" s="120"/>
      <c r="B241" s="89" t="s">
        <v>401</v>
      </c>
      <c r="C241" s="91" t="s">
        <v>448</v>
      </c>
      <c r="D241" s="21">
        <f>SUM('V. Floare Rosie'!D241+'V. Crese'!D241)</f>
        <v>0</v>
      </c>
      <c r="E241" s="21">
        <f>SUM('V. Floare Rosie'!E241+'V. Crese'!E241)</f>
        <v>0</v>
      </c>
      <c r="F241" s="21">
        <f>SUM('V. Floare Rosie'!F241+'V. Crese'!F241)</f>
        <v>0</v>
      </c>
      <c r="G241" s="21">
        <f>SUM('V. Floare Rosie'!G241+'V. Crese'!G241)</f>
        <v>0</v>
      </c>
      <c r="H241" s="21">
        <f>SUM('V. Floare Rosie'!H241+'V. Crese'!H241)</f>
        <v>0</v>
      </c>
      <c r="I241" s="21">
        <f>SUM('V. Floare Rosie'!I241+'V. Crese'!I241)</f>
        <v>0</v>
      </c>
      <c r="J241" s="28" t="s">
        <v>27</v>
      </c>
      <c r="K241" s="29" t="s">
        <v>27</v>
      </c>
      <c r="L241" s="30" t="s">
        <v>27</v>
      </c>
    </row>
    <row r="242" spans="1:12">
      <c r="A242" s="154" t="s">
        <v>449</v>
      </c>
      <c r="B242" s="155"/>
      <c r="C242" s="91" t="s">
        <v>450</v>
      </c>
      <c r="D242" s="21">
        <f>SUM('V. Floare Rosie'!D242+'V. Crese'!D242)</f>
        <v>0</v>
      </c>
      <c r="E242" s="21">
        <f>SUM('V. Floare Rosie'!E242+'V. Crese'!E242)</f>
        <v>0</v>
      </c>
      <c r="F242" s="21">
        <f>SUM('V. Floare Rosie'!F242+'V. Crese'!F242)</f>
        <v>0</v>
      </c>
      <c r="G242" s="21">
        <f>SUM('V. Floare Rosie'!G242+'V. Crese'!G242)</f>
        <v>0</v>
      </c>
      <c r="H242" s="21">
        <f>SUM('V. Floare Rosie'!H242+'V. Crese'!H242)</f>
        <v>0</v>
      </c>
      <c r="I242" s="21">
        <f>SUM('V. Floare Rosie'!I242+'V. Crese'!I242)</f>
        <v>0</v>
      </c>
      <c r="J242" s="28" t="s">
        <v>27</v>
      </c>
      <c r="K242" s="29" t="s">
        <v>27</v>
      </c>
      <c r="L242" s="30" t="s">
        <v>27</v>
      </c>
    </row>
    <row r="243" spans="1:12">
      <c r="A243" s="120"/>
      <c r="B243" s="89" t="s">
        <v>397</v>
      </c>
      <c r="C243" s="91" t="s">
        <v>451</v>
      </c>
      <c r="D243" s="21">
        <f>SUM('V. Floare Rosie'!D243+'V. Crese'!D243)</f>
        <v>0</v>
      </c>
      <c r="E243" s="21">
        <f>SUM('V. Floare Rosie'!E243+'V. Crese'!E243)</f>
        <v>0</v>
      </c>
      <c r="F243" s="21">
        <f>SUM('V. Floare Rosie'!F243+'V. Crese'!F243)</f>
        <v>0</v>
      </c>
      <c r="G243" s="21">
        <f>SUM('V. Floare Rosie'!G243+'V. Crese'!G243)</f>
        <v>0</v>
      </c>
      <c r="H243" s="21">
        <f>SUM('V. Floare Rosie'!H243+'V. Crese'!H243)</f>
        <v>0</v>
      </c>
      <c r="I243" s="21">
        <f>SUM('V. Floare Rosie'!I243+'V. Crese'!I243)</f>
        <v>0</v>
      </c>
      <c r="J243" s="28" t="s">
        <v>27</v>
      </c>
      <c r="K243" s="29" t="s">
        <v>27</v>
      </c>
      <c r="L243" s="30" t="s">
        <v>27</v>
      </c>
    </row>
    <row r="244" spans="1:12">
      <c r="A244" s="120"/>
      <c r="B244" s="89" t="s">
        <v>399</v>
      </c>
      <c r="C244" s="91" t="s">
        <v>452</v>
      </c>
      <c r="D244" s="21">
        <f>SUM('V. Floare Rosie'!D244+'V. Crese'!D244)</f>
        <v>0</v>
      </c>
      <c r="E244" s="21">
        <f>SUM('V. Floare Rosie'!E244+'V. Crese'!E244)</f>
        <v>0</v>
      </c>
      <c r="F244" s="21">
        <f>SUM('V. Floare Rosie'!F244+'V. Crese'!F244)</f>
        <v>0</v>
      </c>
      <c r="G244" s="21">
        <f>SUM('V. Floare Rosie'!G244+'V. Crese'!G244)</f>
        <v>0</v>
      </c>
      <c r="H244" s="21">
        <f>SUM('V. Floare Rosie'!H244+'V. Crese'!H244)</f>
        <v>0</v>
      </c>
      <c r="I244" s="21">
        <f>SUM('V. Floare Rosie'!I244+'V. Crese'!I244)</f>
        <v>0</v>
      </c>
      <c r="J244" s="28" t="s">
        <v>27</v>
      </c>
      <c r="K244" s="29" t="s">
        <v>27</v>
      </c>
      <c r="L244" s="30" t="s">
        <v>27</v>
      </c>
    </row>
    <row r="245" spans="1:12">
      <c r="A245" s="120"/>
      <c r="B245" s="89" t="s">
        <v>401</v>
      </c>
      <c r="C245" s="91" t="s">
        <v>453</v>
      </c>
      <c r="D245" s="21">
        <f>SUM('V. Floare Rosie'!D245+'V. Crese'!D245)</f>
        <v>0</v>
      </c>
      <c r="E245" s="21">
        <f>SUM('V. Floare Rosie'!E245+'V. Crese'!E245)</f>
        <v>0</v>
      </c>
      <c r="F245" s="21">
        <f>SUM('V. Floare Rosie'!F245+'V. Crese'!F245)</f>
        <v>0</v>
      </c>
      <c r="G245" s="21">
        <f>SUM('V. Floare Rosie'!G245+'V. Crese'!G245)</f>
        <v>0</v>
      </c>
      <c r="H245" s="21">
        <f>SUM('V. Floare Rosie'!H245+'V. Crese'!H245)</f>
        <v>0</v>
      </c>
      <c r="I245" s="21">
        <f>SUM('V. Floare Rosie'!I245+'V. Crese'!I245)</f>
        <v>0</v>
      </c>
      <c r="J245" s="28" t="s">
        <v>27</v>
      </c>
      <c r="K245" s="29" t="s">
        <v>27</v>
      </c>
      <c r="L245" s="30" t="s">
        <v>27</v>
      </c>
    </row>
    <row r="246" spans="1:12">
      <c r="A246" s="148" t="s">
        <v>454</v>
      </c>
      <c r="B246" s="149"/>
      <c r="C246" s="91" t="s">
        <v>455</v>
      </c>
      <c r="D246" s="21">
        <f>SUM('V. Floare Rosie'!D246+'V. Crese'!D246)</f>
        <v>0</v>
      </c>
      <c r="E246" s="21">
        <f>SUM('V. Floare Rosie'!E246+'V. Crese'!E246)</f>
        <v>0</v>
      </c>
      <c r="F246" s="21">
        <f>SUM('V. Floare Rosie'!F246+'V. Crese'!F246)</f>
        <v>0</v>
      </c>
      <c r="G246" s="21">
        <f>SUM('V. Floare Rosie'!G246+'V. Crese'!G246)</f>
        <v>0</v>
      </c>
      <c r="H246" s="21">
        <f>SUM('V. Floare Rosie'!H246+'V. Crese'!H246)</f>
        <v>0</v>
      </c>
      <c r="I246" s="21">
        <f>SUM('V. Floare Rosie'!I246+'V. Crese'!I246)</f>
        <v>0</v>
      </c>
      <c r="J246" s="28" t="s">
        <v>27</v>
      </c>
      <c r="K246" s="29" t="s">
        <v>27</v>
      </c>
      <c r="L246" s="30" t="s">
        <v>27</v>
      </c>
    </row>
    <row r="247" spans="1:12">
      <c r="A247" s="120"/>
      <c r="B247" s="89" t="s">
        <v>397</v>
      </c>
      <c r="C247" s="91" t="s">
        <v>456</v>
      </c>
      <c r="D247" s="21">
        <f>SUM('V. Floare Rosie'!D247+'V. Crese'!D247)</f>
        <v>0</v>
      </c>
      <c r="E247" s="21">
        <f>SUM('V. Floare Rosie'!E247+'V. Crese'!E247)</f>
        <v>0</v>
      </c>
      <c r="F247" s="21">
        <f>SUM('V. Floare Rosie'!F247+'V. Crese'!F247)</f>
        <v>0</v>
      </c>
      <c r="G247" s="21">
        <f>SUM('V. Floare Rosie'!G247+'V. Crese'!G247)</f>
        <v>0</v>
      </c>
      <c r="H247" s="21">
        <f>SUM('V. Floare Rosie'!H247+'V. Crese'!H247)</f>
        <v>0</v>
      </c>
      <c r="I247" s="21">
        <f>SUM('V. Floare Rosie'!I247+'V. Crese'!I247)</f>
        <v>0</v>
      </c>
      <c r="J247" s="28" t="s">
        <v>27</v>
      </c>
      <c r="K247" s="29" t="s">
        <v>27</v>
      </c>
      <c r="L247" s="30" t="s">
        <v>27</v>
      </c>
    </row>
    <row r="248" spans="1:12">
      <c r="A248" s="120"/>
      <c r="B248" s="89" t="s">
        <v>399</v>
      </c>
      <c r="C248" s="91" t="s">
        <v>457</v>
      </c>
      <c r="D248" s="21">
        <f>SUM('V. Floare Rosie'!D248+'V. Crese'!D248)</f>
        <v>0</v>
      </c>
      <c r="E248" s="21">
        <f>SUM('V. Floare Rosie'!E248+'V. Crese'!E248)</f>
        <v>0</v>
      </c>
      <c r="F248" s="21">
        <f>SUM('V. Floare Rosie'!F248+'V. Crese'!F248)</f>
        <v>0</v>
      </c>
      <c r="G248" s="21">
        <f>SUM('V. Floare Rosie'!G248+'V. Crese'!G248)</f>
        <v>0</v>
      </c>
      <c r="H248" s="21">
        <f>SUM('V. Floare Rosie'!H248+'V. Crese'!H248)</f>
        <v>0</v>
      </c>
      <c r="I248" s="21">
        <f>SUM('V. Floare Rosie'!I248+'V. Crese'!I248)</f>
        <v>0</v>
      </c>
      <c r="J248" s="28" t="s">
        <v>27</v>
      </c>
      <c r="K248" s="29" t="s">
        <v>27</v>
      </c>
      <c r="L248" s="30" t="s">
        <v>27</v>
      </c>
    </row>
    <row r="249" spans="1:12">
      <c r="A249" s="120"/>
      <c r="B249" s="89" t="s">
        <v>401</v>
      </c>
      <c r="C249" s="91" t="s">
        <v>458</v>
      </c>
      <c r="D249" s="21">
        <f>SUM('V. Floare Rosie'!D249+'V. Crese'!D249)</f>
        <v>0</v>
      </c>
      <c r="E249" s="21">
        <f>SUM('V. Floare Rosie'!E249+'V. Crese'!E249)</f>
        <v>0</v>
      </c>
      <c r="F249" s="21">
        <f>SUM('V. Floare Rosie'!F249+'V. Crese'!F249)</f>
        <v>0</v>
      </c>
      <c r="G249" s="21">
        <f>SUM('V. Floare Rosie'!G249+'V. Crese'!G249)</f>
        <v>0</v>
      </c>
      <c r="H249" s="21">
        <f>SUM('V. Floare Rosie'!H249+'V. Crese'!H249)</f>
        <v>0</v>
      </c>
      <c r="I249" s="21">
        <f>SUM('V. Floare Rosie'!I249+'V. Crese'!I249)</f>
        <v>0</v>
      </c>
      <c r="J249" s="28" t="s">
        <v>27</v>
      </c>
      <c r="K249" s="29" t="s">
        <v>27</v>
      </c>
      <c r="L249" s="30" t="s">
        <v>27</v>
      </c>
    </row>
    <row r="250" spans="1:12">
      <c r="A250" s="148" t="s">
        <v>459</v>
      </c>
      <c r="B250" s="149"/>
      <c r="C250" s="91">
        <v>56.27</v>
      </c>
      <c r="D250" s="21">
        <f>SUM('V. Floare Rosie'!D250+'V. Crese'!D250)</f>
        <v>0</v>
      </c>
      <c r="E250" s="21">
        <f>SUM('V. Floare Rosie'!E250+'V. Crese'!E250)</f>
        <v>0</v>
      </c>
      <c r="F250" s="21">
        <f>SUM('V. Floare Rosie'!F250+'V. Crese'!F250)</f>
        <v>0</v>
      </c>
      <c r="G250" s="21">
        <f>SUM('V. Floare Rosie'!G250+'V. Crese'!G250)</f>
        <v>0</v>
      </c>
      <c r="H250" s="21">
        <f>SUM('V. Floare Rosie'!H250+'V. Crese'!H250)</f>
        <v>0</v>
      </c>
      <c r="I250" s="21">
        <f>SUM('V. Floare Rosie'!I250+'V. Crese'!I250)</f>
        <v>0</v>
      </c>
      <c r="J250" s="28" t="s">
        <v>27</v>
      </c>
      <c r="K250" s="29" t="s">
        <v>27</v>
      </c>
      <c r="L250" s="30" t="s">
        <v>27</v>
      </c>
    </row>
    <row r="251" spans="1:12">
      <c r="A251" s="120"/>
      <c r="B251" s="89" t="s">
        <v>397</v>
      </c>
      <c r="C251" s="91" t="s">
        <v>460</v>
      </c>
      <c r="D251" s="21">
        <f>SUM('V. Floare Rosie'!D251+'V. Crese'!D251)</f>
        <v>0</v>
      </c>
      <c r="E251" s="21">
        <f>SUM('V. Floare Rosie'!E251+'V. Crese'!E251)</f>
        <v>0</v>
      </c>
      <c r="F251" s="21">
        <f>SUM('V. Floare Rosie'!F251+'V. Crese'!F251)</f>
        <v>0</v>
      </c>
      <c r="G251" s="21">
        <f>SUM('V. Floare Rosie'!G251+'V. Crese'!G251)</f>
        <v>0</v>
      </c>
      <c r="H251" s="21">
        <f>SUM('V. Floare Rosie'!H251+'V. Crese'!H251)</f>
        <v>0</v>
      </c>
      <c r="I251" s="21">
        <f>SUM('V. Floare Rosie'!I251+'V. Crese'!I251)</f>
        <v>0</v>
      </c>
      <c r="J251" s="28" t="s">
        <v>27</v>
      </c>
      <c r="K251" s="29" t="s">
        <v>27</v>
      </c>
      <c r="L251" s="30" t="s">
        <v>27</v>
      </c>
    </row>
    <row r="252" spans="1:12">
      <c r="A252" s="120"/>
      <c r="B252" s="89" t="s">
        <v>399</v>
      </c>
      <c r="C252" s="91" t="s">
        <v>461</v>
      </c>
      <c r="D252" s="21">
        <f>SUM('V. Floare Rosie'!D252+'V. Crese'!D252)</f>
        <v>0</v>
      </c>
      <c r="E252" s="21">
        <f>SUM('V. Floare Rosie'!E252+'V. Crese'!E252)</f>
        <v>0</v>
      </c>
      <c r="F252" s="21">
        <f>SUM('V. Floare Rosie'!F252+'V. Crese'!F252)</f>
        <v>0</v>
      </c>
      <c r="G252" s="21">
        <f>SUM('V. Floare Rosie'!G252+'V. Crese'!G252)</f>
        <v>0</v>
      </c>
      <c r="H252" s="21">
        <f>SUM('V. Floare Rosie'!H252+'V. Crese'!H252)</f>
        <v>0</v>
      </c>
      <c r="I252" s="21">
        <f>SUM('V. Floare Rosie'!I252+'V. Crese'!I252)</f>
        <v>0</v>
      </c>
      <c r="J252" s="28" t="s">
        <v>27</v>
      </c>
      <c r="K252" s="29" t="s">
        <v>27</v>
      </c>
      <c r="L252" s="30" t="s">
        <v>27</v>
      </c>
    </row>
    <row r="253" spans="1:12">
      <c r="A253" s="120"/>
      <c r="B253" s="89" t="s">
        <v>401</v>
      </c>
      <c r="C253" s="91" t="s">
        <v>462</v>
      </c>
      <c r="D253" s="21">
        <f>SUM('V. Floare Rosie'!D253+'V. Crese'!D253)</f>
        <v>0</v>
      </c>
      <c r="E253" s="21">
        <f>SUM('V. Floare Rosie'!E253+'V. Crese'!E253)</f>
        <v>0</v>
      </c>
      <c r="F253" s="21">
        <f>SUM('V. Floare Rosie'!F253+'V. Crese'!F253)</f>
        <v>0</v>
      </c>
      <c r="G253" s="21">
        <f>SUM('V. Floare Rosie'!G253+'V. Crese'!G253)</f>
        <v>0</v>
      </c>
      <c r="H253" s="21">
        <f>SUM('V. Floare Rosie'!H253+'V. Crese'!H253)</f>
        <v>0</v>
      </c>
      <c r="I253" s="21">
        <f>SUM('V. Floare Rosie'!I253+'V. Crese'!I253)</f>
        <v>0</v>
      </c>
      <c r="J253" s="28" t="s">
        <v>27</v>
      </c>
      <c r="K253" s="29" t="s">
        <v>27</v>
      </c>
      <c r="L253" s="30" t="s">
        <v>27</v>
      </c>
    </row>
    <row r="254" spans="1:12">
      <c r="A254" s="148" t="s">
        <v>463</v>
      </c>
      <c r="B254" s="149"/>
      <c r="C254" s="91">
        <v>56.28</v>
      </c>
      <c r="D254" s="21">
        <f>SUM('V. Floare Rosie'!D254+'V. Crese'!D254)</f>
        <v>0</v>
      </c>
      <c r="E254" s="21">
        <f>SUM('V. Floare Rosie'!E254+'V. Crese'!E254)</f>
        <v>0</v>
      </c>
      <c r="F254" s="21">
        <f>SUM('V. Floare Rosie'!F254+'V. Crese'!F254)</f>
        <v>0</v>
      </c>
      <c r="G254" s="21">
        <f>SUM('V. Floare Rosie'!G254+'V. Crese'!G254)</f>
        <v>0</v>
      </c>
      <c r="H254" s="21">
        <f>SUM('V. Floare Rosie'!H254+'V. Crese'!H254)</f>
        <v>0</v>
      </c>
      <c r="I254" s="21">
        <f>SUM('V. Floare Rosie'!I254+'V. Crese'!I254)</f>
        <v>0</v>
      </c>
      <c r="J254" s="28" t="s">
        <v>27</v>
      </c>
      <c r="K254" s="29" t="s">
        <v>27</v>
      </c>
      <c r="L254" s="30" t="s">
        <v>27</v>
      </c>
    </row>
    <row r="255" spans="1:12">
      <c r="A255" s="120"/>
      <c r="B255" s="89" t="s">
        <v>397</v>
      </c>
      <c r="C255" s="91" t="s">
        <v>464</v>
      </c>
      <c r="D255" s="21">
        <f>SUM('V. Floare Rosie'!D255+'V. Crese'!D255)</f>
        <v>0</v>
      </c>
      <c r="E255" s="21">
        <f>SUM('V. Floare Rosie'!E255+'V. Crese'!E255)</f>
        <v>0</v>
      </c>
      <c r="F255" s="21">
        <f>SUM('V. Floare Rosie'!F255+'V. Crese'!F255)</f>
        <v>0</v>
      </c>
      <c r="G255" s="21">
        <f>SUM('V. Floare Rosie'!G255+'V. Crese'!G255)</f>
        <v>0</v>
      </c>
      <c r="H255" s="21">
        <f>SUM('V. Floare Rosie'!H255+'V. Crese'!H255)</f>
        <v>0</v>
      </c>
      <c r="I255" s="21">
        <f>SUM('V. Floare Rosie'!I255+'V. Crese'!I255)</f>
        <v>0</v>
      </c>
      <c r="J255" s="28" t="s">
        <v>27</v>
      </c>
      <c r="K255" s="29" t="s">
        <v>27</v>
      </c>
      <c r="L255" s="30" t="s">
        <v>27</v>
      </c>
    </row>
    <row r="256" spans="1:12">
      <c r="A256" s="120"/>
      <c r="B256" s="89" t="s">
        <v>399</v>
      </c>
      <c r="C256" s="91" t="s">
        <v>465</v>
      </c>
      <c r="D256" s="21">
        <f>SUM('V. Floare Rosie'!D256+'V. Crese'!D256)</f>
        <v>0</v>
      </c>
      <c r="E256" s="21">
        <f>SUM('V. Floare Rosie'!E256+'V. Crese'!E256)</f>
        <v>0</v>
      </c>
      <c r="F256" s="21">
        <f>SUM('V. Floare Rosie'!F256+'V. Crese'!F256)</f>
        <v>0</v>
      </c>
      <c r="G256" s="21">
        <f>SUM('V. Floare Rosie'!G256+'V. Crese'!G256)</f>
        <v>0</v>
      </c>
      <c r="H256" s="21">
        <f>SUM('V. Floare Rosie'!H256+'V. Crese'!H256)</f>
        <v>0</v>
      </c>
      <c r="I256" s="21">
        <f>SUM('V. Floare Rosie'!I256+'V. Crese'!I256)</f>
        <v>0</v>
      </c>
      <c r="J256" s="28" t="s">
        <v>27</v>
      </c>
      <c r="K256" s="29" t="s">
        <v>27</v>
      </c>
      <c r="L256" s="30" t="s">
        <v>27</v>
      </c>
    </row>
    <row r="257" spans="1:12">
      <c r="A257" s="120"/>
      <c r="B257" s="89" t="s">
        <v>401</v>
      </c>
      <c r="C257" s="91" t="s">
        <v>466</v>
      </c>
      <c r="D257" s="21">
        <f>SUM('V. Floare Rosie'!D257+'V. Crese'!D257)</f>
        <v>0</v>
      </c>
      <c r="E257" s="21">
        <f>SUM('V. Floare Rosie'!E257+'V. Crese'!E257)</f>
        <v>0</v>
      </c>
      <c r="F257" s="21">
        <f>SUM('V. Floare Rosie'!F257+'V. Crese'!F257)</f>
        <v>0</v>
      </c>
      <c r="G257" s="21">
        <f>SUM('V. Floare Rosie'!G257+'V. Crese'!G257)</f>
        <v>0</v>
      </c>
      <c r="H257" s="21">
        <f>SUM('V. Floare Rosie'!H257+'V. Crese'!H257)</f>
        <v>0</v>
      </c>
      <c r="I257" s="21">
        <f>SUM('V. Floare Rosie'!I257+'V. Crese'!I257)</f>
        <v>0</v>
      </c>
      <c r="J257" s="28" t="s">
        <v>27</v>
      </c>
      <c r="K257" s="29" t="s">
        <v>27</v>
      </c>
      <c r="L257" s="30" t="s">
        <v>27</v>
      </c>
    </row>
    <row r="258" spans="1:12" ht="15.75">
      <c r="A258" s="69" t="s">
        <v>467</v>
      </c>
      <c r="B258" s="94"/>
      <c r="C258" s="23" t="s">
        <v>468</v>
      </c>
      <c r="D258" s="21">
        <f>SUM('V. Floare Rosie'!D258+'V. Crese'!D258)</f>
        <v>0</v>
      </c>
      <c r="E258" s="21">
        <f>SUM('V. Floare Rosie'!E258+'V. Crese'!E258)</f>
        <v>0</v>
      </c>
      <c r="F258" s="21">
        <f>SUM('V. Floare Rosie'!F258+'V. Crese'!F258)</f>
        <v>0</v>
      </c>
      <c r="G258" s="21">
        <f>SUM('V. Floare Rosie'!G258+'V. Crese'!G258)</f>
        <v>0</v>
      </c>
      <c r="H258" s="21">
        <f>SUM('V. Floare Rosie'!H258+'V. Crese'!H258)</f>
        <v>0</v>
      </c>
      <c r="I258" s="21">
        <f>SUM('V. Floare Rosie'!I258+'V. Crese'!I258)</f>
        <v>0</v>
      </c>
      <c r="J258" s="28"/>
      <c r="K258" s="29"/>
      <c r="L258" s="30"/>
    </row>
    <row r="259" spans="1:12">
      <c r="A259" s="43" t="s">
        <v>469</v>
      </c>
      <c r="B259" s="42"/>
      <c r="C259" s="95">
        <v>71</v>
      </c>
      <c r="D259" s="21">
        <f>SUM('V. Floare Rosie'!D259+'V. Crese'!D259)</f>
        <v>0</v>
      </c>
      <c r="E259" s="21">
        <f>SUM('V. Floare Rosie'!E259+'V. Crese'!E259)</f>
        <v>0</v>
      </c>
      <c r="F259" s="21">
        <f>SUM('V. Floare Rosie'!F259+'V. Crese'!F259)</f>
        <v>0</v>
      </c>
      <c r="G259" s="21">
        <f>SUM('V. Floare Rosie'!G259+'V. Crese'!G259)</f>
        <v>0</v>
      </c>
      <c r="H259" s="21">
        <f>SUM('V. Floare Rosie'!H259+'V. Crese'!H259)</f>
        <v>0</v>
      </c>
      <c r="I259" s="21">
        <f>SUM('V. Floare Rosie'!I259+'V. Crese'!I259)</f>
        <v>0</v>
      </c>
      <c r="J259" s="21"/>
      <c r="K259" s="21"/>
      <c r="L259" s="22"/>
    </row>
    <row r="260" spans="1:12">
      <c r="A260" s="121" t="s">
        <v>470</v>
      </c>
      <c r="B260" s="42"/>
      <c r="C260" s="95" t="s">
        <v>471</v>
      </c>
      <c r="D260" s="21">
        <f>SUM('V. Floare Rosie'!D260+'V. Crese'!D260)</f>
        <v>0</v>
      </c>
      <c r="E260" s="21">
        <f>SUM('V. Floare Rosie'!E260+'V. Crese'!E260)</f>
        <v>0</v>
      </c>
      <c r="F260" s="21">
        <f>SUM('V. Floare Rosie'!F260+'V. Crese'!F260)</f>
        <v>0</v>
      </c>
      <c r="G260" s="21">
        <f>SUM('V. Floare Rosie'!G260+'V. Crese'!G260)</f>
        <v>0</v>
      </c>
      <c r="H260" s="21">
        <f>SUM('V. Floare Rosie'!H260+'V. Crese'!H260)</f>
        <v>0</v>
      </c>
      <c r="I260" s="21">
        <f>SUM('V. Floare Rosie'!I260+'V. Crese'!I260)</f>
        <v>0</v>
      </c>
      <c r="J260" s="28" t="s">
        <v>27</v>
      </c>
      <c r="K260" s="29" t="s">
        <v>27</v>
      </c>
      <c r="L260" s="30" t="s">
        <v>27</v>
      </c>
    </row>
    <row r="261" spans="1:12">
      <c r="A261" s="121"/>
      <c r="B261" s="42" t="s">
        <v>472</v>
      </c>
      <c r="C261" s="96" t="s">
        <v>473</v>
      </c>
      <c r="D261" s="21">
        <f>SUM('V. Floare Rosie'!D261+'V. Crese'!D261)</f>
        <v>0</v>
      </c>
      <c r="E261" s="21">
        <f>SUM('V. Floare Rosie'!E261+'V. Crese'!E261)</f>
        <v>0</v>
      </c>
      <c r="F261" s="21">
        <f>SUM('V. Floare Rosie'!F261+'V. Crese'!F261)</f>
        <v>0</v>
      </c>
      <c r="G261" s="21">
        <f>SUM('V. Floare Rosie'!G261+'V. Crese'!G261)</f>
        <v>0</v>
      </c>
      <c r="H261" s="21">
        <f>SUM('V. Floare Rosie'!H261+'V. Crese'!H261)</f>
        <v>0</v>
      </c>
      <c r="I261" s="21">
        <f>SUM('V. Floare Rosie'!I261+'V. Crese'!I261)</f>
        <v>0</v>
      </c>
      <c r="J261" s="28" t="s">
        <v>27</v>
      </c>
      <c r="K261" s="29" t="s">
        <v>27</v>
      </c>
      <c r="L261" s="30" t="s">
        <v>27</v>
      </c>
    </row>
    <row r="262" spans="1:12">
      <c r="A262" s="97"/>
      <c r="B262" s="47" t="s">
        <v>474</v>
      </c>
      <c r="C262" s="96" t="s">
        <v>475</v>
      </c>
      <c r="D262" s="21">
        <f>SUM('V. Floare Rosie'!D262+'V. Crese'!D262)</f>
        <v>0</v>
      </c>
      <c r="E262" s="21">
        <f>SUM('V. Floare Rosie'!E262+'V. Crese'!E262)</f>
        <v>0</v>
      </c>
      <c r="F262" s="21">
        <f>SUM('V. Floare Rosie'!F262+'V. Crese'!F262)</f>
        <v>0</v>
      </c>
      <c r="G262" s="21">
        <f>SUM('V. Floare Rosie'!G262+'V. Crese'!G262)</f>
        <v>0</v>
      </c>
      <c r="H262" s="21">
        <f>SUM('V. Floare Rosie'!H262+'V. Crese'!H262)</f>
        <v>0</v>
      </c>
      <c r="I262" s="21">
        <f>SUM('V. Floare Rosie'!I262+'V. Crese'!I262)</f>
        <v>0</v>
      </c>
      <c r="J262" s="28" t="s">
        <v>27</v>
      </c>
      <c r="K262" s="29" t="s">
        <v>27</v>
      </c>
      <c r="L262" s="30" t="s">
        <v>27</v>
      </c>
    </row>
    <row r="263" spans="1:12">
      <c r="A263" s="121"/>
      <c r="B263" s="32" t="s">
        <v>476</v>
      </c>
      <c r="C263" s="96" t="s">
        <v>477</v>
      </c>
      <c r="D263" s="21">
        <f>SUM('V. Floare Rosie'!D263+'V. Crese'!D263)</f>
        <v>0</v>
      </c>
      <c r="E263" s="21">
        <f>SUM('V. Floare Rosie'!E263+'V. Crese'!E263)</f>
        <v>0</v>
      </c>
      <c r="F263" s="21">
        <f>SUM('V. Floare Rosie'!F263+'V. Crese'!F263)</f>
        <v>0</v>
      </c>
      <c r="G263" s="21">
        <f>SUM('V. Floare Rosie'!G263+'V. Crese'!G263)</f>
        <v>0</v>
      </c>
      <c r="H263" s="21">
        <f>SUM('V. Floare Rosie'!H263+'V. Crese'!H263)</f>
        <v>0</v>
      </c>
      <c r="I263" s="21">
        <f>SUM('V. Floare Rosie'!I263+'V. Crese'!I263)</f>
        <v>0</v>
      </c>
      <c r="J263" s="28" t="s">
        <v>27</v>
      </c>
      <c r="K263" s="29" t="s">
        <v>27</v>
      </c>
      <c r="L263" s="30" t="s">
        <v>27</v>
      </c>
    </row>
    <row r="264" spans="1:12">
      <c r="A264" s="121"/>
      <c r="B264" s="32" t="s">
        <v>478</v>
      </c>
      <c r="C264" s="96" t="s">
        <v>479</v>
      </c>
      <c r="D264" s="21">
        <f>SUM('V. Floare Rosie'!D264+'V. Crese'!D264)</f>
        <v>0</v>
      </c>
      <c r="E264" s="21">
        <f>SUM('V. Floare Rosie'!E264+'V. Crese'!E264)</f>
        <v>0</v>
      </c>
      <c r="F264" s="21">
        <f>SUM('V. Floare Rosie'!F264+'V. Crese'!F264)</f>
        <v>0</v>
      </c>
      <c r="G264" s="21">
        <f>SUM('V. Floare Rosie'!G264+'V. Crese'!G264)</f>
        <v>0</v>
      </c>
      <c r="H264" s="21">
        <f>SUM('V. Floare Rosie'!H264+'V. Crese'!H264)</f>
        <v>0</v>
      </c>
      <c r="I264" s="21">
        <f>SUM('V. Floare Rosie'!I264+'V. Crese'!I264)</f>
        <v>0</v>
      </c>
      <c r="J264" s="28" t="s">
        <v>27</v>
      </c>
      <c r="K264" s="29" t="s">
        <v>27</v>
      </c>
      <c r="L264" s="30" t="s">
        <v>27</v>
      </c>
    </row>
    <row r="265" spans="1:12">
      <c r="A265" s="121" t="s">
        <v>480</v>
      </c>
      <c r="B265" s="32"/>
      <c r="C265" s="95" t="s">
        <v>481</v>
      </c>
      <c r="D265" s="21">
        <f>SUM('V. Floare Rosie'!D265+'V. Crese'!D265)</f>
        <v>0</v>
      </c>
      <c r="E265" s="21">
        <f>SUM('V. Floare Rosie'!E265+'V. Crese'!E265)</f>
        <v>0</v>
      </c>
      <c r="F265" s="21">
        <f>SUM('V. Floare Rosie'!F265+'V. Crese'!F265)</f>
        <v>0</v>
      </c>
      <c r="G265" s="21">
        <f>SUM('V. Floare Rosie'!G265+'V. Crese'!G265)</f>
        <v>0</v>
      </c>
      <c r="H265" s="21">
        <f>SUM('V. Floare Rosie'!H265+'V. Crese'!H265)</f>
        <v>0</v>
      </c>
      <c r="I265" s="21">
        <f>SUM('V. Floare Rosie'!I265+'V. Crese'!I265)</f>
        <v>0</v>
      </c>
      <c r="J265" s="28" t="s">
        <v>27</v>
      </c>
      <c r="K265" s="29" t="s">
        <v>27</v>
      </c>
      <c r="L265" s="30" t="s">
        <v>27</v>
      </c>
    </row>
    <row r="266" spans="1:12">
      <c r="A266" s="43" t="s">
        <v>482</v>
      </c>
      <c r="B266" s="32"/>
      <c r="C266" s="95">
        <v>72</v>
      </c>
      <c r="D266" s="21">
        <f>SUM('V. Floare Rosie'!D266+'V. Crese'!D266)</f>
        <v>0</v>
      </c>
      <c r="E266" s="21">
        <f>SUM('V. Floare Rosie'!E266+'V. Crese'!E266)</f>
        <v>0</v>
      </c>
      <c r="F266" s="21">
        <f>SUM('V. Floare Rosie'!F266+'V. Crese'!F266)</f>
        <v>0</v>
      </c>
      <c r="G266" s="21">
        <f>SUM('V. Floare Rosie'!G266+'V. Crese'!G266)</f>
        <v>0</v>
      </c>
      <c r="H266" s="21">
        <f>SUM('V. Floare Rosie'!H266+'V. Crese'!H266)</f>
        <v>0</v>
      </c>
      <c r="I266" s="21">
        <f>SUM('V. Floare Rosie'!I266+'V. Crese'!I266)</f>
        <v>0</v>
      </c>
      <c r="J266" s="21"/>
      <c r="K266" s="21"/>
      <c r="L266" s="22"/>
    </row>
    <row r="267" spans="1:12">
      <c r="A267" s="98" t="s">
        <v>483</v>
      </c>
      <c r="B267" s="99"/>
      <c r="C267" s="95" t="s">
        <v>484</v>
      </c>
      <c r="D267" s="21">
        <f>SUM('V. Floare Rosie'!D267+'V. Crese'!D267)</f>
        <v>0</v>
      </c>
      <c r="E267" s="21">
        <f>SUM('V. Floare Rosie'!E267+'V. Crese'!E267)</f>
        <v>0</v>
      </c>
      <c r="F267" s="21">
        <f>SUM('V. Floare Rosie'!F267+'V. Crese'!F267)</f>
        <v>0</v>
      </c>
      <c r="G267" s="21">
        <f>SUM('V. Floare Rosie'!G267+'V. Crese'!G267)</f>
        <v>0</v>
      </c>
      <c r="H267" s="21">
        <f>SUM('V. Floare Rosie'!H267+'V. Crese'!H267)</f>
        <v>0</v>
      </c>
      <c r="I267" s="21">
        <f>SUM('V. Floare Rosie'!I267+'V. Crese'!I267)</f>
        <v>0</v>
      </c>
      <c r="J267" s="28" t="s">
        <v>27</v>
      </c>
      <c r="K267" s="29" t="s">
        <v>27</v>
      </c>
      <c r="L267" s="30" t="s">
        <v>27</v>
      </c>
    </row>
    <row r="268" spans="1:12">
      <c r="A268" s="98"/>
      <c r="B268" s="32" t="s">
        <v>485</v>
      </c>
      <c r="C268" s="33" t="s">
        <v>486</v>
      </c>
      <c r="D268" s="21">
        <f>SUM('V. Floare Rosie'!D268+'V. Crese'!D268)</f>
        <v>0</v>
      </c>
      <c r="E268" s="21">
        <f>SUM('V. Floare Rosie'!E268+'V. Crese'!E268)</f>
        <v>0</v>
      </c>
      <c r="F268" s="21">
        <f>SUM('V. Floare Rosie'!F268+'V. Crese'!F268)</f>
        <v>0</v>
      </c>
      <c r="G268" s="21">
        <f>SUM('V. Floare Rosie'!G268+'V. Crese'!G268)</f>
        <v>0</v>
      </c>
      <c r="H268" s="21">
        <f>SUM('V. Floare Rosie'!H268+'V. Crese'!H268)</f>
        <v>0</v>
      </c>
      <c r="I268" s="21">
        <f>SUM('V. Floare Rosie'!I268+'V. Crese'!I268)</f>
        <v>0</v>
      </c>
      <c r="J268" s="28" t="s">
        <v>27</v>
      </c>
      <c r="K268" s="29" t="s">
        <v>27</v>
      </c>
      <c r="L268" s="30" t="s">
        <v>27</v>
      </c>
    </row>
    <row r="269" spans="1:12">
      <c r="A269" s="98" t="s">
        <v>487</v>
      </c>
      <c r="B269" s="99"/>
      <c r="C269" s="100">
        <v>75</v>
      </c>
      <c r="D269" s="21">
        <f>SUM('V. Floare Rosie'!D269+'V. Crese'!D269)</f>
        <v>0</v>
      </c>
      <c r="E269" s="21">
        <f>SUM('V. Floare Rosie'!E269+'V. Crese'!E269)</f>
        <v>0</v>
      </c>
      <c r="F269" s="21">
        <f>SUM('V. Floare Rosie'!F269+'V. Crese'!F269)</f>
        <v>0</v>
      </c>
      <c r="G269" s="21">
        <f>SUM('V. Floare Rosie'!G269+'V. Crese'!G269)</f>
        <v>0</v>
      </c>
      <c r="H269" s="21">
        <f>SUM('V. Floare Rosie'!H269+'V. Crese'!H269)</f>
        <v>0</v>
      </c>
      <c r="I269" s="21">
        <f>SUM('V. Floare Rosie'!I269+'V. Crese'!I269)</f>
        <v>0</v>
      </c>
      <c r="J269" s="28"/>
      <c r="K269" s="29"/>
      <c r="L269" s="30"/>
    </row>
    <row r="270" spans="1:12">
      <c r="A270" s="69" t="s">
        <v>488</v>
      </c>
      <c r="B270" s="70"/>
      <c r="C270" s="19" t="s">
        <v>317</v>
      </c>
      <c r="D270" s="21">
        <f>SUM('V. Floare Rosie'!D270+'V. Crese'!D270)</f>
        <v>0</v>
      </c>
      <c r="E270" s="21">
        <f>SUM('V. Floare Rosie'!E270+'V. Crese'!E270)</f>
        <v>0</v>
      </c>
      <c r="F270" s="21">
        <f>SUM('V. Floare Rosie'!F270+'V. Crese'!F270)</f>
        <v>0</v>
      </c>
      <c r="G270" s="21">
        <f>SUM('V. Floare Rosie'!G270+'V. Crese'!G270)</f>
        <v>0</v>
      </c>
      <c r="H270" s="21">
        <f>SUM('V. Floare Rosie'!H270+'V. Crese'!H270)</f>
        <v>0</v>
      </c>
      <c r="I270" s="21">
        <f>SUM('V. Floare Rosie'!I270+'V. Crese'!I270)</f>
        <v>0</v>
      </c>
      <c r="J270" s="21"/>
      <c r="K270" s="21"/>
      <c r="L270" s="22"/>
    </row>
    <row r="271" spans="1:12" ht="15.75">
      <c r="A271" s="72" t="s">
        <v>489</v>
      </c>
      <c r="B271" s="51"/>
      <c r="C271" s="23" t="s">
        <v>325</v>
      </c>
      <c r="D271" s="21">
        <f>SUM('V. Floare Rosie'!D271+'V. Crese'!D271)</f>
        <v>0</v>
      </c>
      <c r="E271" s="21">
        <f>SUM('V. Floare Rosie'!E271+'V. Crese'!E271)</f>
        <v>0</v>
      </c>
      <c r="F271" s="21">
        <f>SUM('V. Floare Rosie'!F271+'V. Crese'!F271)</f>
        <v>0</v>
      </c>
      <c r="G271" s="21">
        <f>SUM('V. Floare Rosie'!G271+'V. Crese'!G271)</f>
        <v>0</v>
      </c>
      <c r="H271" s="21">
        <f>SUM('V. Floare Rosie'!H271+'V. Crese'!H271)</f>
        <v>0</v>
      </c>
      <c r="I271" s="21">
        <f>SUM('V. Floare Rosie'!I271+'V. Crese'!I271)</f>
        <v>0</v>
      </c>
      <c r="J271" s="21"/>
      <c r="K271" s="21"/>
      <c r="L271" s="22"/>
    </row>
    <row r="272" spans="1:12">
      <c r="A272" s="141" t="s">
        <v>490</v>
      </c>
      <c r="B272" s="142"/>
      <c r="C272" s="19" t="s">
        <v>491</v>
      </c>
      <c r="D272" s="21">
        <f>SUM('V. Floare Rosie'!D272+'V. Crese'!D272)</f>
        <v>0</v>
      </c>
      <c r="E272" s="21">
        <f>SUM('V. Floare Rosie'!E272+'V. Crese'!E272)</f>
        <v>0</v>
      </c>
      <c r="F272" s="21">
        <f>SUM('V. Floare Rosie'!F272+'V. Crese'!F272)</f>
        <v>0</v>
      </c>
      <c r="G272" s="21">
        <f>SUM('V. Floare Rosie'!G272+'V. Crese'!G272)</f>
        <v>0</v>
      </c>
      <c r="H272" s="21">
        <f>SUM('V. Floare Rosie'!H272+'V. Crese'!H272)</f>
        <v>0</v>
      </c>
      <c r="I272" s="21">
        <f>SUM('V. Floare Rosie'!I272+'V. Crese'!I272)</f>
        <v>0</v>
      </c>
      <c r="J272" s="28" t="s">
        <v>27</v>
      </c>
      <c r="K272" s="29" t="s">
        <v>27</v>
      </c>
      <c r="L272" s="30" t="s">
        <v>27</v>
      </c>
    </row>
    <row r="273" spans="1:12" ht="15.75">
      <c r="A273" s="143" t="s">
        <v>492</v>
      </c>
      <c r="B273" s="144"/>
      <c r="C273" s="23" t="s">
        <v>345</v>
      </c>
      <c r="D273" s="28" t="s">
        <v>27</v>
      </c>
      <c r="E273" s="28" t="s">
        <v>27</v>
      </c>
      <c r="F273" s="29" t="s">
        <v>27</v>
      </c>
      <c r="G273" s="28" t="s">
        <v>27</v>
      </c>
      <c r="H273" s="28" t="s">
        <v>27</v>
      </c>
      <c r="I273" s="29" t="s">
        <v>27</v>
      </c>
      <c r="J273" s="28" t="s">
        <v>27</v>
      </c>
      <c r="K273" s="29" t="s">
        <v>27</v>
      </c>
      <c r="L273" s="30" t="s">
        <v>27</v>
      </c>
    </row>
    <row r="274" spans="1:12">
      <c r="A274" s="145" t="s">
        <v>493</v>
      </c>
      <c r="B274" s="146"/>
      <c r="C274" s="19" t="s">
        <v>347</v>
      </c>
      <c r="D274" s="28" t="s">
        <v>27</v>
      </c>
      <c r="E274" s="28" t="s">
        <v>27</v>
      </c>
      <c r="F274" s="29" t="s">
        <v>27</v>
      </c>
      <c r="G274" s="28" t="s">
        <v>27</v>
      </c>
      <c r="H274" s="28" t="s">
        <v>27</v>
      </c>
      <c r="I274" s="29" t="s">
        <v>27</v>
      </c>
      <c r="J274" s="28" t="s">
        <v>27</v>
      </c>
      <c r="K274" s="29" t="s">
        <v>27</v>
      </c>
      <c r="L274" s="30" t="s">
        <v>27</v>
      </c>
    </row>
    <row r="275" spans="1:12" ht="25.5">
      <c r="A275" s="121"/>
      <c r="B275" s="73" t="s">
        <v>494</v>
      </c>
      <c r="C275" s="19" t="s">
        <v>495</v>
      </c>
      <c r="D275" s="28" t="s">
        <v>27</v>
      </c>
      <c r="E275" s="28" t="s">
        <v>27</v>
      </c>
      <c r="F275" s="29" t="s">
        <v>27</v>
      </c>
      <c r="G275" s="28" t="s">
        <v>27</v>
      </c>
      <c r="H275" s="28" t="s">
        <v>27</v>
      </c>
      <c r="I275" s="29" t="s">
        <v>27</v>
      </c>
      <c r="J275" s="28" t="s">
        <v>27</v>
      </c>
      <c r="K275" s="29" t="s">
        <v>27</v>
      </c>
      <c r="L275" s="30" t="s">
        <v>27</v>
      </c>
    </row>
    <row r="276" spans="1:12">
      <c r="A276" s="74" t="s">
        <v>350</v>
      </c>
      <c r="B276" s="75"/>
      <c r="C276" s="19" t="s">
        <v>351</v>
      </c>
      <c r="D276" s="21">
        <f t="shared" ref="D276:D280" si="0">SUM(F276+G276+H276+I276)</f>
        <v>0</v>
      </c>
      <c r="E276" s="21"/>
      <c r="F276" s="21"/>
      <c r="G276" s="21"/>
      <c r="H276" s="21"/>
      <c r="I276" s="27"/>
      <c r="J276" s="21"/>
      <c r="K276" s="21"/>
      <c r="L276" s="22"/>
    </row>
    <row r="277" spans="1:12">
      <c r="A277" s="121" t="s">
        <v>496</v>
      </c>
      <c r="B277" s="18"/>
      <c r="C277" s="76" t="s">
        <v>353</v>
      </c>
      <c r="D277" s="21">
        <f t="shared" si="0"/>
        <v>0</v>
      </c>
      <c r="E277" s="21"/>
      <c r="F277" s="21"/>
      <c r="G277" s="21"/>
      <c r="H277" s="21"/>
      <c r="I277" s="27"/>
      <c r="J277" s="21"/>
      <c r="K277" s="21"/>
      <c r="L277" s="22"/>
    </row>
    <row r="278" spans="1:12">
      <c r="A278" s="65"/>
      <c r="B278" s="83" t="s">
        <v>497</v>
      </c>
      <c r="C278" s="77" t="s">
        <v>498</v>
      </c>
      <c r="D278" s="21">
        <f t="shared" si="0"/>
        <v>0</v>
      </c>
      <c r="E278" s="21"/>
      <c r="F278" s="21"/>
      <c r="G278" s="21"/>
      <c r="H278" s="21"/>
      <c r="I278" s="27"/>
      <c r="J278" s="21"/>
      <c r="K278" s="21"/>
      <c r="L278" s="22"/>
    </row>
    <row r="279" spans="1:12">
      <c r="A279" s="78" t="s">
        <v>499</v>
      </c>
      <c r="B279" s="79"/>
      <c r="C279" s="76" t="s">
        <v>357</v>
      </c>
      <c r="D279" s="21">
        <f t="shared" si="0"/>
        <v>0</v>
      </c>
      <c r="E279" s="80"/>
      <c r="F279" s="80"/>
      <c r="G279" s="80"/>
      <c r="H279" s="80"/>
      <c r="I279" s="81"/>
      <c r="J279" s="80"/>
      <c r="K279" s="80"/>
      <c r="L279" s="82"/>
    </row>
    <row r="280" spans="1:12" ht="15.75" thickBot="1">
      <c r="A280" s="101"/>
      <c r="B280" s="102" t="s">
        <v>500</v>
      </c>
      <c r="C280" s="103" t="s">
        <v>501</v>
      </c>
      <c r="D280" s="21">
        <f t="shared" si="0"/>
        <v>0</v>
      </c>
      <c r="E280" s="104"/>
      <c r="F280" s="104"/>
      <c r="G280" s="104"/>
      <c r="H280" s="104"/>
      <c r="I280" s="105"/>
      <c r="J280" s="104"/>
      <c r="K280" s="104"/>
      <c r="L280" s="106"/>
    </row>
    <row r="282" spans="1:12" ht="38.25">
      <c r="A282" s="108" t="s">
        <v>502</v>
      </c>
      <c r="B282" s="109" t="s">
        <v>503</v>
      </c>
      <c r="C282" s="109"/>
    </row>
    <row r="283" spans="1:12">
      <c r="A283" s="108"/>
      <c r="B283" s="109"/>
      <c r="C283" s="109"/>
    </row>
    <row r="284" spans="1:12">
      <c r="A284" s="147" t="s">
        <v>504</v>
      </c>
      <c r="B284" s="147"/>
      <c r="F284" s="110"/>
    </row>
    <row r="285" spans="1:12">
      <c r="A285" s="140" t="s">
        <v>506</v>
      </c>
      <c r="B285" s="140"/>
    </row>
    <row r="286" spans="1:12">
      <c r="A286" s="140" t="s">
        <v>507</v>
      </c>
      <c r="B286" s="140"/>
      <c r="F286" s="1" t="s">
        <v>508</v>
      </c>
    </row>
    <row r="287" spans="1:12" ht="38.25">
      <c r="A287" s="111"/>
      <c r="B287" s="111" t="s">
        <v>509</v>
      </c>
      <c r="C287" s="112"/>
      <c r="D287" s="113"/>
      <c r="E287" s="113"/>
      <c r="F287" s="113"/>
      <c r="G287" s="113"/>
      <c r="H287" s="113"/>
    </row>
    <row r="288" spans="1:12">
      <c r="A288" s="140"/>
      <c r="B288" s="140"/>
      <c r="C288" s="113"/>
      <c r="D288" s="113"/>
      <c r="E288" s="113"/>
      <c r="F288" s="113"/>
      <c r="G288" s="113"/>
      <c r="H288" s="113"/>
    </row>
    <row r="291" spans="2:5">
      <c r="B291" s="110" t="s">
        <v>510</v>
      </c>
      <c r="E291" s="110" t="s">
        <v>511</v>
      </c>
    </row>
  </sheetData>
  <mergeCells count="65">
    <mergeCell ref="B5:I5"/>
    <mergeCell ref="B7:I7"/>
    <mergeCell ref="H8:I8"/>
    <mergeCell ref="J8:K8"/>
    <mergeCell ref="A9:B11"/>
    <mergeCell ref="C9:C11"/>
    <mergeCell ref="D9:I9"/>
    <mergeCell ref="J9:L9"/>
    <mergeCell ref="D10:E10"/>
    <mergeCell ref="F10:I10"/>
    <mergeCell ref="A80:B80"/>
    <mergeCell ref="J10:J11"/>
    <mergeCell ref="K10:K11"/>
    <mergeCell ref="L10:L11"/>
    <mergeCell ref="A12:B12"/>
    <mergeCell ref="A13:B13"/>
    <mergeCell ref="A15:B15"/>
    <mergeCell ref="A16:B16"/>
    <mergeCell ref="A46:B46"/>
    <mergeCell ref="A67:B67"/>
    <mergeCell ref="A74:B74"/>
    <mergeCell ref="A75:B75"/>
    <mergeCell ref="A152:B152"/>
    <mergeCell ref="A83:B83"/>
    <mergeCell ref="A84:B84"/>
    <mergeCell ref="A88:B88"/>
    <mergeCell ref="A91:B91"/>
    <mergeCell ref="A93:B93"/>
    <mergeCell ref="A106:B106"/>
    <mergeCell ref="A122:B122"/>
    <mergeCell ref="A123:B123"/>
    <mergeCell ref="A136:B136"/>
    <mergeCell ref="A139:B139"/>
    <mergeCell ref="A148:B148"/>
    <mergeCell ref="A206:B206"/>
    <mergeCell ref="A153:B153"/>
    <mergeCell ref="A156:B156"/>
    <mergeCell ref="A163:B163"/>
    <mergeCell ref="A166:B166"/>
    <mergeCell ref="A175:B175"/>
    <mergeCell ref="A176:B176"/>
    <mergeCell ref="A183:B183"/>
    <mergeCell ref="A184:B184"/>
    <mergeCell ref="A190:B190"/>
    <mergeCell ref="A201:B201"/>
    <mergeCell ref="A202:B202"/>
    <mergeCell ref="A254:B254"/>
    <mergeCell ref="A210:B210"/>
    <mergeCell ref="A214:B214"/>
    <mergeCell ref="A218:B218"/>
    <mergeCell ref="A222:B222"/>
    <mergeCell ref="A226:B226"/>
    <mergeCell ref="A230:B230"/>
    <mergeCell ref="A234:B234"/>
    <mergeCell ref="A238:B238"/>
    <mergeCell ref="A242:B242"/>
    <mergeCell ref="A246:B246"/>
    <mergeCell ref="A250:B250"/>
    <mergeCell ref="A288:B288"/>
    <mergeCell ref="A272:B272"/>
    <mergeCell ref="A273:B273"/>
    <mergeCell ref="A274:B274"/>
    <mergeCell ref="A284:B284"/>
    <mergeCell ref="A285:B285"/>
    <mergeCell ref="A286:B286"/>
  </mergeCells>
  <pageMargins left="0.7" right="0.7" top="0.75" bottom="0.75" header="0.3" footer="0.3"/>
  <pageSetup paperSize="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0"/>
  <sheetViews>
    <sheetView topLeftCell="A46" workbookViewId="0">
      <selection activeCell="I65" sqref="I65"/>
    </sheetView>
  </sheetViews>
  <sheetFormatPr defaultRowHeight="15"/>
  <cols>
    <col min="1" max="1" width="5.140625" style="1" customWidth="1"/>
    <col min="2" max="2" width="47.7109375" style="107" customWidth="1"/>
    <col min="3" max="4" width="8.28515625" style="1" customWidth="1"/>
    <col min="5" max="5" width="8.5703125" style="1" customWidth="1"/>
    <col min="6" max="6" width="8.85546875" style="1" customWidth="1"/>
    <col min="7" max="7" width="7.5703125" style="1" customWidth="1"/>
    <col min="8" max="8" width="7.7109375" style="1" customWidth="1"/>
    <col min="9" max="9" width="7.85546875" style="1" customWidth="1"/>
    <col min="10" max="10" width="5" style="1" customWidth="1"/>
    <col min="11" max="11" width="6.85546875" style="1" customWidth="1"/>
    <col min="12" max="12" width="9.140625" style="1"/>
  </cols>
  <sheetData>
    <row r="1" spans="1:12">
      <c r="B1" s="2" t="s">
        <v>0</v>
      </c>
      <c r="C1" s="2"/>
      <c r="D1" s="2"/>
      <c r="E1" s="2"/>
      <c r="F1" s="2"/>
      <c r="G1" s="2"/>
    </row>
    <row r="2" spans="1:12">
      <c r="B2" s="3" t="s">
        <v>1</v>
      </c>
      <c r="C2" s="2"/>
      <c r="D2" s="2"/>
      <c r="E2" s="2"/>
      <c r="F2" s="2"/>
      <c r="G2" s="2"/>
    </row>
    <row r="3" spans="1:12">
      <c r="B3" s="3" t="s">
        <v>2</v>
      </c>
      <c r="C3" s="2"/>
      <c r="D3" s="2"/>
      <c r="E3" s="2"/>
      <c r="F3" s="2"/>
      <c r="G3" s="2"/>
    </row>
    <row r="4" spans="1:12">
      <c r="B4" s="2" t="s">
        <v>3</v>
      </c>
      <c r="C4" s="2"/>
      <c r="D4" s="2"/>
      <c r="E4" s="2"/>
      <c r="F4" s="2"/>
      <c r="G4" s="2"/>
    </row>
    <row r="5" spans="1:12" ht="18">
      <c r="A5" s="4"/>
      <c r="B5" s="196" t="s">
        <v>4</v>
      </c>
      <c r="C5" s="196"/>
      <c r="D5" s="196"/>
      <c r="E5" s="196"/>
      <c r="F5" s="196"/>
      <c r="G5" s="196"/>
      <c r="H5" s="196"/>
      <c r="I5" s="196"/>
      <c r="L5"/>
    </row>
    <row r="6" spans="1:12" ht="18">
      <c r="A6" s="127" t="s">
        <v>5</v>
      </c>
      <c r="B6" s="127"/>
      <c r="C6" s="127"/>
      <c r="D6" s="127"/>
      <c r="E6" s="127"/>
      <c r="F6" s="127"/>
      <c r="G6" s="127"/>
      <c r="H6" s="127"/>
      <c r="I6" s="127"/>
    </row>
    <row r="7" spans="1:12">
      <c r="B7" s="197"/>
      <c r="C7" s="197"/>
      <c r="D7" s="197"/>
      <c r="E7" s="197"/>
      <c r="F7" s="197"/>
      <c r="G7" s="197"/>
      <c r="H7" s="197"/>
      <c r="I7" s="197"/>
    </row>
    <row r="8" spans="1:12" ht="15.75" thickBot="1">
      <c r="B8" s="130" t="s">
        <v>514</v>
      </c>
      <c r="C8" s="5"/>
      <c r="D8" s="5"/>
      <c r="E8" s="5"/>
      <c r="F8" s="5"/>
      <c r="G8" s="5"/>
      <c r="H8" s="198"/>
      <c r="I8" s="198"/>
      <c r="J8" s="198" t="s">
        <v>6</v>
      </c>
      <c r="K8" s="198"/>
      <c r="L8"/>
    </row>
    <row r="9" spans="1:12">
      <c r="A9" s="199" t="s">
        <v>7</v>
      </c>
      <c r="B9" s="200"/>
      <c r="C9" s="205" t="s">
        <v>8</v>
      </c>
      <c r="D9" s="208" t="s">
        <v>9</v>
      </c>
      <c r="E9" s="208"/>
      <c r="F9" s="209"/>
      <c r="G9" s="209"/>
      <c r="H9" s="209"/>
      <c r="I9" s="209"/>
      <c r="J9" s="210" t="s">
        <v>10</v>
      </c>
      <c r="K9" s="210"/>
      <c r="L9" s="211"/>
    </row>
    <row r="10" spans="1:12">
      <c r="A10" s="201"/>
      <c r="B10" s="202"/>
      <c r="C10" s="206"/>
      <c r="D10" s="212" t="s">
        <v>11</v>
      </c>
      <c r="E10" s="212"/>
      <c r="F10" s="213" t="s">
        <v>12</v>
      </c>
      <c r="G10" s="213"/>
      <c r="H10" s="213"/>
      <c r="I10" s="214"/>
      <c r="J10" s="182">
        <v>2015</v>
      </c>
      <c r="K10" s="182">
        <v>2016</v>
      </c>
      <c r="L10" s="184">
        <v>2017</v>
      </c>
    </row>
    <row r="11" spans="1:12" ht="79.5" thickBot="1">
      <c r="A11" s="203"/>
      <c r="B11" s="204"/>
      <c r="C11" s="207"/>
      <c r="D11" s="6" t="s">
        <v>13</v>
      </c>
      <c r="E11" s="7" t="s">
        <v>14</v>
      </c>
      <c r="F11" s="8" t="s">
        <v>15</v>
      </c>
      <c r="G11" s="8" t="s">
        <v>16</v>
      </c>
      <c r="H11" s="8" t="s">
        <v>17</v>
      </c>
      <c r="I11" s="9" t="s">
        <v>18</v>
      </c>
      <c r="J11" s="183"/>
      <c r="K11" s="183"/>
      <c r="L11" s="185"/>
    </row>
    <row r="12" spans="1:12" ht="15.75">
      <c r="A12" s="186" t="s">
        <v>19</v>
      </c>
      <c r="B12" s="187"/>
      <c r="C12" s="10"/>
      <c r="D12" s="80">
        <f t="shared" ref="D12:D16" si="0">SUM(F12+G12+H12+I12)</f>
        <v>960</v>
      </c>
      <c r="E12" s="10"/>
      <c r="F12" s="117">
        <f>SUM(F13+F183)</f>
        <v>215</v>
      </c>
      <c r="G12" s="117">
        <f t="shared" ref="G12:I12" si="1">SUM(G13+G183)</f>
        <v>175</v>
      </c>
      <c r="H12" s="117">
        <f t="shared" si="1"/>
        <v>142</v>
      </c>
      <c r="I12" s="117">
        <f t="shared" si="1"/>
        <v>428</v>
      </c>
      <c r="J12" s="11"/>
      <c r="K12" s="11"/>
      <c r="L12" s="12"/>
    </row>
    <row r="13" spans="1:12" ht="15.75">
      <c r="A13" s="188" t="s">
        <v>20</v>
      </c>
      <c r="B13" s="189"/>
      <c r="C13" s="13"/>
      <c r="D13" s="131">
        <f t="shared" si="0"/>
        <v>960</v>
      </c>
      <c r="E13" s="14"/>
      <c r="F13" s="118">
        <f>SUM(F14+F175)</f>
        <v>215</v>
      </c>
      <c r="G13" s="118">
        <f t="shared" ref="G13:I13" si="2">SUM(G14+G175)</f>
        <v>175</v>
      </c>
      <c r="H13" s="118">
        <f t="shared" si="2"/>
        <v>142</v>
      </c>
      <c r="I13" s="118">
        <f t="shared" si="2"/>
        <v>428</v>
      </c>
      <c r="J13" s="15"/>
      <c r="K13" s="15"/>
      <c r="L13" s="16"/>
    </row>
    <row r="14" spans="1:12">
      <c r="A14" s="17" t="s">
        <v>21</v>
      </c>
      <c r="B14" s="18"/>
      <c r="C14" s="19" t="s">
        <v>22</v>
      </c>
      <c r="D14" s="80">
        <f t="shared" si="0"/>
        <v>960</v>
      </c>
      <c r="E14" s="20"/>
      <c r="F14" s="119">
        <f>SUM(F15+F46+F142+F148)</f>
        <v>215</v>
      </c>
      <c r="G14" s="119">
        <f t="shared" ref="G14:I14" si="3">SUM(G15+G46+G142+G148)</f>
        <v>175</v>
      </c>
      <c r="H14" s="119">
        <f t="shared" si="3"/>
        <v>142</v>
      </c>
      <c r="I14" s="119">
        <f t="shared" si="3"/>
        <v>428</v>
      </c>
      <c r="J14" s="21"/>
      <c r="K14" s="21"/>
      <c r="L14" s="22"/>
    </row>
    <row r="15" spans="1:12" ht="15.75">
      <c r="A15" s="190" t="s">
        <v>23</v>
      </c>
      <c r="B15" s="178"/>
      <c r="C15" s="23" t="s">
        <v>24</v>
      </c>
      <c r="D15" s="21">
        <f t="shared" si="0"/>
        <v>0</v>
      </c>
      <c r="E15" s="24"/>
      <c r="F15" s="21">
        <f>SUM(F16+F39)</f>
        <v>0</v>
      </c>
      <c r="G15" s="21">
        <f t="shared" ref="G15:I15" si="4">SUM(G16+G39)</f>
        <v>0</v>
      </c>
      <c r="H15" s="21">
        <f t="shared" si="4"/>
        <v>0</v>
      </c>
      <c r="I15" s="21">
        <f t="shared" si="4"/>
        <v>0</v>
      </c>
      <c r="J15" s="24"/>
      <c r="K15" s="24"/>
      <c r="L15" s="26"/>
    </row>
    <row r="16" spans="1:12">
      <c r="A16" s="177" t="s">
        <v>25</v>
      </c>
      <c r="B16" s="178"/>
      <c r="C16" s="19" t="s">
        <v>26</v>
      </c>
      <c r="D16" s="21">
        <f t="shared" si="0"/>
        <v>0</v>
      </c>
      <c r="E16" s="21"/>
      <c r="F16" s="21">
        <f>SUM(F17:F31)</f>
        <v>0</v>
      </c>
      <c r="G16" s="21">
        <f t="shared" ref="G16:I16" si="5">SUM(G17:G31)</f>
        <v>0</v>
      </c>
      <c r="H16" s="21">
        <f t="shared" si="5"/>
        <v>0</v>
      </c>
      <c r="I16" s="21">
        <f t="shared" si="5"/>
        <v>0</v>
      </c>
      <c r="J16" s="28" t="s">
        <v>27</v>
      </c>
      <c r="K16" s="29" t="s">
        <v>27</v>
      </c>
      <c r="L16" s="30" t="s">
        <v>27</v>
      </c>
    </row>
    <row r="17" spans="1:12">
      <c r="A17" s="31"/>
      <c r="B17" s="32" t="s">
        <v>28</v>
      </c>
      <c r="C17" s="33" t="s">
        <v>29</v>
      </c>
      <c r="D17" s="21">
        <f>SUM(F17+G17+H17+I17)</f>
        <v>0</v>
      </c>
      <c r="E17" s="21"/>
      <c r="F17" s="21"/>
      <c r="G17" s="21"/>
      <c r="H17" s="21"/>
      <c r="I17" s="27"/>
      <c r="J17" s="28" t="s">
        <v>27</v>
      </c>
      <c r="K17" s="29" t="s">
        <v>27</v>
      </c>
      <c r="L17" s="30" t="s">
        <v>27</v>
      </c>
    </row>
    <row r="18" spans="1:12">
      <c r="A18" s="34"/>
      <c r="B18" s="32" t="s">
        <v>30</v>
      </c>
      <c r="C18" s="33" t="s">
        <v>31</v>
      </c>
      <c r="D18" s="21">
        <f t="shared" ref="D18:D81" si="6">SUM(F18+G18+H18+I18)</f>
        <v>0</v>
      </c>
      <c r="E18" s="35"/>
      <c r="F18" s="35"/>
      <c r="G18" s="35"/>
      <c r="H18" s="35"/>
      <c r="I18" s="36"/>
      <c r="J18" s="28" t="s">
        <v>27</v>
      </c>
      <c r="K18" s="29" t="s">
        <v>27</v>
      </c>
      <c r="L18" s="30" t="s">
        <v>27</v>
      </c>
    </row>
    <row r="19" spans="1:12">
      <c r="A19" s="34"/>
      <c r="B19" s="32" t="s">
        <v>32</v>
      </c>
      <c r="C19" s="33" t="s">
        <v>33</v>
      </c>
      <c r="D19" s="21">
        <f t="shared" si="6"/>
        <v>0</v>
      </c>
      <c r="E19" s="35"/>
      <c r="F19" s="35"/>
      <c r="G19" s="35"/>
      <c r="H19" s="35"/>
      <c r="I19" s="36"/>
      <c r="J19" s="28" t="s">
        <v>27</v>
      </c>
      <c r="K19" s="29" t="s">
        <v>27</v>
      </c>
      <c r="L19" s="30" t="s">
        <v>27</v>
      </c>
    </row>
    <row r="20" spans="1:12">
      <c r="A20" s="31"/>
      <c r="B20" s="32" t="s">
        <v>34</v>
      </c>
      <c r="C20" s="33" t="s">
        <v>35</v>
      </c>
      <c r="D20" s="21">
        <f t="shared" si="6"/>
        <v>0</v>
      </c>
      <c r="E20" s="21"/>
      <c r="F20" s="37"/>
      <c r="G20" s="37"/>
      <c r="H20" s="37"/>
      <c r="I20" s="38"/>
      <c r="J20" s="28" t="s">
        <v>27</v>
      </c>
      <c r="K20" s="29" t="s">
        <v>27</v>
      </c>
      <c r="L20" s="30" t="s">
        <v>27</v>
      </c>
    </row>
    <row r="21" spans="1:12">
      <c r="A21" s="31"/>
      <c r="B21" s="32" t="s">
        <v>36</v>
      </c>
      <c r="C21" s="33" t="s">
        <v>37</v>
      </c>
      <c r="D21" s="21">
        <f t="shared" si="6"/>
        <v>0</v>
      </c>
      <c r="E21" s="39"/>
      <c r="F21" s="37"/>
      <c r="G21" s="37"/>
      <c r="H21" s="37"/>
      <c r="I21" s="38"/>
      <c r="J21" s="28" t="s">
        <v>27</v>
      </c>
      <c r="K21" s="29" t="s">
        <v>27</v>
      </c>
      <c r="L21" s="30" t="s">
        <v>27</v>
      </c>
    </row>
    <row r="22" spans="1:12">
      <c r="A22" s="31"/>
      <c r="B22" s="32" t="s">
        <v>38</v>
      </c>
      <c r="C22" s="33" t="s">
        <v>39</v>
      </c>
      <c r="D22" s="21">
        <f t="shared" si="6"/>
        <v>0</v>
      </c>
      <c r="E22" s="39"/>
      <c r="F22" s="39"/>
      <c r="G22" s="39"/>
      <c r="H22" s="39"/>
      <c r="I22" s="40"/>
      <c r="J22" s="28" t="s">
        <v>27</v>
      </c>
      <c r="K22" s="29" t="s">
        <v>27</v>
      </c>
      <c r="L22" s="30" t="s">
        <v>27</v>
      </c>
    </row>
    <row r="23" spans="1:12">
      <c r="A23" s="31"/>
      <c r="B23" s="32" t="s">
        <v>40</v>
      </c>
      <c r="C23" s="33" t="s">
        <v>41</v>
      </c>
      <c r="D23" s="21">
        <f t="shared" si="6"/>
        <v>0</v>
      </c>
      <c r="E23" s="39"/>
      <c r="F23" s="37"/>
      <c r="G23" s="37"/>
      <c r="H23" s="37"/>
      <c r="I23" s="38"/>
      <c r="J23" s="28" t="s">
        <v>27</v>
      </c>
      <c r="K23" s="29" t="s">
        <v>27</v>
      </c>
      <c r="L23" s="30" t="s">
        <v>27</v>
      </c>
    </row>
    <row r="24" spans="1:12">
      <c r="A24" s="31"/>
      <c r="B24" s="32" t="s">
        <v>42</v>
      </c>
      <c r="C24" s="33" t="s">
        <v>43</v>
      </c>
      <c r="D24" s="21">
        <f t="shared" si="6"/>
        <v>0</v>
      </c>
      <c r="E24" s="39"/>
      <c r="F24" s="39"/>
      <c r="G24" s="39"/>
      <c r="H24" s="39"/>
      <c r="I24" s="40"/>
      <c r="J24" s="28" t="s">
        <v>27</v>
      </c>
      <c r="K24" s="29" t="s">
        <v>27</v>
      </c>
      <c r="L24" s="30" t="s">
        <v>27</v>
      </c>
    </row>
    <row r="25" spans="1:12">
      <c r="A25" s="31"/>
      <c r="B25" s="32" t="s">
        <v>44</v>
      </c>
      <c r="C25" s="33" t="s">
        <v>45</v>
      </c>
      <c r="D25" s="21">
        <f t="shared" si="6"/>
        <v>0</v>
      </c>
      <c r="E25" s="39"/>
      <c r="F25" s="39"/>
      <c r="G25" s="39"/>
      <c r="H25" s="39"/>
      <c r="I25" s="40"/>
      <c r="J25" s="28" t="s">
        <v>27</v>
      </c>
      <c r="K25" s="29" t="s">
        <v>27</v>
      </c>
      <c r="L25" s="30" t="s">
        <v>27</v>
      </c>
    </row>
    <row r="26" spans="1:12">
      <c r="A26" s="31"/>
      <c r="B26" s="32" t="s">
        <v>46</v>
      </c>
      <c r="C26" s="33" t="s">
        <v>47</v>
      </c>
      <c r="D26" s="21">
        <f t="shared" si="6"/>
        <v>0</v>
      </c>
      <c r="E26" s="39"/>
      <c r="F26" s="39"/>
      <c r="G26" s="39"/>
      <c r="H26" s="39"/>
      <c r="I26" s="40"/>
      <c r="J26" s="28" t="s">
        <v>27</v>
      </c>
      <c r="K26" s="29" t="s">
        <v>27</v>
      </c>
      <c r="L26" s="30" t="s">
        <v>27</v>
      </c>
    </row>
    <row r="27" spans="1:12">
      <c r="A27" s="121"/>
      <c r="B27" s="42" t="s">
        <v>48</v>
      </c>
      <c r="C27" s="33" t="s">
        <v>49</v>
      </c>
      <c r="D27" s="21">
        <f t="shared" si="6"/>
        <v>0</v>
      </c>
      <c r="E27" s="39"/>
      <c r="F27" s="39"/>
      <c r="G27" s="39"/>
      <c r="H27" s="39"/>
      <c r="I27" s="40"/>
      <c r="J27" s="28" t="s">
        <v>27</v>
      </c>
      <c r="K27" s="29" t="s">
        <v>27</v>
      </c>
      <c r="L27" s="30" t="s">
        <v>27</v>
      </c>
    </row>
    <row r="28" spans="1:12">
      <c r="A28" s="121"/>
      <c r="B28" s="42" t="s">
        <v>50</v>
      </c>
      <c r="C28" s="33" t="s">
        <v>51</v>
      </c>
      <c r="D28" s="21">
        <f t="shared" si="6"/>
        <v>0</v>
      </c>
      <c r="E28" s="39"/>
      <c r="F28" s="39"/>
      <c r="G28" s="39"/>
      <c r="H28" s="39"/>
      <c r="I28" s="40"/>
      <c r="J28" s="28" t="s">
        <v>27</v>
      </c>
      <c r="K28" s="29" t="s">
        <v>27</v>
      </c>
      <c r="L28" s="30" t="s">
        <v>27</v>
      </c>
    </row>
    <row r="29" spans="1:12">
      <c r="A29" s="121"/>
      <c r="B29" s="42" t="s">
        <v>52</v>
      </c>
      <c r="C29" s="33" t="s">
        <v>53</v>
      </c>
      <c r="D29" s="21">
        <f t="shared" si="6"/>
        <v>0</v>
      </c>
      <c r="E29" s="39"/>
      <c r="F29" s="39"/>
      <c r="G29" s="39"/>
      <c r="H29" s="39"/>
      <c r="I29" s="40"/>
      <c r="J29" s="28" t="s">
        <v>27</v>
      </c>
      <c r="K29" s="29" t="s">
        <v>27</v>
      </c>
      <c r="L29" s="30" t="s">
        <v>27</v>
      </c>
    </row>
    <row r="30" spans="1:12">
      <c r="A30" s="121"/>
      <c r="B30" s="42" t="s">
        <v>54</v>
      </c>
      <c r="C30" s="33" t="s">
        <v>55</v>
      </c>
      <c r="D30" s="21">
        <f t="shared" si="6"/>
        <v>0</v>
      </c>
      <c r="E30" s="39"/>
      <c r="F30" s="39"/>
      <c r="G30" s="39"/>
      <c r="H30" s="39"/>
      <c r="I30" s="40"/>
      <c r="J30" s="28" t="s">
        <v>27</v>
      </c>
      <c r="K30" s="29" t="s">
        <v>27</v>
      </c>
      <c r="L30" s="30" t="s">
        <v>27</v>
      </c>
    </row>
    <row r="31" spans="1:12">
      <c r="A31" s="121"/>
      <c r="B31" s="32" t="s">
        <v>56</v>
      </c>
      <c r="C31" s="33" t="s">
        <v>57</v>
      </c>
      <c r="D31" s="21">
        <f t="shared" si="6"/>
        <v>0</v>
      </c>
      <c r="E31" s="39"/>
      <c r="F31" s="39"/>
      <c r="G31" s="39"/>
      <c r="H31" s="39"/>
      <c r="I31" s="40"/>
      <c r="J31" s="28" t="s">
        <v>27</v>
      </c>
      <c r="K31" s="29" t="s">
        <v>27</v>
      </c>
      <c r="L31" s="30" t="s">
        <v>27</v>
      </c>
    </row>
    <row r="32" spans="1:12">
      <c r="A32" s="121" t="s">
        <v>58</v>
      </c>
      <c r="B32" s="32"/>
      <c r="C32" s="19" t="s">
        <v>59</v>
      </c>
      <c r="D32" s="21">
        <f t="shared" si="6"/>
        <v>0</v>
      </c>
      <c r="E32" s="39"/>
      <c r="F32" s="39"/>
      <c r="G32" s="39"/>
      <c r="H32" s="39"/>
      <c r="I32" s="40"/>
      <c r="J32" s="28" t="s">
        <v>27</v>
      </c>
      <c r="K32" s="29" t="s">
        <v>27</v>
      </c>
      <c r="L32" s="30" t="s">
        <v>27</v>
      </c>
    </row>
    <row r="33" spans="1:12">
      <c r="A33" s="121"/>
      <c r="B33" s="32" t="s">
        <v>60</v>
      </c>
      <c r="C33" s="33" t="s">
        <v>61</v>
      </c>
      <c r="D33" s="21">
        <f t="shared" si="6"/>
        <v>0</v>
      </c>
      <c r="E33" s="39"/>
      <c r="F33" s="39"/>
      <c r="G33" s="39"/>
      <c r="H33" s="39"/>
      <c r="I33" s="40"/>
      <c r="J33" s="28" t="s">
        <v>27</v>
      </c>
      <c r="K33" s="29" t="s">
        <v>27</v>
      </c>
      <c r="L33" s="30" t="s">
        <v>27</v>
      </c>
    </row>
    <row r="34" spans="1:12">
      <c r="A34" s="121"/>
      <c r="B34" s="32" t="s">
        <v>62</v>
      </c>
      <c r="C34" s="33" t="s">
        <v>63</v>
      </c>
      <c r="D34" s="21">
        <f t="shared" si="6"/>
        <v>0</v>
      </c>
      <c r="E34" s="39"/>
      <c r="F34" s="39"/>
      <c r="G34" s="39"/>
      <c r="H34" s="39"/>
      <c r="I34" s="40"/>
      <c r="J34" s="28" t="s">
        <v>27</v>
      </c>
      <c r="K34" s="29" t="s">
        <v>27</v>
      </c>
      <c r="L34" s="30" t="s">
        <v>27</v>
      </c>
    </row>
    <row r="35" spans="1:12">
      <c r="A35" s="121"/>
      <c r="B35" s="32" t="s">
        <v>64</v>
      </c>
      <c r="C35" s="33" t="s">
        <v>65</v>
      </c>
      <c r="D35" s="21">
        <f t="shared" si="6"/>
        <v>0</v>
      </c>
      <c r="E35" s="39"/>
      <c r="F35" s="39"/>
      <c r="G35" s="39"/>
      <c r="H35" s="39"/>
      <c r="I35" s="40"/>
      <c r="J35" s="28" t="s">
        <v>27</v>
      </c>
      <c r="K35" s="29" t="s">
        <v>27</v>
      </c>
      <c r="L35" s="30" t="s">
        <v>27</v>
      </c>
    </row>
    <row r="36" spans="1:12">
      <c r="A36" s="121"/>
      <c r="B36" s="32" t="s">
        <v>66</v>
      </c>
      <c r="C36" s="33" t="s">
        <v>67</v>
      </c>
      <c r="D36" s="21">
        <f t="shared" si="6"/>
        <v>0</v>
      </c>
      <c r="E36" s="39"/>
      <c r="F36" s="39"/>
      <c r="G36" s="39"/>
      <c r="H36" s="39"/>
      <c r="I36" s="40"/>
      <c r="J36" s="28" t="s">
        <v>27</v>
      </c>
      <c r="K36" s="29" t="s">
        <v>27</v>
      </c>
      <c r="L36" s="30" t="s">
        <v>27</v>
      </c>
    </row>
    <row r="37" spans="1:12">
      <c r="A37" s="121"/>
      <c r="B37" s="42" t="s">
        <v>68</v>
      </c>
      <c r="C37" s="33" t="s">
        <v>69</v>
      </c>
      <c r="D37" s="21">
        <f t="shared" si="6"/>
        <v>0</v>
      </c>
      <c r="E37" s="39"/>
      <c r="F37" s="39"/>
      <c r="G37" s="39"/>
      <c r="H37" s="39"/>
      <c r="I37" s="40"/>
      <c r="J37" s="28" t="s">
        <v>27</v>
      </c>
      <c r="K37" s="29" t="s">
        <v>27</v>
      </c>
      <c r="L37" s="30" t="s">
        <v>27</v>
      </c>
    </row>
    <row r="38" spans="1:12">
      <c r="A38" s="31"/>
      <c r="B38" s="32" t="s">
        <v>70</v>
      </c>
      <c r="C38" s="33" t="s">
        <v>71</v>
      </c>
      <c r="D38" s="21">
        <f t="shared" si="6"/>
        <v>0</v>
      </c>
      <c r="E38" s="39"/>
      <c r="F38" s="39"/>
      <c r="G38" s="39"/>
      <c r="H38" s="39"/>
      <c r="I38" s="40"/>
      <c r="J38" s="28" t="s">
        <v>27</v>
      </c>
      <c r="K38" s="29" t="s">
        <v>27</v>
      </c>
      <c r="L38" s="30" t="s">
        <v>27</v>
      </c>
    </row>
    <row r="39" spans="1:12">
      <c r="A39" s="43" t="s">
        <v>72</v>
      </c>
      <c r="B39" s="42"/>
      <c r="C39" s="19" t="s">
        <v>73</v>
      </c>
      <c r="D39" s="21">
        <f t="shared" si="6"/>
        <v>0</v>
      </c>
      <c r="E39" s="21"/>
      <c r="F39" s="21">
        <f>SUM(F40:F45)</f>
        <v>0</v>
      </c>
      <c r="G39" s="21">
        <f t="shared" ref="G39:I39" si="7">SUM(G40:G45)</f>
        <v>0</v>
      </c>
      <c r="H39" s="21">
        <f t="shared" si="7"/>
        <v>0</v>
      </c>
      <c r="I39" s="21">
        <f t="shared" si="7"/>
        <v>0</v>
      </c>
      <c r="J39" s="28" t="s">
        <v>27</v>
      </c>
      <c r="K39" s="29" t="s">
        <v>27</v>
      </c>
      <c r="L39" s="30" t="s">
        <v>27</v>
      </c>
    </row>
    <row r="40" spans="1:12">
      <c r="A40" s="121"/>
      <c r="B40" s="44" t="s">
        <v>74</v>
      </c>
      <c r="C40" s="33" t="s">
        <v>75</v>
      </c>
      <c r="D40" s="21">
        <f t="shared" si="6"/>
        <v>0</v>
      </c>
      <c r="E40" s="21"/>
      <c r="F40" s="21"/>
      <c r="G40" s="21"/>
      <c r="H40" s="21"/>
      <c r="I40" s="27"/>
      <c r="J40" s="28" t="s">
        <v>27</v>
      </c>
      <c r="K40" s="29" t="s">
        <v>27</v>
      </c>
      <c r="L40" s="30" t="s">
        <v>27</v>
      </c>
    </row>
    <row r="41" spans="1:12">
      <c r="A41" s="43"/>
      <c r="B41" s="42" t="s">
        <v>76</v>
      </c>
      <c r="C41" s="33" t="s">
        <v>77</v>
      </c>
      <c r="D41" s="21">
        <f t="shared" si="6"/>
        <v>0</v>
      </c>
      <c r="E41" s="21"/>
      <c r="F41" s="21"/>
      <c r="G41" s="21"/>
      <c r="H41" s="21"/>
      <c r="I41" s="27"/>
      <c r="J41" s="28" t="s">
        <v>27</v>
      </c>
      <c r="K41" s="29" t="s">
        <v>27</v>
      </c>
      <c r="L41" s="30" t="s">
        <v>27</v>
      </c>
    </row>
    <row r="42" spans="1:12">
      <c r="A42" s="43"/>
      <c r="B42" s="42" t="s">
        <v>78</v>
      </c>
      <c r="C42" s="33" t="s">
        <v>79</v>
      </c>
      <c r="D42" s="21">
        <f t="shared" si="6"/>
        <v>0</v>
      </c>
      <c r="E42" s="21"/>
      <c r="F42" s="21"/>
      <c r="G42" s="21"/>
      <c r="H42" s="21"/>
      <c r="I42" s="27"/>
      <c r="J42" s="28" t="s">
        <v>27</v>
      </c>
      <c r="K42" s="29" t="s">
        <v>27</v>
      </c>
      <c r="L42" s="30" t="s">
        <v>27</v>
      </c>
    </row>
    <row r="43" spans="1:12" ht="25.5">
      <c r="A43" s="43"/>
      <c r="B43" s="45" t="s">
        <v>80</v>
      </c>
      <c r="C43" s="33" t="s">
        <v>81</v>
      </c>
      <c r="D43" s="21">
        <f t="shared" si="6"/>
        <v>0</v>
      </c>
      <c r="E43" s="21"/>
      <c r="F43" s="21"/>
      <c r="G43" s="21"/>
      <c r="H43" s="21"/>
      <c r="I43" s="27"/>
      <c r="J43" s="28" t="s">
        <v>27</v>
      </c>
      <c r="K43" s="29" t="s">
        <v>27</v>
      </c>
      <c r="L43" s="30" t="s">
        <v>27</v>
      </c>
    </row>
    <row r="44" spans="1:12" ht="25.5">
      <c r="A44" s="43"/>
      <c r="B44" s="45" t="s">
        <v>82</v>
      </c>
      <c r="C44" s="33" t="s">
        <v>83</v>
      </c>
      <c r="D44" s="21">
        <f t="shared" si="6"/>
        <v>0</v>
      </c>
      <c r="E44" s="21"/>
      <c r="F44" s="21"/>
      <c r="G44" s="21"/>
      <c r="H44" s="21"/>
      <c r="I44" s="27"/>
      <c r="J44" s="28" t="s">
        <v>27</v>
      </c>
      <c r="K44" s="29" t="s">
        <v>27</v>
      </c>
      <c r="L44" s="30" t="s">
        <v>27</v>
      </c>
    </row>
    <row r="45" spans="1:12">
      <c r="A45" s="43"/>
      <c r="B45" s="42" t="s">
        <v>84</v>
      </c>
      <c r="C45" s="33" t="s">
        <v>85</v>
      </c>
      <c r="D45" s="21">
        <f t="shared" si="6"/>
        <v>0</v>
      </c>
      <c r="E45" s="21"/>
      <c r="F45" s="21"/>
      <c r="G45" s="21"/>
      <c r="H45" s="21"/>
      <c r="I45" s="27"/>
      <c r="J45" s="28" t="s">
        <v>27</v>
      </c>
      <c r="K45" s="29" t="s">
        <v>27</v>
      </c>
      <c r="L45" s="30" t="s">
        <v>27</v>
      </c>
    </row>
    <row r="46" spans="1:12" ht="15.75">
      <c r="A46" s="191" t="s">
        <v>86</v>
      </c>
      <c r="B46" s="192"/>
      <c r="C46" s="23" t="s">
        <v>87</v>
      </c>
      <c r="D46" s="80">
        <f t="shared" si="6"/>
        <v>960</v>
      </c>
      <c r="E46" s="133"/>
      <c r="F46" s="80">
        <f>SUM(F47+F58+F59+F62+F67+F71+F74+F76+F78+F79+F93)</f>
        <v>215</v>
      </c>
      <c r="G46" s="80">
        <f t="shared" ref="G46:I46" si="8">SUM(G47+G58+G59+G62+G67+G71+G74+G76+G78+G79+G93)</f>
        <v>175</v>
      </c>
      <c r="H46" s="80">
        <f t="shared" si="8"/>
        <v>142</v>
      </c>
      <c r="I46" s="80">
        <f t="shared" si="8"/>
        <v>428</v>
      </c>
      <c r="J46" s="24"/>
      <c r="K46" s="24"/>
      <c r="L46" s="26"/>
    </row>
    <row r="47" spans="1:12">
      <c r="A47" s="46" t="s">
        <v>88</v>
      </c>
      <c r="B47" s="32"/>
      <c r="C47" s="19" t="s">
        <v>89</v>
      </c>
      <c r="D47" s="21">
        <f t="shared" si="6"/>
        <v>0</v>
      </c>
      <c r="E47" s="21"/>
      <c r="F47" s="21">
        <f>SUM(F48:F57)</f>
        <v>0</v>
      </c>
      <c r="G47" s="21">
        <f t="shared" ref="G47:I47" si="9">SUM(G48:G57)</f>
        <v>0</v>
      </c>
      <c r="H47" s="21">
        <f t="shared" si="9"/>
        <v>0</v>
      </c>
      <c r="I47" s="21">
        <f t="shared" si="9"/>
        <v>0</v>
      </c>
      <c r="J47" s="28" t="s">
        <v>27</v>
      </c>
      <c r="K47" s="29" t="s">
        <v>27</v>
      </c>
      <c r="L47" s="30" t="s">
        <v>27</v>
      </c>
    </row>
    <row r="48" spans="1:12">
      <c r="A48" s="43"/>
      <c r="B48" s="42" t="s">
        <v>90</v>
      </c>
      <c r="C48" s="33" t="s">
        <v>91</v>
      </c>
      <c r="D48" s="21">
        <f t="shared" si="6"/>
        <v>0</v>
      </c>
      <c r="E48" s="21"/>
      <c r="F48" s="21"/>
      <c r="G48" s="21"/>
      <c r="H48" s="21"/>
      <c r="I48" s="27"/>
      <c r="J48" s="28" t="s">
        <v>27</v>
      </c>
      <c r="K48" s="29" t="s">
        <v>27</v>
      </c>
      <c r="L48" s="30" t="s">
        <v>27</v>
      </c>
    </row>
    <row r="49" spans="1:12">
      <c r="A49" s="43"/>
      <c r="B49" s="42" t="s">
        <v>92</v>
      </c>
      <c r="C49" s="33" t="s">
        <v>93</v>
      </c>
      <c r="D49" s="21">
        <f t="shared" si="6"/>
        <v>0</v>
      </c>
      <c r="E49" s="21"/>
      <c r="F49" s="21"/>
      <c r="G49" s="21"/>
      <c r="H49" s="21"/>
      <c r="I49" s="27"/>
      <c r="J49" s="28" t="s">
        <v>27</v>
      </c>
      <c r="K49" s="29" t="s">
        <v>27</v>
      </c>
      <c r="L49" s="30" t="s">
        <v>27</v>
      </c>
    </row>
    <row r="50" spans="1:12">
      <c r="A50" s="43"/>
      <c r="B50" s="42" t="s">
        <v>94</v>
      </c>
      <c r="C50" s="33" t="s">
        <v>95</v>
      </c>
      <c r="D50" s="21">
        <f t="shared" si="6"/>
        <v>0</v>
      </c>
      <c r="E50" s="21"/>
      <c r="F50" s="21"/>
      <c r="G50" s="21"/>
      <c r="H50" s="21"/>
      <c r="I50" s="27"/>
      <c r="J50" s="28" t="s">
        <v>27</v>
      </c>
      <c r="K50" s="29" t="s">
        <v>27</v>
      </c>
      <c r="L50" s="30" t="s">
        <v>27</v>
      </c>
    </row>
    <row r="51" spans="1:12">
      <c r="A51" s="43"/>
      <c r="B51" s="42" t="s">
        <v>96</v>
      </c>
      <c r="C51" s="33" t="s">
        <v>97</v>
      </c>
      <c r="D51" s="21">
        <f t="shared" si="6"/>
        <v>0</v>
      </c>
      <c r="E51" s="21"/>
      <c r="F51" s="21"/>
      <c r="G51" s="21"/>
      <c r="H51" s="21"/>
      <c r="I51" s="27"/>
      <c r="J51" s="28" t="s">
        <v>27</v>
      </c>
      <c r="K51" s="29" t="s">
        <v>27</v>
      </c>
      <c r="L51" s="30" t="s">
        <v>27</v>
      </c>
    </row>
    <row r="52" spans="1:12">
      <c r="A52" s="43"/>
      <c r="B52" s="42" t="s">
        <v>98</v>
      </c>
      <c r="C52" s="33" t="s">
        <v>99</v>
      </c>
      <c r="D52" s="21">
        <f t="shared" si="6"/>
        <v>0</v>
      </c>
      <c r="E52" s="21"/>
      <c r="F52" s="21"/>
      <c r="G52" s="21"/>
      <c r="H52" s="21"/>
      <c r="I52" s="27"/>
      <c r="J52" s="28" t="s">
        <v>27</v>
      </c>
      <c r="K52" s="29" t="s">
        <v>27</v>
      </c>
      <c r="L52" s="30" t="s">
        <v>27</v>
      </c>
    </row>
    <row r="53" spans="1:12">
      <c r="A53" s="43"/>
      <c r="B53" s="42" t="s">
        <v>100</v>
      </c>
      <c r="C53" s="33" t="s">
        <v>101</v>
      </c>
      <c r="D53" s="21">
        <f t="shared" si="6"/>
        <v>0</v>
      </c>
      <c r="E53" s="21"/>
      <c r="F53" s="21"/>
      <c r="G53" s="21"/>
      <c r="H53" s="21"/>
      <c r="I53" s="27"/>
      <c r="J53" s="28" t="s">
        <v>27</v>
      </c>
      <c r="K53" s="29" t="s">
        <v>27</v>
      </c>
      <c r="L53" s="30" t="s">
        <v>27</v>
      </c>
    </row>
    <row r="54" spans="1:12">
      <c r="A54" s="43"/>
      <c r="B54" s="42" t="s">
        <v>102</v>
      </c>
      <c r="C54" s="33" t="s">
        <v>103</v>
      </c>
      <c r="D54" s="21">
        <f t="shared" si="6"/>
        <v>0</v>
      </c>
      <c r="E54" s="21"/>
      <c r="F54" s="21"/>
      <c r="G54" s="21"/>
      <c r="H54" s="21"/>
      <c r="I54" s="27"/>
      <c r="J54" s="28" t="s">
        <v>27</v>
      </c>
      <c r="K54" s="29" t="s">
        <v>27</v>
      </c>
      <c r="L54" s="30" t="s">
        <v>27</v>
      </c>
    </row>
    <row r="55" spans="1:12">
      <c r="A55" s="43"/>
      <c r="B55" s="42" t="s">
        <v>104</v>
      </c>
      <c r="C55" s="33" t="s">
        <v>105</v>
      </c>
      <c r="D55" s="21">
        <f t="shared" si="6"/>
        <v>0</v>
      </c>
      <c r="E55" s="21"/>
      <c r="F55" s="21"/>
      <c r="G55" s="21"/>
      <c r="H55" s="21"/>
      <c r="I55" s="27"/>
      <c r="J55" s="28" t="s">
        <v>27</v>
      </c>
      <c r="K55" s="29" t="s">
        <v>27</v>
      </c>
      <c r="L55" s="30" t="s">
        <v>27</v>
      </c>
    </row>
    <row r="56" spans="1:12">
      <c r="A56" s="43"/>
      <c r="B56" s="47" t="s">
        <v>106</v>
      </c>
      <c r="C56" s="33" t="s">
        <v>107</v>
      </c>
      <c r="D56" s="21">
        <f t="shared" si="6"/>
        <v>0</v>
      </c>
      <c r="E56" s="21"/>
      <c r="F56" s="21"/>
      <c r="G56" s="21"/>
      <c r="H56" s="21"/>
      <c r="I56" s="27"/>
      <c r="J56" s="28" t="s">
        <v>27</v>
      </c>
      <c r="K56" s="29" t="s">
        <v>27</v>
      </c>
      <c r="L56" s="30" t="s">
        <v>27</v>
      </c>
    </row>
    <row r="57" spans="1:12">
      <c r="A57" s="43"/>
      <c r="B57" s="42" t="s">
        <v>108</v>
      </c>
      <c r="C57" s="33" t="s">
        <v>109</v>
      </c>
      <c r="D57" s="21">
        <f t="shared" si="6"/>
        <v>0</v>
      </c>
      <c r="E57" s="21"/>
      <c r="F57" s="21"/>
      <c r="G57" s="21"/>
      <c r="H57" s="21"/>
      <c r="I57" s="27"/>
      <c r="J57" s="28" t="s">
        <v>27</v>
      </c>
      <c r="K57" s="29" t="s">
        <v>27</v>
      </c>
      <c r="L57" s="30" t="s">
        <v>27</v>
      </c>
    </row>
    <row r="58" spans="1:12">
      <c r="A58" s="121" t="s">
        <v>110</v>
      </c>
      <c r="B58" s="32"/>
      <c r="C58" s="19" t="s">
        <v>111</v>
      </c>
      <c r="D58" s="21">
        <f t="shared" si="6"/>
        <v>0</v>
      </c>
      <c r="E58" s="21"/>
      <c r="F58" s="21"/>
      <c r="G58" s="21"/>
      <c r="H58" s="21"/>
      <c r="I58" s="27"/>
      <c r="J58" s="28" t="s">
        <v>27</v>
      </c>
      <c r="K58" s="29" t="s">
        <v>27</v>
      </c>
      <c r="L58" s="30" t="s">
        <v>27</v>
      </c>
    </row>
    <row r="59" spans="1:12">
      <c r="A59" s="121" t="s">
        <v>112</v>
      </c>
      <c r="B59" s="18"/>
      <c r="C59" s="19" t="s">
        <v>113</v>
      </c>
      <c r="D59" s="80">
        <f t="shared" si="6"/>
        <v>650</v>
      </c>
      <c r="E59" s="80"/>
      <c r="F59" s="80">
        <f>SUM(F60+F61)</f>
        <v>175</v>
      </c>
      <c r="G59" s="80">
        <f t="shared" ref="G59:I59" si="10">SUM(G60+G61)</f>
        <v>75</v>
      </c>
      <c r="H59" s="80">
        <f t="shared" si="10"/>
        <v>88</v>
      </c>
      <c r="I59" s="80">
        <f t="shared" si="10"/>
        <v>312</v>
      </c>
      <c r="J59" s="28" t="s">
        <v>27</v>
      </c>
      <c r="K59" s="29" t="s">
        <v>27</v>
      </c>
      <c r="L59" s="30" t="s">
        <v>27</v>
      </c>
    </row>
    <row r="60" spans="1:12">
      <c r="A60" s="121"/>
      <c r="B60" s="47" t="s">
        <v>114</v>
      </c>
      <c r="C60" s="33" t="s">
        <v>115</v>
      </c>
      <c r="D60" s="21">
        <f t="shared" si="6"/>
        <v>650</v>
      </c>
      <c r="E60" s="21"/>
      <c r="F60" s="21">
        <v>175</v>
      </c>
      <c r="G60" s="21">
        <v>75</v>
      </c>
      <c r="H60" s="21">
        <v>88</v>
      </c>
      <c r="I60" s="27">
        <v>312</v>
      </c>
      <c r="J60" s="28" t="s">
        <v>27</v>
      </c>
      <c r="K60" s="29" t="s">
        <v>27</v>
      </c>
      <c r="L60" s="30" t="s">
        <v>27</v>
      </c>
    </row>
    <row r="61" spans="1:12">
      <c r="A61" s="121"/>
      <c r="B61" s="47" t="s">
        <v>116</v>
      </c>
      <c r="C61" s="33" t="s">
        <v>117</v>
      </c>
      <c r="D61" s="21">
        <f t="shared" si="6"/>
        <v>0</v>
      </c>
      <c r="E61" s="21"/>
      <c r="F61" s="21"/>
      <c r="G61" s="21"/>
      <c r="H61" s="21"/>
      <c r="I61" s="27"/>
      <c r="J61" s="28" t="s">
        <v>27</v>
      </c>
      <c r="K61" s="29" t="s">
        <v>27</v>
      </c>
      <c r="L61" s="30" t="s">
        <v>27</v>
      </c>
    </row>
    <row r="62" spans="1:12">
      <c r="A62" s="121" t="s">
        <v>118</v>
      </c>
      <c r="B62" s="18"/>
      <c r="C62" s="19" t="s">
        <v>119</v>
      </c>
      <c r="D62" s="80">
        <f t="shared" si="6"/>
        <v>310</v>
      </c>
      <c r="E62" s="80"/>
      <c r="F62" s="80">
        <f>SUM(F63+F64)</f>
        <v>40</v>
      </c>
      <c r="G62" s="80">
        <f t="shared" ref="G62:I62" si="11">SUM(G63+G64)</f>
        <v>100</v>
      </c>
      <c r="H62" s="80">
        <f t="shared" si="11"/>
        <v>54</v>
      </c>
      <c r="I62" s="80">
        <f t="shared" si="11"/>
        <v>116</v>
      </c>
      <c r="J62" s="28" t="s">
        <v>27</v>
      </c>
      <c r="K62" s="29" t="s">
        <v>27</v>
      </c>
      <c r="L62" s="30" t="s">
        <v>27</v>
      </c>
    </row>
    <row r="63" spans="1:12">
      <c r="A63" s="43"/>
      <c r="B63" s="42" t="s">
        <v>120</v>
      </c>
      <c r="C63" s="33" t="s">
        <v>121</v>
      </c>
      <c r="D63" s="21">
        <f t="shared" si="6"/>
        <v>220</v>
      </c>
      <c r="E63" s="21"/>
      <c r="F63" s="21">
        <v>40</v>
      </c>
      <c r="G63" s="21">
        <v>60</v>
      </c>
      <c r="H63" s="21">
        <v>54</v>
      </c>
      <c r="I63" s="27">
        <v>66</v>
      </c>
      <c r="J63" s="28" t="s">
        <v>27</v>
      </c>
      <c r="K63" s="29" t="s">
        <v>27</v>
      </c>
      <c r="L63" s="30" t="s">
        <v>27</v>
      </c>
    </row>
    <row r="64" spans="1:12">
      <c r="A64" s="43"/>
      <c r="B64" s="42" t="s">
        <v>122</v>
      </c>
      <c r="C64" s="33" t="s">
        <v>123</v>
      </c>
      <c r="D64" s="21">
        <f t="shared" si="6"/>
        <v>90</v>
      </c>
      <c r="E64" s="21"/>
      <c r="F64" s="21">
        <v>0</v>
      </c>
      <c r="G64" s="21">
        <v>40</v>
      </c>
      <c r="H64" s="21">
        <v>0</v>
      </c>
      <c r="I64" s="27">
        <v>50</v>
      </c>
      <c r="J64" s="28" t="s">
        <v>27</v>
      </c>
      <c r="K64" s="29" t="s">
        <v>27</v>
      </c>
      <c r="L64" s="30" t="s">
        <v>27</v>
      </c>
    </row>
    <row r="65" spans="1:12">
      <c r="A65" s="43"/>
      <c r="B65" s="42" t="s">
        <v>124</v>
      </c>
      <c r="C65" s="33" t="s">
        <v>125</v>
      </c>
      <c r="D65" s="21">
        <f t="shared" si="6"/>
        <v>0</v>
      </c>
      <c r="E65" s="21"/>
      <c r="F65" s="21"/>
      <c r="G65" s="21"/>
      <c r="H65" s="21"/>
      <c r="I65" s="27"/>
      <c r="J65" s="28" t="s">
        <v>27</v>
      </c>
      <c r="K65" s="29" t="s">
        <v>27</v>
      </c>
      <c r="L65" s="30" t="s">
        <v>27</v>
      </c>
    </row>
    <row r="66" spans="1:12">
      <c r="A66" s="43"/>
      <c r="B66" s="42" t="s">
        <v>126</v>
      </c>
      <c r="C66" s="33" t="s">
        <v>127</v>
      </c>
      <c r="D66" s="21">
        <f t="shared" si="6"/>
        <v>0</v>
      </c>
      <c r="E66" s="21"/>
      <c r="F66" s="21"/>
      <c r="G66" s="21"/>
      <c r="H66" s="21"/>
      <c r="I66" s="27"/>
      <c r="J66" s="28" t="s">
        <v>27</v>
      </c>
      <c r="K66" s="29" t="s">
        <v>27</v>
      </c>
      <c r="L66" s="30" t="s">
        <v>27</v>
      </c>
    </row>
    <row r="67" spans="1:12">
      <c r="A67" s="193" t="s">
        <v>128</v>
      </c>
      <c r="B67" s="178"/>
      <c r="C67" s="19" t="s">
        <v>129</v>
      </c>
      <c r="D67" s="21">
        <f t="shared" si="6"/>
        <v>0</v>
      </c>
      <c r="E67" s="21"/>
      <c r="F67" s="21"/>
      <c r="G67" s="21"/>
      <c r="H67" s="21"/>
      <c r="I67" s="27"/>
      <c r="J67" s="28" t="s">
        <v>27</v>
      </c>
      <c r="K67" s="29" t="s">
        <v>27</v>
      </c>
      <c r="L67" s="30" t="s">
        <v>27</v>
      </c>
    </row>
    <row r="68" spans="1:12">
      <c r="A68" s="43"/>
      <c r="B68" s="42" t="s">
        <v>130</v>
      </c>
      <c r="C68" s="33" t="s">
        <v>131</v>
      </c>
      <c r="D68" s="21">
        <f t="shared" si="6"/>
        <v>0</v>
      </c>
      <c r="E68" s="21"/>
      <c r="F68" s="21"/>
      <c r="G68" s="21"/>
      <c r="H68" s="21"/>
      <c r="I68" s="27"/>
      <c r="J68" s="28" t="s">
        <v>27</v>
      </c>
      <c r="K68" s="29" t="s">
        <v>27</v>
      </c>
      <c r="L68" s="30" t="s">
        <v>27</v>
      </c>
    </row>
    <row r="69" spans="1:12">
      <c r="A69" s="43"/>
      <c r="B69" s="42" t="s">
        <v>132</v>
      </c>
      <c r="C69" s="33" t="s">
        <v>133</v>
      </c>
      <c r="D69" s="21">
        <f t="shared" si="6"/>
        <v>0</v>
      </c>
      <c r="E69" s="21"/>
      <c r="F69" s="21"/>
      <c r="G69" s="21"/>
      <c r="H69" s="21"/>
      <c r="I69" s="27"/>
      <c r="J69" s="28" t="s">
        <v>27</v>
      </c>
      <c r="K69" s="29" t="s">
        <v>27</v>
      </c>
      <c r="L69" s="30" t="s">
        <v>27</v>
      </c>
    </row>
    <row r="70" spans="1:12">
      <c r="A70" s="43"/>
      <c r="B70" s="42" t="s">
        <v>134</v>
      </c>
      <c r="C70" s="33" t="s">
        <v>135</v>
      </c>
      <c r="D70" s="21">
        <f t="shared" si="6"/>
        <v>0</v>
      </c>
      <c r="E70" s="21"/>
      <c r="F70" s="21"/>
      <c r="G70" s="21"/>
      <c r="H70" s="21"/>
      <c r="I70" s="27"/>
      <c r="J70" s="28" t="s">
        <v>27</v>
      </c>
      <c r="K70" s="29" t="s">
        <v>27</v>
      </c>
      <c r="L70" s="30" t="s">
        <v>27</v>
      </c>
    </row>
    <row r="71" spans="1:12">
      <c r="A71" s="48" t="s">
        <v>136</v>
      </c>
      <c r="B71" s="18"/>
      <c r="C71" s="19" t="s">
        <v>137</v>
      </c>
      <c r="D71" s="21">
        <f t="shared" si="6"/>
        <v>0</v>
      </c>
      <c r="E71" s="21"/>
      <c r="F71" s="21"/>
      <c r="G71" s="21"/>
      <c r="H71" s="21"/>
      <c r="I71" s="27"/>
      <c r="J71" s="28" t="s">
        <v>27</v>
      </c>
      <c r="K71" s="29" t="s">
        <v>27</v>
      </c>
      <c r="L71" s="30" t="s">
        <v>27</v>
      </c>
    </row>
    <row r="72" spans="1:12">
      <c r="A72" s="43"/>
      <c r="B72" s="42" t="s">
        <v>138</v>
      </c>
      <c r="C72" s="33" t="s">
        <v>139</v>
      </c>
      <c r="D72" s="21">
        <f t="shared" si="6"/>
        <v>0</v>
      </c>
      <c r="E72" s="21"/>
      <c r="F72" s="21"/>
      <c r="G72" s="21"/>
      <c r="H72" s="21"/>
      <c r="I72" s="27"/>
      <c r="J72" s="28" t="s">
        <v>27</v>
      </c>
      <c r="K72" s="29" t="s">
        <v>27</v>
      </c>
      <c r="L72" s="30" t="s">
        <v>27</v>
      </c>
    </row>
    <row r="73" spans="1:12">
      <c r="A73" s="43"/>
      <c r="B73" s="42" t="s">
        <v>140</v>
      </c>
      <c r="C73" s="33" t="s">
        <v>141</v>
      </c>
      <c r="D73" s="21">
        <f t="shared" si="6"/>
        <v>0</v>
      </c>
      <c r="E73" s="21"/>
      <c r="F73" s="21"/>
      <c r="G73" s="21"/>
      <c r="H73" s="21"/>
      <c r="I73" s="27"/>
      <c r="J73" s="28" t="s">
        <v>27</v>
      </c>
      <c r="K73" s="29" t="s">
        <v>27</v>
      </c>
      <c r="L73" s="30" t="s">
        <v>27</v>
      </c>
    </row>
    <row r="74" spans="1:12">
      <c r="A74" s="194" t="s">
        <v>142</v>
      </c>
      <c r="B74" s="195"/>
      <c r="C74" s="19" t="s">
        <v>143</v>
      </c>
      <c r="D74" s="21">
        <f t="shared" si="6"/>
        <v>0</v>
      </c>
      <c r="E74" s="21"/>
      <c r="F74" s="21"/>
      <c r="G74" s="21"/>
      <c r="H74" s="21"/>
      <c r="I74" s="27"/>
      <c r="J74" s="28" t="s">
        <v>27</v>
      </c>
      <c r="K74" s="29" t="s">
        <v>27</v>
      </c>
      <c r="L74" s="30" t="s">
        <v>27</v>
      </c>
    </row>
    <row r="75" spans="1:12">
      <c r="A75" s="194" t="s">
        <v>144</v>
      </c>
      <c r="B75" s="195"/>
      <c r="C75" s="19" t="s">
        <v>145</v>
      </c>
      <c r="D75" s="21">
        <f t="shared" si="6"/>
        <v>0</v>
      </c>
      <c r="E75" s="21"/>
      <c r="F75" s="21"/>
      <c r="G75" s="21"/>
      <c r="H75" s="21"/>
      <c r="I75" s="27"/>
      <c r="J75" s="28" t="s">
        <v>27</v>
      </c>
      <c r="K75" s="29" t="s">
        <v>27</v>
      </c>
      <c r="L75" s="30" t="s">
        <v>27</v>
      </c>
    </row>
    <row r="76" spans="1:12">
      <c r="A76" s="121" t="s">
        <v>146</v>
      </c>
      <c r="B76" s="18"/>
      <c r="C76" s="19" t="s">
        <v>147</v>
      </c>
      <c r="D76" s="21">
        <f t="shared" si="6"/>
        <v>0</v>
      </c>
      <c r="E76" s="21"/>
      <c r="F76" s="21"/>
      <c r="G76" s="21"/>
      <c r="H76" s="21"/>
      <c r="I76" s="27"/>
      <c r="J76" s="28" t="s">
        <v>27</v>
      </c>
      <c r="K76" s="29" t="s">
        <v>27</v>
      </c>
      <c r="L76" s="30" t="s">
        <v>27</v>
      </c>
    </row>
    <row r="77" spans="1:12">
      <c r="A77" s="121" t="s">
        <v>148</v>
      </c>
      <c r="B77" s="18"/>
      <c r="C77" s="19" t="s">
        <v>149</v>
      </c>
      <c r="D77" s="21">
        <f t="shared" si="6"/>
        <v>0</v>
      </c>
      <c r="E77" s="21"/>
      <c r="F77" s="21"/>
      <c r="G77" s="21"/>
      <c r="H77" s="21"/>
      <c r="I77" s="27"/>
      <c r="J77" s="28" t="s">
        <v>27</v>
      </c>
      <c r="K77" s="29" t="s">
        <v>27</v>
      </c>
      <c r="L77" s="30" t="s">
        <v>27</v>
      </c>
    </row>
    <row r="78" spans="1:12">
      <c r="A78" s="121" t="s">
        <v>150</v>
      </c>
      <c r="B78" s="18"/>
      <c r="C78" s="19" t="s">
        <v>151</v>
      </c>
      <c r="D78" s="21">
        <f t="shared" si="6"/>
        <v>0</v>
      </c>
      <c r="E78" s="21"/>
      <c r="F78" s="21"/>
      <c r="G78" s="21"/>
      <c r="H78" s="21"/>
      <c r="I78" s="27"/>
      <c r="J78" s="28" t="s">
        <v>27</v>
      </c>
      <c r="K78" s="29" t="s">
        <v>27</v>
      </c>
      <c r="L78" s="30" t="s">
        <v>27</v>
      </c>
    </row>
    <row r="79" spans="1:12">
      <c r="A79" s="121" t="s">
        <v>152</v>
      </c>
      <c r="B79" s="18"/>
      <c r="C79" s="19" t="s">
        <v>153</v>
      </c>
      <c r="D79" s="21">
        <f t="shared" si="6"/>
        <v>0</v>
      </c>
      <c r="E79" s="21"/>
      <c r="F79" s="21"/>
      <c r="G79" s="21"/>
      <c r="H79" s="21"/>
      <c r="I79" s="27"/>
      <c r="J79" s="28" t="s">
        <v>27</v>
      </c>
      <c r="K79" s="29" t="s">
        <v>27</v>
      </c>
      <c r="L79" s="30" t="s">
        <v>27</v>
      </c>
    </row>
    <row r="80" spans="1:12">
      <c r="A80" s="177" t="s">
        <v>154</v>
      </c>
      <c r="B80" s="178"/>
      <c r="C80" s="19" t="s">
        <v>155</v>
      </c>
      <c r="D80" s="21">
        <f t="shared" si="6"/>
        <v>0</v>
      </c>
      <c r="E80" s="21"/>
      <c r="F80" s="21"/>
      <c r="G80" s="21"/>
      <c r="H80" s="21"/>
      <c r="I80" s="27"/>
      <c r="J80" s="28" t="s">
        <v>27</v>
      </c>
      <c r="K80" s="29" t="s">
        <v>27</v>
      </c>
      <c r="L80" s="30" t="s">
        <v>27</v>
      </c>
    </row>
    <row r="81" spans="1:12">
      <c r="A81" s="121" t="s">
        <v>156</v>
      </c>
      <c r="B81" s="18"/>
      <c r="C81" s="19" t="s">
        <v>157</v>
      </c>
      <c r="D81" s="21">
        <f t="shared" si="6"/>
        <v>0</v>
      </c>
      <c r="E81" s="21"/>
      <c r="F81" s="21"/>
      <c r="G81" s="21"/>
      <c r="H81" s="21"/>
      <c r="I81" s="27"/>
      <c r="J81" s="28" t="s">
        <v>27</v>
      </c>
      <c r="K81" s="29" t="s">
        <v>27</v>
      </c>
      <c r="L81" s="30" t="s">
        <v>27</v>
      </c>
    </row>
    <row r="82" spans="1:12">
      <c r="A82" s="121" t="s">
        <v>158</v>
      </c>
      <c r="B82" s="18"/>
      <c r="C82" s="19" t="s">
        <v>159</v>
      </c>
      <c r="D82" s="21">
        <f t="shared" ref="D82:D145" si="12">SUM(F82+G82+H82+I82)</f>
        <v>0</v>
      </c>
      <c r="E82" s="21"/>
      <c r="F82" s="21"/>
      <c r="G82" s="21"/>
      <c r="H82" s="21"/>
      <c r="I82" s="27"/>
      <c r="J82" s="28" t="s">
        <v>27</v>
      </c>
      <c r="K82" s="29" t="s">
        <v>27</v>
      </c>
      <c r="L82" s="30" t="s">
        <v>27</v>
      </c>
    </row>
    <row r="83" spans="1:12">
      <c r="A83" s="175" t="s">
        <v>160</v>
      </c>
      <c r="B83" s="176"/>
      <c r="C83" s="19" t="s">
        <v>161</v>
      </c>
      <c r="D83" s="21">
        <f t="shared" si="12"/>
        <v>0</v>
      </c>
      <c r="E83" s="21"/>
      <c r="F83" s="21"/>
      <c r="G83" s="21"/>
      <c r="H83" s="21"/>
      <c r="I83" s="27"/>
      <c r="J83" s="28" t="s">
        <v>27</v>
      </c>
      <c r="K83" s="29" t="s">
        <v>27</v>
      </c>
      <c r="L83" s="30" t="s">
        <v>27</v>
      </c>
    </row>
    <row r="84" spans="1:12">
      <c r="A84" s="177" t="s">
        <v>162</v>
      </c>
      <c r="B84" s="178"/>
      <c r="C84" s="19" t="s">
        <v>163</v>
      </c>
      <c r="D84" s="21">
        <f t="shared" si="12"/>
        <v>0</v>
      </c>
      <c r="E84" s="21"/>
      <c r="F84" s="21"/>
      <c r="G84" s="21"/>
      <c r="H84" s="21"/>
      <c r="I84" s="27"/>
      <c r="J84" s="28" t="s">
        <v>27</v>
      </c>
      <c r="K84" s="29" t="s">
        <v>27</v>
      </c>
      <c r="L84" s="30" t="s">
        <v>27</v>
      </c>
    </row>
    <row r="85" spans="1:12">
      <c r="A85" s="121" t="s">
        <v>164</v>
      </c>
      <c r="B85" s="18"/>
      <c r="C85" s="19" t="s">
        <v>165</v>
      </c>
      <c r="D85" s="21">
        <f t="shared" si="12"/>
        <v>0</v>
      </c>
      <c r="E85" s="21"/>
      <c r="F85" s="21"/>
      <c r="G85" s="21"/>
      <c r="H85" s="21"/>
      <c r="I85" s="27"/>
      <c r="J85" s="28" t="s">
        <v>27</v>
      </c>
      <c r="K85" s="29" t="s">
        <v>27</v>
      </c>
      <c r="L85" s="30" t="s">
        <v>27</v>
      </c>
    </row>
    <row r="86" spans="1:12">
      <c r="A86" s="121" t="s">
        <v>166</v>
      </c>
      <c r="B86" s="18"/>
      <c r="C86" s="19" t="s">
        <v>167</v>
      </c>
      <c r="D86" s="21">
        <f t="shared" si="12"/>
        <v>0</v>
      </c>
      <c r="E86" s="21"/>
      <c r="F86" s="21"/>
      <c r="G86" s="21"/>
      <c r="H86" s="21"/>
      <c r="I86" s="27"/>
      <c r="J86" s="28" t="s">
        <v>27</v>
      </c>
      <c r="K86" s="29" t="s">
        <v>27</v>
      </c>
      <c r="L86" s="30" t="s">
        <v>27</v>
      </c>
    </row>
    <row r="87" spans="1:12">
      <c r="A87" s="121" t="s">
        <v>168</v>
      </c>
      <c r="B87" s="18"/>
      <c r="C87" s="19" t="s">
        <v>169</v>
      </c>
      <c r="D87" s="21">
        <f t="shared" si="12"/>
        <v>0</v>
      </c>
      <c r="E87" s="21"/>
      <c r="F87" s="21"/>
      <c r="G87" s="21"/>
      <c r="H87" s="21"/>
      <c r="I87" s="27"/>
      <c r="J87" s="28" t="s">
        <v>27</v>
      </c>
      <c r="K87" s="29" t="s">
        <v>27</v>
      </c>
      <c r="L87" s="30" t="s">
        <v>27</v>
      </c>
    </row>
    <row r="88" spans="1:12">
      <c r="A88" s="177" t="s">
        <v>170</v>
      </c>
      <c r="B88" s="178"/>
      <c r="C88" s="19" t="s">
        <v>171</v>
      </c>
      <c r="D88" s="21">
        <f t="shared" si="12"/>
        <v>0</v>
      </c>
      <c r="E88" s="21"/>
      <c r="F88" s="21"/>
      <c r="G88" s="21"/>
      <c r="H88" s="21"/>
      <c r="I88" s="27"/>
      <c r="J88" s="28" t="s">
        <v>27</v>
      </c>
      <c r="K88" s="29" t="s">
        <v>27</v>
      </c>
      <c r="L88" s="30" t="s">
        <v>27</v>
      </c>
    </row>
    <row r="89" spans="1:12">
      <c r="A89" s="121"/>
      <c r="B89" s="42" t="s">
        <v>172</v>
      </c>
      <c r="C89" s="33" t="s">
        <v>173</v>
      </c>
      <c r="D89" s="21">
        <f t="shared" si="12"/>
        <v>0</v>
      </c>
      <c r="E89" s="21"/>
      <c r="F89" s="21"/>
      <c r="G89" s="21"/>
      <c r="H89" s="21"/>
      <c r="I89" s="27"/>
      <c r="J89" s="28" t="s">
        <v>27</v>
      </c>
      <c r="K89" s="29" t="s">
        <v>27</v>
      </c>
      <c r="L89" s="30" t="s">
        <v>27</v>
      </c>
    </row>
    <row r="90" spans="1:12">
      <c r="A90" s="121"/>
      <c r="B90" s="42" t="s">
        <v>174</v>
      </c>
      <c r="C90" s="33" t="s">
        <v>175</v>
      </c>
      <c r="D90" s="21">
        <f t="shared" si="12"/>
        <v>0</v>
      </c>
      <c r="E90" s="21"/>
      <c r="F90" s="21"/>
      <c r="G90" s="21"/>
      <c r="H90" s="21"/>
      <c r="I90" s="27"/>
      <c r="J90" s="28" t="s">
        <v>27</v>
      </c>
      <c r="K90" s="29" t="s">
        <v>27</v>
      </c>
      <c r="L90" s="30" t="s">
        <v>27</v>
      </c>
    </row>
    <row r="91" spans="1:12">
      <c r="A91" s="175" t="s">
        <v>176</v>
      </c>
      <c r="B91" s="176"/>
      <c r="C91" s="19" t="s">
        <v>177</v>
      </c>
      <c r="D91" s="21">
        <f t="shared" si="12"/>
        <v>0</v>
      </c>
      <c r="E91" s="21"/>
      <c r="F91" s="21"/>
      <c r="G91" s="21"/>
      <c r="H91" s="21"/>
      <c r="I91" s="27"/>
      <c r="J91" s="28" t="s">
        <v>27</v>
      </c>
      <c r="K91" s="29" t="s">
        <v>27</v>
      </c>
      <c r="L91" s="30" t="s">
        <v>27</v>
      </c>
    </row>
    <row r="92" spans="1:12">
      <c r="A92" s="121" t="s">
        <v>178</v>
      </c>
      <c r="B92" s="122"/>
      <c r="C92" s="19" t="s">
        <v>179</v>
      </c>
      <c r="D92" s="21">
        <f t="shared" si="12"/>
        <v>0</v>
      </c>
      <c r="E92" s="39"/>
      <c r="F92" s="39"/>
      <c r="G92" s="39"/>
      <c r="H92" s="39"/>
      <c r="I92" s="40"/>
      <c r="J92" s="28" t="s">
        <v>27</v>
      </c>
      <c r="K92" s="29" t="s">
        <v>27</v>
      </c>
      <c r="L92" s="30" t="s">
        <v>27</v>
      </c>
    </row>
    <row r="93" spans="1:12">
      <c r="A93" s="177" t="s">
        <v>180</v>
      </c>
      <c r="B93" s="178"/>
      <c r="C93" s="19" t="s">
        <v>181</v>
      </c>
      <c r="D93" s="21">
        <f t="shared" si="12"/>
        <v>0</v>
      </c>
      <c r="E93" s="21"/>
      <c r="F93" s="21"/>
      <c r="G93" s="21"/>
      <c r="H93" s="21"/>
      <c r="I93" s="27"/>
      <c r="J93" s="28" t="s">
        <v>27</v>
      </c>
      <c r="K93" s="29" t="s">
        <v>27</v>
      </c>
      <c r="L93" s="30" t="s">
        <v>27</v>
      </c>
    </row>
    <row r="94" spans="1:12">
      <c r="A94" s="121"/>
      <c r="B94" s="42" t="s">
        <v>182</v>
      </c>
      <c r="C94" s="33" t="s">
        <v>183</v>
      </c>
      <c r="D94" s="21">
        <f t="shared" si="12"/>
        <v>0</v>
      </c>
      <c r="E94" s="21"/>
      <c r="F94" s="21"/>
      <c r="G94" s="21"/>
      <c r="H94" s="21"/>
      <c r="I94" s="27"/>
      <c r="J94" s="28" t="s">
        <v>27</v>
      </c>
      <c r="K94" s="29" t="s">
        <v>27</v>
      </c>
      <c r="L94" s="30" t="s">
        <v>27</v>
      </c>
    </row>
    <row r="95" spans="1:12">
      <c r="A95" s="43"/>
      <c r="B95" s="42" t="s">
        <v>184</v>
      </c>
      <c r="C95" s="33" t="s">
        <v>185</v>
      </c>
      <c r="D95" s="21">
        <f t="shared" si="12"/>
        <v>0</v>
      </c>
      <c r="E95" s="21"/>
      <c r="F95" s="21"/>
      <c r="G95" s="21"/>
      <c r="H95" s="21"/>
      <c r="I95" s="27"/>
      <c r="J95" s="28" t="s">
        <v>27</v>
      </c>
      <c r="K95" s="29" t="s">
        <v>27</v>
      </c>
      <c r="L95" s="30" t="s">
        <v>27</v>
      </c>
    </row>
    <row r="96" spans="1:12">
      <c r="A96" s="43"/>
      <c r="B96" s="42" t="s">
        <v>186</v>
      </c>
      <c r="C96" s="33" t="s">
        <v>187</v>
      </c>
      <c r="D96" s="21">
        <f t="shared" si="12"/>
        <v>0</v>
      </c>
      <c r="E96" s="21"/>
      <c r="F96" s="21"/>
      <c r="G96" s="21"/>
      <c r="H96" s="21"/>
      <c r="I96" s="27"/>
      <c r="J96" s="28" t="s">
        <v>27</v>
      </c>
      <c r="K96" s="29" t="s">
        <v>27</v>
      </c>
      <c r="L96" s="30" t="s">
        <v>27</v>
      </c>
    </row>
    <row r="97" spans="1:12">
      <c r="A97" s="43"/>
      <c r="B97" s="42" t="s">
        <v>188</v>
      </c>
      <c r="C97" s="33" t="s">
        <v>189</v>
      </c>
      <c r="D97" s="21">
        <f t="shared" si="12"/>
        <v>0</v>
      </c>
      <c r="E97" s="21"/>
      <c r="F97" s="21"/>
      <c r="G97" s="21"/>
      <c r="H97" s="21"/>
      <c r="I97" s="27"/>
      <c r="J97" s="28" t="s">
        <v>27</v>
      </c>
      <c r="K97" s="29" t="s">
        <v>27</v>
      </c>
      <c r="L97" s="30" t="s">
        <v>27</v>
      </c>
    </row>
    <row r="98" spans="1:12">
      <c r="A98" s="43"/>
      <c r="B98" s="42" t="s">
        <v>190</v>
      </c>
      <c r="C98" s="33" t="s">
        <v>191</v>
      </c>
      <c r="D98" s="21">
        <f t="shared" si="12"/>
        <v>0</v>
      </c>
      <c r="E98" s="21"/>
      <c r="F98" s="21"/>
      <c r="G98" s="21"/>
      <c r="H98" s="21"/>
      <c r="I98" s="27"/>
      <c r="J98" s="28" t="s">
        <v>27</v>
      </c>
      <c r="K98" s="29" t="s">
        <v>27</v>
      </c>
      <c r="L98" s="30" t="s">
        <v>27</v>
      </c>
    </row>
    <row r="99" spans="1:12">
      <c r="A99" s="43"/>
      <c r="B99" s="42" t="s">
        <v>192</v>
      </c>
      <c r="C99" s="33" t="s">
        <v>193</v>
      </c>
      <c r="D99" s="21">
        <f t="shared" si="12"/>
        <v>0</v>
      </c>
      <c r="E99" s="21"/>
      <c r="F99" s="21"/>
      <c r="G99" s="21"/>
      <c r="H99" s="21"/>
      <c r="I99" s="27"/>
      <c r="J99" s="28" t="s">
        <v>27</v>
      </c>
      <c r="K99" s="29" t="s">
        <v>27</v>
      </c>
      <c r="L99" s="30" t="s">
        <v>27</v>
      </c>
    </row>
    <row r="100" spans="1:12">
      <c r="A100" s="43"/>
      <c r="B100" s="42" t="s">
        <v>194</v>
      </c>
      <c r="C100" s="33" t="s">
        <v>195</v>
      </c>
      <c r="D100" s="21">
        <f t="shared" si="12"/>
        <v>0</v>
      </c>
      <c r="E100" s="21"/>
      <c r="F100" s="21"/>
      <c r="G100" s="21"/>
      <c r="H100" s="21"/>
      <c r="I100" s="27"/>
      <c r="J100" s="28" t="s">
        <v>27</v>
      </c>
      <c r="K100" s="29" t="s">
        <v>27</v>
      </c>
      <c r="L100" s="30" t="s">
        <v>27</v>
      </c>
    </row>
    <row r="101" spans="1:12">
      <c r="A101" s="121"/>
      <c r="B101" s="42" t="s">
        <v>196</v>
      </c>
      <c r="C101" s="33" t="s">
        <v>197</v>
      </c>
      <c r="D101" s="21">
        <f t="shared" si="12"/>
        <v>0</v>
      </c>
      <c r="E101" s="21"/>
      <c r="F101" s="21"/>
      <c r="G101" s="21"/>
      <c r="H101" s="21"/>
      <c r="I101" s="27"/>
      <c r="J101" s="28" t="s">
        <v>27</v>
      </c>
      <c r="K101" s="29" t="s">
        <v>27</v>
      </c>
      <c r="L101" s="30" t="s">
        <v>27</v>
      </c>
    </row>
    <row r="102" spans="1:12" ht="15.75">
      <c r="A102" s="50" t="s">
        <v>198</v>
      </c>
      <c r="B102" s="51"/>
      <c r="C102" s="23" t="s">
        <v>199</v>
      </c>
      <c r="D102" s="21">
        <f t="shared" si="12"/>
        <v>0</v>
      </c>
      <c r="E102" s="24"/>
      <c r="F102" s="24"/>
      <c r="G102" s="24"/>
      <c r="H102" s="24"/>
      <c r="I102" s="25"/>
      <c r="J102" s="24"/>
      <c r="K102" s="24"/>
      <c r="L102" s="26"/>
    </row>
    <row r="103" spans="1:12">
      <c r="A103" s="31" t="s">
        <v>200</v>
      </c>
      <c r="B103" s="18"/>
      <c r="C103" s="19" t="s">
        <v>201</v>
      </c>
      <c r="D103" s="21">
        <f t="shared" si="12"/>
        <v>0</v>
      </c>
      <c r="E103" s="21"/>
      <c r="F103" s="21"/>
      <c r="G103" s="21"/>
      <c r="H103" s="21"/>
      <c r="I103" s="27"/>
      <c r="J103" s="28" t="s">
        <v>27</v>
      </c>
      <c r="K103" s="29" t="s">
        <v>27</v>
      </c>
      <c r="L103" s="30" t="s">
        <v>27</v>
      </c>
    </row>
    <row r="104" spans="1:12">
      <c r="A104" s="121"/>
      <c r="B104" s="32" t="s">
        <v>202</v>
      </c>
      <c r="C104" s="33" t="s">
        <v>203</v>
      </c>
      <c r="D104" s="21">
        <f t="shared" si="12"/>
        <v>0</v>
      </c>
      <c r="E104" s="21"/>
      <c r="F104" s="21"/>
      <c r="G104" s="21"/>
      <c r="H104" s="21"/>
      <c r="I104" s="27"/>
      <c r="J104" s="28" t="s">
        <v>27</v>
      </c>
      <c r="K104" s="29" t="s">
        <v>27</v>
      </c>
      <c r="L104" s="30" t="s">
        <v>27</v>
      </c>
    </row>
    <row r="105" spans="1:12">
      <c r="A105" s="121"/>
      <c r="B105" s="32" t="s">
        <v>204</v>
      </c>
      <c r="C105" s="33" t="s">
        <v>205</v>
      </c>
      <c r="D105" s="21">
        <f t="shared" si="12"/>
        <v>0</v>
      </c>
      <c r="E105" s="21"/>
      <c r="F105" s="21"/>
      <c r="G105" s="21"/>
      <c r="H105" s="21"/>
      <c r="I105" s="27"/>
      <c r="J105" s="28" t="s">
        <v>27</v>
      </c>
      <c r="K105" s="29" t="s">
        <v>27</v>
      </c>
      <c r="L105" s="30" t="s">
        <v>27</v>
      </c>
    </row>
    <row r="106" spans="1:12">
      <c r="A106" s="162" t="s">
        <v>206</v>
      </c>
      <c r="B106" s="146"/>
      <c r="C106" s="19" t="s">
        <v>207</v>
      </c>
      <c r="D106" s="21">
        <f t="shared" si="12"/>
        <v>0</v>
      </c>
      <c r="E106" s="21"/>
      <c r="F106" s="21"/>
      <c r="G106" s="21"/>
      <c r="H106" s="21"/>
      <c r="I106" s="27"/>
      <c r="J106" s="28" t="s">
        <v>27</v>
      </c>
      <c r="K106" s="29" t="s">
        <v>27</v>
      </c>
      <c r="L106" s="30" t="s">
        <v>27</v>
      </c>
    </row>
    <row r="107" spans="1:12">
      <c r="A107" s="31"/>
      <c r="B107" s="32" t="s">
        <v>208</v>
      </c>
      <c r="C107" s="33" t="s">
        <v>209</v>
      </c>
      <c r="D107" s="21">
        <f t="shared" si="12"/>
        <v>0</v>
      </c>
      <c r="E107" s="21"/>
      <c r="F107" s="21"/>
      <c r="G107" s="21"/>
      <c r="H107" s="21"/>
      <c r="I107" s="27"/>
      <c r="J107" s="28" t="s">
        <v>27</v>
      </c>
      <c r="K107" s="29" t="s">
        <v>27</v>
      </c>
      <c r="L107" s="30" t="s">
        <v>27</v>
      </c>
    </row>
    <row r="108" spans="1:12" ht="26.25">
      <c r="A108" s="121"/>
      <c r="B108" s="47" t="s">
        <v>210</v>
      </c>
      <c r="C108" s="33" t="s">
        <v>211</v>
      </c>
      <c r="D108" s="21">
        <f t="shared" si="12"/>
        <v>0</v>
      </c>
      <c r="E108" s="21"/>
      <c r="F108" s="21"/>
      <c r="G108" s="21"/>
      <c r="H108" s="21"/>
      <c r="I108" s="27"/>
      <c r="J108" s="28" t="s">
        <v>27</v>
      </c>
      <c r="K108" s="29" t="s">
        <v>27</v>
      </c>
      <c r="L108" s="30" t="s">
        <v>27</v>
      </c>
    </row>
    <row r="109" spans="1:12">
      <c r="A109" s="121"/>
      <c r="B109" s="52" t="s">
        <v>212</v>
      </c>
      <c r="C109" s="33" t="s">
        <v>213</v>
      </c>
      <c r="D109" s="21">
        <f t="shared" si="12"/>
        <v>0</v>
      </c>
      <c r="E109" s="21"/>
      <c r="F109" s="21"/>
      <c r="G109" s="21"/>
      <c r="H109" s="21"/>
      <c r="I109" s="27"/>
      <c r="J109" s="28" t="s">
        <v>27</v>
      </c>
      <c r="K109" s="29" t="s">
        <v>27</v>
      </c>
      <c r="L109" s="30" t="s">
        <v>27</v>
      </c>
    </row>
    <row r="110" spans="1:12">
      <c r="A110" s="121"/>
      <c r="B110" s="52" t="s">
        <v>214</v>
      </c>
      <c r="C110" s="33" t="s">
        <v>215</v>
      </c>
      <c r="D110" s="21">
        <f t="shared" si="12"/>
        <v>0</v>
      </c>
      <c r="E110" s="21"/>
      <c r="F110" s="21"/>
      <c r="G110" s="21"/>
      <c r="H110" s="21"/>
      <c r="I110" s="27"/>
      <c r="J110" s="28" t="s">
        <v>27</v>
      </c>
      <c r="K110" s="29" t="s">
        <v>27</v>
      </c>
      <c r="L110" s="30" t="s">
        <v>27</v>
      </c>
    </row>
    <row r="111" spans="1:12">
      <c r="A111" s="53" t="s">
        <v>216</v>
      </c>
      <c r="B111" s="54"/>
      <c r="C111" s="19" t="s">
        <v>217</v>
      </c>
      <c r="D111" s="21">
        <f t="shared" si="12"/>
        <v>0</v>
      </c>
      <c r="E111" s="21"/>
      <c r="F111" s="21"/>
      <c r="G111" s="21"/>
      <c r="H111" s="21"/>
      <c r="I111" s="27"/>
      <c r="J111" s="28" t="s">
        <v>27</v>
      </c>
      <c r="K111" s="29" t="s">
        <v>27</v>
      </c>
      <c r="L111" s="30" t="s">
        <v>27</v>
      </c>
    </row>
    <row r="112" spans="1:12">
      <c r="A112" s="53"/>
      <c r="B112" s="32" t="s">
        <v>218</v>
      </c>
      <c r="C112" s="33" t="s">
        <v>219</v>
      </c>
      <c r="D112" s="21">
        <f t="shared" si="12"/>
        <v>0</v>
      </c>
      <c r="E112" s="21"/>
      <c r="F112" s="21"/>
      <c r="G112" s="21"/>
      <c r="H112" s="21"/>
      <c r="I112" s="27"/>
      <c r="J112" s="28" t="s">
        <v>27</v>
      </c>
      <c r="K112" s="29" t="s">
        <v>27</v>
      </c>
      <c r="L112" s="30" t="s">
        <v>27</v>
      </c>
    </row>
    <row r="113" spans="1:12">
      <c r="A113" s="121"/>
      <c r="B113" s="32" t="s">
        <v>220</v>
      </c>
      <c r="C113" s="33" t="s">
        <v>221</v>
      </c>
      <c r="D113" s="21">
        <f t="shared" si="12"/>
        <v>0</v>
      </c>
      <c r="E113" s="21"/>
      <c r="F113" s="21"/>
      <c r="G113" s="21"/>
      <c r="H113" s="21"/>
      <c r="I113" s="27"/>
      <c r="J113" s="28" t="s">
        <v>27</v>
      </c>
      <c r="K113" s="29" t="s">
        <v>27</v>
      </c>
      <c r="L113" s="30" t="s">
        <v>27</v>
      </c>
    </row>
    <row r="114" spans="1:12" ht="26.25">
      <c r="A114" s="121"/>
      <c r="B114" s="47" t="s">
        <v>222</v>
      </c>
      <c r="C114" s="33" t="s">
        <v>223</v>
      </c>
      <c r="D114" s="21">
        <f t="shared" si="12"/>
        <v>0</v>
      </c>
      <c r="E114" s="21"/>
      <c r="F114" s="21"/>
      <c r="G114" s="21"/>
      <c r="H114" s="21"/>
      <c r="I114" s="27"/>
      <c r="J114" s="28" t="s">
        <v>27</v>
      </c>
      <c r="K114" s="29" t="s">
        <v>27</v>
      </c>
      <c r="L114" s="30" t="s">
        <v>27</v>
      </c>
    </row>
    <row r="115" spans="1:12">
      <c r="A115" s="121"/>
      <c r="B115" s="47" t="s">
        <v>224</v>
      </c>
      <c r="C115" s="33" t="s">
        <v>225</v>
      </c>
      <c r="D115" s="21">
        <f t="shared" si="12"/>
        <v>0</v>
      </c>
      <c r="E115" s="21"/>
      <c r="F115" s="21"/>
      <c r="G115" s="21"/>
      <c r="H115" s="21"/>
      <c r="I115" s="27"/>
      <c r="J115" s="28" t="s">
        <v>27</v>
      </c>
      <c r="K115" s="29" t="s">
        <v>27</v>
      </c>
      <c r="L115" s="30" t="s">
        <v>27</v>
      </c>
    </row>
    <row r="116" spans="1:12" ht="15.75">
      <c r="A116" s="50" t="s">
        <v>226</v>
      </c>
      <c r="B116" s="55"/>
      <c r="C116" s="23" t="s">
        <v>227</v>
      </c>
      <c r="D116" s="21">
        <f t="shared" si="12"/>
        <v>0</v>
      </c>
      <c r="E116" s="24"/>
      <c r="F116" s="24"/>
      <c r="G116" s="24"/>
      <c r="H116" s="24"/>
      <c r="I116" s="25"/>
      <c r="J116" s="24"/>
      <c r="K116" s="24"/>
      <c r="L116" s="26"/>
    </row>
    <row r="117" spans="1:12">
      <c r="A117" s="121"/>
      <c r="B117" s="56" t="s">
        <v>228</v>
      </c>
      <c r="C117" s="57" t="s">
        <v>229</v>
      </c>
      <c r="D117" s="21">
        <f t="shared" si="12"/>
        <v>0</v>
      </c>
      <c r="E117" s="21"/>
      <c r="F117" s="21"/>
      <c r="G117" s="21"/>
      <c r="H117" s="21"/>
      <c r="I117" s="27"/>
      <c r="J117" s="28" t="s">
        <v>27</v>
      </c>
      <c r="K117" s="29" t="s">
        <v>27</v>
      </c>
      <c r="L117" s="30" t="s">
        <v>27</v>
      </c>
    </row>
    <row r="118" spans="1:12" ht="30">
      <c r="A118" s="121"/>
      <c r="B118" s="58" t="s">
        <v>230</v>
      </c>
      <c r="C118" s="57" t="s">
        <v>231</v>
      </c>
      <c r="D118" s="21">
        <f t="shared" si="12"/>
        <v>0</v>
      </c>
      <c r="E118" s="21"/>
      <c r="F118" s="21"/>
      <c r="G118" s="21"/>
      <c r="H118" s="21"/>
      <c r="I118" s="27"/>
      <c r="J118" s="28" t="s">
        <v>27</v>
      </c>
      <c r="K118" s="29" t="s">
        <v>27</v>
      </c>
      <c r="L118" s="30" t="s">
        <v>27</v>
      </c>
    </row>
    <row r="119" spans="1:12">
      <c r="A119" s="121"/>
      <c r="B119" s="59" t="s">
        <v>232</v>
      </c>
      <c r="C119" s="57" t="s">
        <v>233</v>
      </c>
      <c r="D119" s="21">
        <f t="shared" si="12"/>
        <v>0</v>
      </c>
      <c r="E119" s="21"/>
      <c r="F119" s="21"/>
      <c r="G119" s="21"/>
      <c r="H119" s="21"/>
      <c r="I119" s="27"/>
      <c r="J119" s="28" t="s">
        <v>27</v>
      </c>
      <c r="K119" s="29" t="s">
        <v>27</v>
      </c>
      <c r="L119" s="30" t="s">
        <v>27</v>
      </c>
    </row>
    <row r="120" spans="1:12" ht="15.75">
      <c r="A120" s="60" t="s">
        <v>234</v>
      </c>
      <c r="B120" s="61"/>
      <c r="C120" s="62" t="s">
        <v>235</v>
      </c>
      <c r="D120" s="21">
        <f t="shared" si="12"/>
        <v>0</v>
      </c>
      <c r="E120" s="21"/>
      <c r="F120" s="21"/>
      <c r="G120" s="21"/>
      <c r="H120" s="21"/>
      <c r="I120" s="27"/>
      <c r="J120" s="21"/>
      <c r="K120" s="21"/>
      <c r="L120" s="22"/>
    </row>
    <row r="121" spans="1:12">
      <c r="A121" s="121" t="s">
        <v>236</v>
      </c>
      <c r="B121" s="42"/>
      <c r="C121" s="19" t="s">
        <v>237</v>
      </c>
      <c r="D121" s="21">
        <f t="shared" si="12"/>
        <v>0</v>
      </c>
      <c r="E121" s="21"/>
      <c r="F121" s="21"/>
      <c r="G121" s="21"/>
      <c r="H121" s="21"/>
      <c r="I121" s="27"/>
      <c r="J121" s="28" t="s">
        <v>27</v>
      </c>
      <c r="K121" s="29" t="s">
        <v>27</v>
      </c>
      <c r="L121" s="30" t="s">
        <v>27</v>
      </c>
    </row>
    <row r="122" spans="1:12" ht="15.75">
      <c r="A122" s="179" t="s">
        <v>238</v>
      </c>
      <c r="B122" s="180"/>
      <c r="C122" s="23" t="s">
        <v>239</v>
      </c>
      <c r="D122" s="21">
        <f t="shared" si="12"/>
        <v>0</v>
      </c>
      <c r="E122" s="24"/>
      <c r="F122" s="24"/>
      <c r="G122" s="24"/>
      <c r="H122" s="24"/>
      <c r="I122" s="25"/>
      <c r="J122" s="24"/>
      <c r="K122" s="24"/>
      <c r="L122" s="26"/>
    </row>
    <row r="123" spans="1:12">
      <c r="A123" s="169" t="s">
        <v>240</v>
      </c>
      <c r="B123" s="181"/>
      <c r="C123" s="19" t="s">
        <v>241</v>
      </c>
      <c r="D123" s="21">
        <f t="shared" si="12"/>
        <v>0</v>
      </c>
      <c r="E123" s="21"/>
      <c r="F123" s="21"/>
      <c r="G123" s="21"/>
      <c r="H123" s="21"/>
      <c r="I123" s="27"/>
      <c r="J123" s="28" t="s">
        <v>27</v>
      </c>
      <c r="K123" s="29" t="s">
        <v>27</v>
      </c>
      <c r="L123" s="30" t="s">
        <v>27</v>
      </c>
    </row>
    <row r="124" spans="1:12">
      <c r="A124" s="121"/>
      <c r="B124" s="42" t="s">
        <v>242</v>
      </c>
      <c r="C124" s="33" t="s">
        <v>243</v>
      </c>
      <c r="D124" s="21">
        <f t="shared" si="12"/>
        <v>0</v>
      </c>
      <c r="E124" s="21"/>
      <c r="F124" s="21"/>
      <c r="G124" s="21"/>
      <c r="H124" s="21"/>
      <c r="I124" s="27"/>
      <c r="J124" s="28" t="s">
        <v>27</v>
      </c>
      <c r="K124" s="29" t="s">
        <v>27</v>
      </c>
      <c r="L124" s="30" t="s">
        <v>27</v>
      </c>
    </row>
    <row r="125" spans="1:12">
      <c r="A125" s="121"/>
      <c r="B125" s="52" t="s">
        <v>244</v>
      </c>
      <c r="C125" s="33" t="s">
        <v>245</v>
      </c>
      <c r="D125" s="21">
        <f t="shared" si="12"/>
        <v>0</v>
      </c>
      <c r="E125" s="21"/>
      <c r="F125" s="21"/>
      <c r="G125" s="21"/>
      <c r="H125" s="21"/>
      <c r="I125" s="27"/>
      <c r="J125" s="28" t="s">
        <v>27</v>
      </c>
      <c r="K125" s="29" t="s">
        <v>27</v>
      </c>
      <c r="L125" s="30" t="s">
        <v>27</v>
      </c>
    </row>
    <row r="126" spans="1:12">
      <c r="A126" s="121"/>
      <c r="B126" s="52" t="s">
        <v>246</v>
      </c>
      <c r="C126" s="33" t="s">
        <v>247</v>
      </c>
      <c r="D126" s="21">
        <f t="shared" si="12"/>
        <v>0</v>
      </c>
      <c r="E126" s="21"/>
      <c r="F126" s="21"/>
      <c r="G126" s="21"/>
      <c r="H126" s="21"/>
      <c r="I126" s="27"/>
      <c r="J126" s="28" t="s">
        <v>27</v>
      </c>
      <c r="K126" s="29" t="s">
        <v>27</v>
      </c>
      <c r="L126" s="30" t="s">
        <v>27</v>
      </c>
    </row>
    <row r="127" spans="1:12" ht="26.25">
      <c r="A127" s="121"/>
      <c r="B127" s="47" t="s">
        <v>248</v>
      </c>
      <c r="C127" s="33" t="s">
        <v>249</v>
      </c>
      <c r="D127" s="21">
        <f t="shared" si="12"/>
        <v>0</v>
      </c>
      <c r="E127" s="21"/>
      <c r="F127" s="21"/>
      <c r="G127" s="21"/>
      <c r="H127" s="21"/>
      <c r="I127" s="27"/>
      <c r="J127" s="28" t="s">
        <v>27</v>
      </c>
      <c r="K127" s="29" t="s">
        <v>27</v>
      </c>
      <c r="L127" s="30" t="s">
        <v>27</v>
      </c>
    </row>
    <row r="128" spans="1:12" ht="26.25">
      <c r="A128" s="121"/>
      <c r="B128" s="47" t="s">
        <v>250</v>
      </c>
      <c r="C128" s="33" t="s">
        <v>251</v>
      </c>
      <c r="D128" s="21">
        <f t="shared" si="12"/>
        <v>0</v>
      </c>
      <c r="E128" s="21"/>
      <c r="F128" s="21"/>
      <c r="G128" s="21"/>
      <c r="H128" s="21"/>
      <c r="I128" s="27"/>
      <c r="J128" s="28" t="s">
        <v>27</v>
      </c>
      <c r="K128" s="29" t="s">
        <v>27</v>
      </c>
      <c r="L128" s="30" t="s">
        <v>27</v>
      </c>
    </row>
    <row r="129" spans="1:12" ht="39">
      <c r="A129" s="63"/>
      <c r="B129" s="47" t="s">
        <v>252</v>
      </c>
      <c r="C129" s="33" t="s">
        <v>253</v>
      </c>
      <c r="D129" s="21">
        <f t="shared" si="12"/>
        <v>0</v>
      </c>
      <c r="E129" s="21"/>
      <c r="F129" s="21"/>
      <c r="G129" s="21"/>
      <c r="H129" s="21"/>
      <c r="I129" s="27"/>
      <c r="J129" s="28" t="s">
        <v>27</v>
      </c>
      <c r="K129" s="29" t="s">
        <v>27</v>
      </c>
      <c r="L129" s="30" t="s">
        <v>27</v>
      </c>
    </row>
    <row r="130" spans="1:12" ht="39">
      <c r="A130" s="63"/>
      <c r="B130" s="47" t="s">
        <v>254</v>
      </c>
      <c r="C130" s="33" t="s">
        <v>255</v>
      </c>
      <c r="D130" s="21">
        <f t="shared" si="12"/>
        <v>0</v>
      </c>
      <c r="E130" s="21"/>
      <c r="F130" s="21"/>
      <c r="G130" s="21"/>
      <c r="H130" s="21"/>
      <c r="I130" s="27"/>
      <c r="J130" s="28" t="s">
        <v>27</v>
      </c>
      <c r="K130" s="29" t="s">
        <v>27</v>
      </c>
      <c r="L130" s="30" t="s">
        <v>27</v>
      </c>
    </row>
    <row r="131" spans="1:12" ht="26.25">
      <c r="A131" s="63"/>
      <c r="B131" s="47" t="s">
        <v>256</v>
      </c>
      <c r="C131" s="33" t="s">
        <v>257</v>
      </c>
      <c r="D131" s="21">
        <f t="shared" si="12"/>
        <v>0</v>
      </c>
      <c r="E131" s="21"/>
      <c r="F131" s="21"/>
      <c r="G131" s="21"/>
      <c r="H131" s="21"/>
      <c r="I131" s="27"/>
      <c r="J131" s="28" t="s">
        <v>27</v>
      </c>
      <c r="K131" s="29" t="s">
        <v>27</v>
      </c>
      <c r="L131" s="30" t="s">
        <v>27</v>
      </c>
    </row>
    <row r="132" spans="1:12" ht="26.25">
      <c r="A132" s="63"/>
      <c r="B132" s="47" t="s">
        <v>258</v>
      </c>
      <c r="C132" s="33" t="s">
        <v>259</v>
      </c>
      <c r="D132" s="21">
        <f t="shared" si="12"/>
        <v>0</v>
      </c>
      <c r="E132" s="21"/>
      <c r="F132" s="21"/>
      <c r="G132" s="21"/>
      <c r="H132" s="21"/>
      <c r="I132" s="27"/>
      <c r="J132" s="28" t="s">
        <v>27</v>
      </c>
      <c r="K132" s="29" t="s">
        <v>27</v>
      </c>
      <c r="L132" s="30" t="s">
        <v>27</v>
      </c>
    </row>
    <row r="133" spans="1:12" ht="26.25">
      <c r="A133" s="63"/>
      <c r="B133" s="47" t="s">
        <v>260</v>
      </c>
      <c r="C133" s="33" t="s">
        <v>261</v>
      </c>
      <c r="D133" s="21">
        <f t="shared" si="12"/>
        <v>0</v>
      </c>
      <c r="E133" s="21"/>
      <c r="F133" s="21"/>
      <c r="G133" s="21"/>
      <c r="H133" s="21"/>
      <c r="I133" s="27"/>
      <c r="J133" s="28" t="s">
        <v>27</v>
      </c>
      <c r="K133" s="29" t="s">
        <v>27</v>
      </c>
      <c r="L133" s="30" t="s">
        <v>27</v>
      </c>
    </row>
    <row r="134" spans="1:12" ht="26.25">
      <c r="A134" s="63"/>
      <c r="B134" s="47" t="s">
        <v>262</v>
      </c>
      <c r="C134" s="33" t="s">
        <v>263</v>
      </c>
      <c r="D134" s="21">
        <f t="shared" si="12"/>
        <v>0</v>
      </c>
      <c r="E134" s="21"/>
      <c r="F134" s="21"/>
      <c r="G134" s="21"/>
      <c r="H134" s="21"/>
      <c r="I134" s="27"/>
      <c r="J134" s="28" t="s">
        <v>27</v>
      </c>
      <c r="K134" s="29" t="s">
        <v>27</v>
      </c>
      <c r="L134" s="30" t="s">
        <v>27</v>
      </c>
    </row>
    <row r="135" spans="1:12" ht="15.75">
      <c r="A135" s="50" t="s">
        <v>264</v>
      </c>
      <c r="B135" s="51"/>
      <c r="C135" s="23" t="s">
        <v>265</v>
      </c>
      <c r="D135" s="21">
        <f t="shared" si="12"/>
        <v>0</v>
      </c>
      <c r="E135" s="24"/>
      <c r="F135" s="24"/>
      <c r="G135" s="24"/>
      <c r="H135" s="24"/>
      <c r="I135" s="25"/>
      <c r="J135" s="24"/>
      <c r="K135" s="24"/>
      <c r="L135" s="26"/>
    </row>
    <row r="136" spans="1:12" ht="15.75">
      <c r="A136" s="169" t="s">
        <v>266</v>
      </c>
      <c r="B136" s="170"/>
      <c r="C136" s="19" t="s">
        <v>267</v>
      </c>
      <c r="D136" s="21">
        <f t="shared" si="12"/>
        <v>0</v>
      </c>
      <c r="E136" s="24"/>
      <c r="F136" s="24"/>
      <c r="G136" s="24"/>
      <c r="H136" s="24"/>
      <c r="I136" s="25"/>
      <c r="J136" s="28" t="s">
        <v>27</v>
      </c>
      <c r="K136" s="29" t="s">
        <v>27</v>
      </c>
      <c r="L136" s="30" t="s">
        <v>27</v>
      </c>
    </row>
    <row r="137" spans="1:12" ht="15.75">
      <c r="A137" s="50"/>
      <c r="B137" s="42" t="s">
        <v>268</v>
      </c>
      <c r="C137" s="33" t="s">
        <v>269</v>
      </c>
      <c r="D137" s="21">
        <f t="shared" si="12"/>
        <v>0</v>
      </c>
      <c r="E137" s="24"/>
      <c r="F137" s="24"/>
      <c r="G137" s="24"/>
      <c r="H137" s="24"/>
      <c r="I137" s="25"/>
      <c r="J137" s="28" t="s">
        <v>27</v>
      </c>
      <c r="K137" s="29" t="s">
        <v>27</v>
      </c>
      <c r="L137" s="30" t="s">
        <v>27</v>
      </c>
    </row>
    <row r="138" spans="1:12" ht="39">
      <c r="A138" s="64"/>
      <c r="B138" s="47" t="s">
        <v>270</v>
      </c>
      <c r="C138" s="33" t="s">
        <v>271</v>
      </c>
      <c r="D138" s="21">
        <f t="shared" si="12"/>
        <v>0</v>
      </c>
      <c r="E138" s="21"/>
      <c r="F138" s="21"/>
      <c r="G138" s="21"/>
      <c r="H138" s="21"/>
      <c r="I138" s="27"/>
      <c r="J138" s="28" t="s">
        <v>27</v>
      </c>
      <c r="K138" s="29" t="s">
        <v>27</v>
      </c>
      <c r="L138" s="30" t="s">
        <v>27</v>
      </c>
    </row>
    <row r="139" spans="1:12">
      <c r="A139" s="169" t="s">
        <v>272</v>
      </c>
      <c r="B139" s="170"/>
      <c r="C139" s="19" t="s">
        <v>273</v>
      </c>
      <c r="D139" s="21">
        <f t="shared" si="12"/>
        <v>0</v>
      </c>
      <c r="E139" s="21"/>
      <c r="F139" s="21"/>
      <c r="G139" s="21"/>
      <c r="H139" s="21"/>
      <c r="I139" s="27"/>
      <c r="J139" s="28" t="s">
        <v>27</v>
      </c>
      <c r="K139" s="29" t="s">
        <v>27</v>
      </c>
      <c r="L139" s="30" t="s">
        <v>27</v>
      </c>
    </row>
    <row r="140" spans="1:12">
      <c r="A140" s="65"/>
      <c r="B140" s="42" t="s">
        <v>274</v>
      </c>
      <c r="C140" s="33" t="s">
        <v>275</v>
      </c>
      <c r="D140" s="21">
        <f t="shared" si="12"/>
        <v>0</v>
      </c>
      <c r="E140" s="21"/>
      <c r="F140" s="21"/>
      <c r="G140" s="21"/>
      <c r="H140" s="21"/>
      <c r="I140" s="27"/>
      <c r="J140" s="28" t="s">
        <v>27</v>
      </c>
      <c r="K140" s="29" t="s">
        <v>27</v>
      </c>
      <c r="L140" s="30" t="s">
        <v>27</v>
      </c>
    </row>
    <row r="141" spans="1:12">
      <c r="A141" s="65"/>
      <c r="B141" s="42" t="s">
        <v>276</v>
      </c>
      <c r="C141" s="33" t="s">
        <v>277</v>
      </c>
      <c r="D141" s="21">
        <f t="shared" si="12"/>
        <v>0</v>
      </c>
      <c r="E141" s="21"/>
      <c r="F141" s="21"/>
      <c r="G141" s="21"/>
      <c r="H141" s="21"/>
      <c r="I141" s="27"/>
      <c r="J141" s="28" t="s">
        <v>27</v>
      </c>
      <c r="K141" s="29" t="s">
        <v>27</v>
      </c>
      <c r="L141" s="30" t="s">
        <v>27</v>
      </c>
    </row>
    <row r="142" spans="1:12">
      <c r="A142" s="121" t="s">
        <v>278</v>
      </c>
      <c r="B142" s="32"/>
      <c r="C142" s="19" t="s">
        <v>279</v>
      </c>
      <c r="D142" s="21">
        <f t="shared" si="12"/>
        <v>0</v>
      </c>
      <c r="E142" s="21"/>
      <c r="F142" s="21">
        <f>SUM(F143+0)</f>
        <v>0</v>
      </c>
      <c r="G142" s="21">
        <f t="shared" ref="G142:I142" si="13">SUM(G143+0)</f>
        <v>0</v>
      </c>
      <c r="H142" s="21">
        <f t="shared" si="13"/>
        <v>0</v>
      </c>
      <c r="I142" s="21">
        <f t="shared" si="13"/>
        <v>0</v>
      </c>
      <c r="J142" s="21"/>
      <c r="K142" s="21"/>
      <c r="L142" s="22"/>
    </row>
    <row r="143" spans="1:12">
      <c r="A143" s="66" t="s">
        <v>280</v>
      </c>
      <c r="B143" s="32"/>
      <c r="C143" s="19" t="s">
        <v>281</v>
      </c>
      <c r="D143" s="21">
        <f t="shared" si="12"/>
        <v>0</v>
      </c>
      <c r="E143" s="21"/>
      <c r="F143" s="21">
        <f>SUM(F144:F147)</f>
        <v>0</v>
      </c>
      <c r="G143" s="21">
        <f t="shared" ref="G143:I143" si="14">SUM(G144:G147)</f>
        <v>0</v>
      </c>
      <c r="H143" s="21">
        <f t="shared" si="14"/>
        <v>0</v>
      </c>
      <c r="I143" s="21">
        <f t="shared" si="14"/>
        <v>0</v>
      </c>
      <c r="J143" s="28" t="s">
        <v>27</v>
      </c>
      <c r="K143" s="29" t="s">
        <v>27</v>
      </c>
      <c r="L143" s="30" t="s">
        <v>27</v>
      </c>
    </row>
    <row r="144" spans="1:12">
      <c r="A144" s="121"/>
      <c r="B144" s="67" t="s">
        <v>282</v>
      </c>
      <c r="C144" s="33" t="s">
        <v>283</v>
      </c>
      <c r="D144" s="21">
        <f t="shared" si="12"/>
        <v>0</v>
      </c>
      <c r="E144" s="21"/>
      <c r="F144" s="21"/>
      <c r="G144" s="21"/>
      <c r="H144" s="21"/>
      <c r="I144" s="27"/>
      <c r="J144" s="28" t="s">
        <v>27</v>
      </c>
      <c r="K144" s="29" t="s">
        <v>27</v>
      </c>
      <c r="L144" s="30" t="s">
        <v>27</v>
      </c>
    </row>
    <row r="145" spans="1:12">
      <c r="A145" s="43"/>
      <c r="B145" s="67" t="s">
        <v>284</v>
      </c>
      <c r="C145" s="33" t="s">
        <v>285</v>
      </c>
      <c r="D145" s="21">
        <f t="shared" si="12"/>
        <v>0</v>
      </c>
      <c r="E145" s="21"/>
      <c r="F145" s="21"/>
      <c r="G145" s="21"/>
      <c r="H145" s="21"/>
      <c r="I145" s="27"/>
      <c r="J145" s="28" t="s">
        <v>27</v>
      </c>
      <c r="K145" s="29" t="s">
        <v>27</v>
      </c>
      <c r="L145" s="30" t="s">
        <v>27</v>
      </c>
    </row>
    <row r="146" spans="1:12">
      <c r="A146" s="43"/>
      <c r="B146" s="67" t="s">
        <v>286</v>
      </c>
      <c r="C146" s="33" t="s">
        <v>287</v>
      </c>
      <c r="D146" s="21">
        <f t="shared" ref="D146:D209" si="15">SUM(F146+G146+H146+I146)</f>
        <v>0</v>
      </c>
      <c r="E146" s="21"/>
      <c r="F146" s="21"/>
      <c r="G146" s="21"/>
      <c r="H146" s="21"/>
      <c r="I146" s="27"/>
      <c r="J146" s="28" t="s">
        <v>27</v>
      </c>
      <c r="K146" s="29" t="s">
        <v>27</v>
      </c>
      <c r="L146" s="30" t="s">
        <v>27</v>
      </c>
    </row>
    <row r="147" spans="1:12">
      <c r="A147" s="43"/>
      <c r="B147" s="67" t="s">
        <v>288</v>
      </c>
      <c r="C147" s="33" t="s">
        <v>289</v>
      </c>
      <c r="D147" s="21">
        <f t="shared" si="15"/>
        <v>0</v>
      </c>
      <c r="E147" s="21"/>
      <c r="F147" s="21"/>
      <c r="G147" s="21"/>
      <c r="H147" s="21"/>
      <c r="I147" s="27"/>
      <c r="J147" s="28" t="s">
        <v>27</v>
      </c>
      <c r="K147" s="29" t="s">
        <v>27</v>
      </c>
      <c r="L147" s="30" t="s">
        <v>27</v>
      </c>
    </row>
    <row r="148" spans="1:12" ht="15.75">
      <c r="A148" s="163" t="s">
        <v>290</v>
      </c>
      <c r="B148" s="164"/>
      <c r="C148" s="23" t="s">
        <v>291</v>
      </c>
      <c r="D148" s="21">
        <f t="shared" si="15"/>
        <v>0</v>
      </c>
      <c r="E148" s="24"/>
      <c r="F148" s="21">
        <f>SUM(F152+0)</f>
        <v>0</v>
      </c>
      <c r="G148" s="21">
        <f t="shared" ref="G148:I148" si="16">SUM(G152+0)</f>
        <v>0</v>
      </c>
      <c r="H148" s="21">
        <f t="shared" si="16"/>
        <v>0</v>
      </c>
      <c r="I148" s="21">
        <f t="shared" si="16"/>
        <v>0</v>
      </c>
      <c r="J148" s="24"/>
      <c r="K148" s="24"/>
      <c r="L148" s="26"/>
    </row>
    <row r="149" spans="1:12">
      <c r="A149" s="121" t="s">
        <v>292</v>
      </c>
      <c r="B149" s="18"/>
      <c r="C149" s="19" t="s">
        <v>293</v>
      </c>
      <c r="D149" s="21">
        <f t="shared" si="15"/>
        <v>0</v>
      </c>
      <c r="E149" s="21"/>
      <c r="F149" s="21"/>
      <c r="G149" s="21"/>
      <c r="H149" s="21"/>
      <c r="I149" s="27"/>
      <c r="J149" s="28" t="s">
        <v>27</v>
      </c>
      <c r="K149" s="29" t="s">
        <v>27</v>
      </c>
      <c r="L149" s="30" t="s">
        <v>27</v>
      </c>
    </row>
    <row r="150" spans="1:12">
      <c r="A150" s="48" t="s">
        <v>294</v>
      </c>
      <c r="B150" s="18"/>
      <c r="C150" s="19" t="s">
        <v>295</v>
      </c>
      <c r="D150" s="21">
        <f t="shared" si="15"/>
        <v>0</v>
      </c>
      <c r="E150" s="21"/>
      <c r="F150" s="21"/>
      <c r="G150" s="21"/>
      <c r="H150" s="21"/>
      <c r="I150" s="27"/>
      <c r="J150" s="28" t="s">
        <v>27</v>
      </c>
      <c r="K150" s="29" t="s">
        <v>27</v>
      </c>
      <c r="L150" s="30" t="s">
        <v>27</v>
      </c>
    </row>
    <row r="151" spans="1:12">
      <c r="A151" s="48" t="s">
        <v>296</v>
      </c>
      <c r="B151" s="18"/>
      <c r="C151" s="19" t="s">
        <v>297</v>
      </c>
      <c r="D151" s="21">
        <f t="shared" si="15"/>
        <v>0</v>
      </c>
      <c r="E151" s="21"/>
      <c r="F151" s="21"/>
      <c r="G151" s="21"/>
      <c r="H151" s="21"/>
      <c r="I151" s="27"/>
      <c r="J151" s="28" t="s">
        <v>27</v>
      </c>
      <c r="K151" s="29" t="s">
        <v>27</v>
      </c>
      <c r="L151" s="30" t="s">
        <v>27</v>
      </c>
    </row>
    <row r="152" spans="1:12">
      <c r="A152" s="156" t="s">
        <v>298</v>
      </c>
      <c r="B152" s="157"/>
      <c r="C152" s="19" t="s">
        <v>299</v>
      </c>
      <c r="D152" s="21">
        <f t="shared" si="15"/>
        <v>0</v>
      </c>
      <c r="E152" s="21"/>
      <c r="F152" s="21"/>
      <c r="G152" s="21"/>
      <c r="H152" s="21"/>
      <c r="I152" s="27"/>
      <c r="J152" s="28" t="s">
        <v>27</v>
      </c>
      <c r="K152" s="29" t="s">
        <v>27</v>
      </c>
      <c r="L152" s="30" t="s">
        <v>27</v>
      </c>
    </row>
    <row r="153" spans="1:12">
      <c r="A153" s="156" t="s">
        <v>300</v>
      </c>
      <c r="B153" s="157"/>
      <c r="C153" s="19" t="s">
        <v>301</v>
      </c>
      <c r="D153" s="21">
        <f t="shared" si="15"/>
        <v>0</v>
      </c>
      <c r="E153" s="21"/>
      <c r="F153" s="21"/>
      <c r="G153" s="21"/>
      <c r="H153" s="21"/>
      <c r="I153" s="27"/>
      <c r="J153" s="28" t="s">
        <v>27</v>
      </c>
      <c r="K153" s="29" t="s">
        <v>27</v>
      </c>
      <c r="L153" s="30" t="s">
        <v>27</v>
      </c>
    </row>
    <row r="154" spans="1:12">
      <c r="A154" s="48" t="s">
        <v>302</v>
      </c>
      <c r="B154" s="18"/>
      <c r="C154" s="19" t="s">
        <v>303</v>
      </c>
      <c r="D154" s="21">
        <f t="shared" si="15"/>
        <v>0</v>
      </c>
      <c r="E154" s="21"/>
      <c r="F154" s="21"/>
      <c r="G154" s="21"/>
      <c r="H154" s="21"/>
      <c r="I154" s="27"/>
      <c r="J154" s="28" t="s">
        <v>27</v>
      </c>
      <c r="K154" s="29" t="s">
        <v>27</v>
      </c>
      <c r="L154" s="30" t="s">
        <v>27</v>
      </c>
    </row>
    <row r="155" spans="1:12">
      <c r="A155" s="48" t="s">
        <v>304</v>
      </c>
      <c r="B155" s="18"/>
      <c r="C155" s="19" t="s">
        <v>305</v>
      </c>
      <c r="D155" s="21">
        <f t="shared" si="15"/>
        <v>0</v>
      </c>
      <c r="E155" s="21"/>
      <c r="F155" s="21"/>
      <c r="G155" s="21"/>
      <c r="H155" s="21"/>
      <c r="I155" s="27"/>
      <c r="J155" s="28" t="s">
        <v>27</v>
      </c>
      <c r="K155" s="29" t="s">
        <v>27</v>
      </c>
      <c r="L155" s="30" t="s">
        <v>27</v>
      </c>
    </row>
    <row r="156" spans="1:12">
      <c r="A156" s="158" t="s">
        <v>306</v>
      </c>
      <c r="B156" s="159"/>
      <c r="C156" s="19" t="s">
        <v>307</v>
      </c>
      <c r="D156" s="21">
        <f t="shared" si="15"/>
        <v>0</v>
      </c>
      <c r="E156" s="21"/>
      <c r="F156" s="21"/>
      <c r="G156" s="21"/>
      <c r="H156" s="21"/>
      <c r="I156" s="27"/>
      <c r="J156" s="28" t="s">
        <v>27</v>
      </c>
      <c r="K156" s="29" t="s">
        <v>27</v>
      </c>
      <c r="L156" s="30" t="s">
        <v>27</v>
      </c>
    </row>
    <row r="157" spans="1:12">
      <c r="A157" s="48" t="s">
        <v>308</v>
      </c>
      <c r="B157" s="18"/>
      <c r="C157" s="19" t="s">
        <v>309</v>
      </c>
      <c r="D157" s="21">
        <f t="shared" si="15"/>
        <v>0</v>
      </c>
      <c r="E157" s="21"/>
      <c r="F157" s="21"/>
      <c r="G157" s="21"/>
      <c r="H157" s="21"/>
      <c r="I157" s="27"/>
      <c r="J157" s="28" t="s">
        <v>27</v>
      </c>
      <c r="K157" s="29" t="s">
        <v>27</v>
      </c>
      <c r="L157" s="30" t="s">
        <v>27</v>
      </c>
    </row>
    <row r="158" spans="1:12">
      <c r="A158" s="48" t="s">
        <v>310</v>
      </c>
      <c r="B158" s="61"/>
      <c r="C158" s="19" t="s">
        <v>311</v>
      </c>
      <c r="D158" s="21">
        <f t="shared" si="15"/>
        <v>0</v>
      </c>
      <c r="E158" s="21"/>
      <c r="F158" s="21"/>
      <c r="G158" s="21"/>
      <c r="H158" s="21"/>
      <c r="I158" s="27"/>
      <c r="J158" s="28" t="s">
        <v>27</v>
      </c>
      <c r="K158" s="29" t="s">
        <v>27</v>
      </c>
      <c r="L158" s="30" t="s">
        <v>27</v>
      </c>
    </row>
    <row r="159" spans="1:12">
      <c r="A159" s="48" t="s">
        <v>312</v>
      </c>
      <c r="B159" s="61"/>
      <c r="C159" s="19" t="s">
        <v>313</v>
      </c>
      <c r="D159" s="21">
        <f t="shared" si="15"/>
        <v>0</v>
      </c>
      <c r="E159" s="21"/>
      <c r="F159" s="21"/>
      <c r="G159" s="21"/>
      <c r="H159" s="21"/>
      <c r="I159" s="27"/>
      <c r="J159" s="28" t="s">
        <v>27</v>
      </c>
      <c r="K159" s="29" t="s">
        <v>27</v>
      </c>
      <c r="L159" s="30" t="s">
        <v>27</v>
      </c>
    </row>
    <row r="160" spans="1:12">
      <c r="A160" s="68" t="s">
        <v>314</v>
      </c>
      <c r="B160" s="52"/>
      <c r="C160" s="19" t="s">
        <v>315</v>
      </c>
      <c r="D160" s="21">
        <f t="shared" si="15"/>
        <v>0</v>
      </c>
      <c r="E160" s="21"/>
      <c r="F160" s="21"/>
      <c r="G160" s="21"/>
      <c r="H160" s="21"/>
      <c r="I160" s="27"/>
      <c r="J160" s="28" t="s">
        <v>27</v>
      </c>
      <c r="K160" s="29" t="s">
        <v>27</v>
      </c>
      <c r="L160" s="30" t="s">
        <v>27</v>
      </c>
    </row>
    <row r="161" spans="1:12">
      <c r="A161" s="69" t="s">
        <v>316</v>
      </c>
      <c r="B161" s="70"/>
      <c r="C161" s="19" t="s">
        <v>317</v>
      </c>
      <c r="D161" s="21">
        <f t="shared" si="15"/>
        <v>0</v>
      </c>
      <c r="E161" s="21"/>
      <c r="F161" s="21"/>
      <c r="G161" s="21"/>
      <c r="H161" s="21"/>
      <c r="I161" s="27"/>
      <c r="J161" s="21"/>
      <c r="K161" s="21"/>
      <c r="L161" s="22"/>
    </row>
    <row r="162" spans="1:12" ht="15.75">
      <c r="A162" s="71" t="s">
        <v>318</v>
      </c>
      <c r="B162" s="51"/>
      <c r="C162" s="23" t="s">
        <v>319</v>
      </c>
      <c r="D162" s="21">
        <f t="shared" si="15"/>
        <v>0</v>
      </c>
      <c r="E162" s="24"/>
      <c r="F162" s="24"/>
      <c r="G162" s="24"/>
      <c r="H162" s="24"/>
      <c r="I162" s="25"/>
      <c r="J162" s="24"/>
      <c r="K162" s="24"/>
      <c r="L162" s="26"/>
    </row>
    <row r="163" spans="1:12">
      <c r="A163" s="160" t="s">
        <v>320</v>
      </c>
      <c r="B163" s="161"/>
      <c r="C163" s="19" t="s">
        <v>321</v>
      </c>
      <c r="D163" s="21">
        <f t="shared" si="15"/>
        <v>0</v>
      </c>
      <c r="E163" s="21"/>
      <c r="F163" s="21"/>
      <c r="G163" s="21"/>
      <c r="H163" s="21"/>
      <c r="I163" s="27"/>
      <c r="J163" s="28" t="s">
        <v>27</v>
      </c>
      <c r="K163" s="29" t="s">
        <v>27</v>
      </c>
      <c r="L163" s="30" t="s">
        <v>27</v>
      </c>
    </row>
    <row r="164" spans="1:12">
      <c r="A164" s="48" t="s">
        <v>322</v>
      </c>
      <c r="B164" s="18"/>
      <c r="C164" s="19" t="s">
        <v>323</v>
      </c>
      <c r="D164" s="21">
        <f t="shared" si="15"/>
        <v>0</v>
      </c>
      <c r="E164" s="21"/>
      <c r="F164" s="21"/>
      <c r="G164" s="21"/>
      <c r="H164" s="21"/>
      <c r="I164" s="27"/>
      <c r="J164" s="28" t="s">
        <v>27</v>
      </c>
      <c r="K164" s="29" t="s">
        <v>27</v>
      </c>
      <c r="L164" s="30" t="s">
        <v>27</v>
      </c>
    </row>
    <row r="165" spans="1:12" ht="15.75">
      <c r="A165" s="72" t="s">
        <v>324</v>
      </c>
      <c r="B165" s="51"/>
      <c r="C165" s="23" t="s">
        <v>325</v>
      </c>
      <c r="D165" s="21">
        <f t="shared" si="15"/>
        <v>0</v>
      </c>
      <c r="E165" s="24"/>
      <c r="F165" s="24"/>
      <c r="G165" s="24"/>
      <c r="H165" s="24"/>
      <c r="I165" s="25"/>
      <c r="J165" s="24"/>
      <c r="K165" s="24"/>
      <c r="L165" s="26"/>
    </row>
    <row r="166" spans="1:12">
      <c r="A166" s="162" t="s">
        <v>326</v>
      </c>
      <c r="B166" s="146"/>
      <c r="C166" s="19" t="s">
        <v>327</v>
      </c>
      <c r="D166" s="21">
        <f t="shared" si="15"/>
        <v>0</v>
      </c>
      <c r="E166" s="21"/>
      <c r="F166" s="21"/>
      <c r="G166" s="21"/>
      <c r="H166" s="21"/>
      <c r="I166" s="27"/>
      <c r="J166" s="28" t="s">
        <v>27</v>
      </c>
      <c r="K166" s="29" t="s">
        <v>27</v>
      </c>
      <c r="L166" s="30" t="s">
        <v>27</v>
      </c>
    </row>
    <row r="167" spans="1:12" ht="26.25">
      <c r="A167" s="121"/>
      <c r="B167" s="47" t="s">
        <v>328</v>
      </c>
      <c r="C167" s="33" t="s">
        <v>329</v>
      </c>
      <c r="D167" s="21">
        <f t="shared" si="15"/>
        <v>0</v>
      </c>
      <c r="E167" s="21"/>
      <c r="F167" s="21"/>
      <c r="G167" s="21"/>
      <c r="H167" s="21"/>
      <c r="I167" s="27"/>
      <c r="J167" s="28" t="s">
        <v>27</v>
      </c>
      <c r="K167" s="29" t="s">
        <v>27</v>
      </c>
      <c r="L167" s="30" t="s">
        <v>27</v>
      </c>
    </row>
    <row r="168" spans="1:12">
      <c r="A168" s="121"/>
      <c r="B168" s="47" t="s">
        <v>330</v>
      </c>
      <c r="C168" s="33" t="s">
        <v>331</v>
      </c>
      <c r="D168" s="21">
        <f t="shared" si="15"/>
        <v>0</v>
      </c>
      <c r="E168" s="21"/>
      <c r="F168" s="21"/>
      <c r="G168" s="21"/>
      <c r="H168" s="21"/>
      <c r="I168" s="27"/>
      <c r="J168" s="28" t="s">
        <v>27</v>
      </c>
      <c r="K168" s="29" t="s">
        <v>27</v>
      </c>
      <c r="L168" s="30" t="s">
        <v>27</v>
      </c>
    </row>
    <row r="169" spans="1:12" ht="26.25">
      <c r="A169" s="121"/>
      <c r="B169" s="47" t="s">
        <v>332</v>
      </c>
      <c r="C169" s="33" t="s">
        <v>333</v>
      </c>
      <c r="D169" s="21">
        <f t="shared" si="15"/>
        <v>0</v>
      </c>
      <c r="E169" s="21"/>
      <c r="F169" s="21"/>
      <c r="G169" s="21"/>
      <c r="H169" s="21"/>
      <c r="I169" s="27"/>
      <c r="J169" s="28" t="s">
        <v>27</v>
      </c>
      <c r="K169" s="29" t="s">
        <v>27</v>
      </c>
      <c r="L169" s="30" t="s">
        <v>27</v>
      </c>
    </row>
    <row r="170" spans="1:12">
      <c r="A170" s="121"/>
      <c r="B170" s="32" t="s">
        <v>334</v>
      </c>
      <c r="C170" s="33" t="s">
        <v>335</v>
      </c>
      <c r="D170" s="21">
        <f t="shared" si="15"/>
        <v>0</v>
      </c>
      <c r="E170" s="21"/>
      <c r="F170" s="21"/>
      <c r="G170" s="21"/>
      <c r="H170" s="21"/>
      <c r="I170" s="27"/>
      <c r="J170" s="28" t="s">
        <v>27</v>
      </c>
      <c r="K170" s="29" t="s">
        <v>27</v>
      </c>
      <c r="L170" s="30" t="s">
        <v>27</v>
      </c>
    </row>
    <row r="171" spans="1:12">
      <c r="A171" s="31" t="s">
        <v>336</v>
      </c>
      <c r="B171" s="18"/>
      <c r="C171" s="19" t="s">
        <v>337</v>
      </c>
      <c r="D171" s="21">
        <f t="shared" si="15"/>
        <v>0</v>
      </c>
      <c r="E171" s="21"/>
      <c r="F171" s="21"/>
      <c r="G171" s="21"/>
      <c r="H171" s="21"/>
      <c r="I171" s="27"/>
      <c r="J171" s="28" t="s">
        <v>27</v>
      </c>
      <c r="K171" s="29" t="s">
        <v>27</v>
      </c>
      <c r="L171" s="30" t="s">
        <v>27</v>
      </c>
    </row>
    <row r="172" spans="1:12">
      <c r="A172" s="121"/>
      <c r="B172" s="32" t="s">
        <v>338</v>
      </c>
      <c r="C172" s="33" t="s">
        <v>339</v>
      </c>
      <c r="D172" s="21">
        <f t="shared" si="15"/>
        <v>0</v>
      </c>
      <c r="E172" s="21"/>
      <c r="F172" s="21"/>
      <c r="G172" s="21"/>
      <c r="H172" s="21"/>
      <c r="I172" s="27"/>
      <c r="J172" s="28" t="s">
        <v>27</v>
      </c>
      <c r="K172" s="29" t="s">
        <v>27</v>
      </c>
      <c r="L172" s="30" t="s">
        <v>27</v>
      </c>
    </row>
    <row r="173" spans="1:12">
      <c r="A173" s="121"/>
      <c r="B173" s="32" t="s">
        <v>340</v>
      </c>
      <c r="C173" s="33" t="s">
        <v>341</v>
      </c>
      <c r="D173" s="21">
        <f t="shared" si="15"/>
        <v>0</v>
      </c>
      <c r="E173" s="21"/>
      <c r="F173" s="21"/>
      <c r="G173" s="21"/>
      <c r="H173" s="21"/>
      <c r="I173" s="27"/>
      <c r="J173" s="28" t="s">
        <v>27</v>
      </c>
      <c r="K173" s="29" t="s">
        <v>27</v>
      </c>
      <c r="L173" s="30" t="s">
        <v>27</v>
      </c>
    </row>
    <row r="174" spans="1:12">
      <c r="A174" s="121"/>
      <c r="B174" s="32" t="s">
        <v>342</v>
      </c>
      <c r="C174" s="33" t="s">
        <v>343</v>
      </c>
      <c r="D174" s="21">
        <f t="shared" si="15"/>
        <v>0</v>
      </c>
      <c r="E174" s="21"/>
      <c r="F174" s="21"/>
      <c r="G174" s="21"/>
      <c r="H174" s="21"/>
      <c r="I174" s="27"/>
      <c r="J174" s="28" t="s">
        <v>27</v>
      </c>
      <c r="K174" s="29" t="s">
        <v>27</v>
      </c>
      <c r="L174" s="30" t="s">
        <v>27</v>
      </c>
    </row>
    <row r="175" spans="1:12" ht="15.75">
      <c r="A175" s="163" t="s">
        <v>344</v>
      </c>
      <c r="B175" s="164"/>
      <c r="C175" s="23" t="s">
        <v>345</v>
      </c>
      <c r="D175" s="21">
        <f t="shared" si="15"/>
        <v>0</v>
      </c>
      <c r="E175" s="28"/>
      <c r="F175" s="114">
        <f>SUM(F176+0)</f>
        <v>0</v>
      </c>
      <c r="G175" s="91"/>
      <c r="H175" s="91"/>
      <c r="I175" s="114"/>
      <c r="J175" s="28" t="s">
        <v>27</v>
      </c>
      <c r="K175" s="29" t="s">
        <v>27</v>
      </c>
      <c r="L175" s="30" t="s">
        <v>27</v>
      </c>
    </row>
    <row r="176" spans="1:12">
      <c r="A176" s="145" t="s">
        <v>346</v>
      </c>
      <c r="B176" s="146"/>
      <c r="C176" s="19" t="s">
        <v>347</v>
      </c>
      <c r="D176" s="21">
        <f t="shared" si="15"/>
        <v>0</v>
      </c>
      <c r="E176" s="28"/>
      <c r="F176" s="114">
        <f>SUM(F177+0)</f>
        <v>0</v>
      </c>
      <c r="G176" s="91"/>
      <c r="H176" s="91"/>
      <c r="I176" s="114"/>
      <c r="J176" s="28" t="s">
        <v>27</v>
      </c>
      <c r="K176" s="29" t="s">
        <v>27</v>
      </c>
      <c r="L176" s="30" t="s">
        <v>27</v>
      </c>
    </row>
    <row r="177" spans="1:12" ht="25.5">
      <c r="A177" s="121"/>
      <c r="B177" s="73" t="s">
        <v>348</v>
      </c>
      <c r="C177" s="19" t="s">
        <v>349</v>
      </c>
      <c r="D177" s="21">
        <f t="shared" si="15"/>
        <v>0</v>
      </c>
      <c r="E177" s="28"/>
      <c r="F177" s="115"/>
      <c r="G177" s="116"/>
      <c r="H177" s="116"/>
      <c r="I177" s="115"/>
      <c r="J177" s="28" t="s">
        <v>27</v>
      </c>
      <c r="K177" s="29" t="s">
        <v>27</v>
      </c>
      <c r="L177" s="30" t="s">
        <v>27</v>
      </c>
    </row>
    <row r="178" spans="1:12">
      <c r="A178" s="74" t="s">
        <v>350</v>
      </c>
      <c r="B178" s="75"/>
      <c r="C178" s="19" t="s">
        <v>351</v>
      </c>
      <c r="D178" s="21">
        <f t="shared" si="15"/>
        <v>0</v>
      </c>
      <c r="E178" s="21"/>
      <c r="F178" s="21"/>
      <c r="G178" s="21"/>
      <c r="H178" s="21"/>
      <c r="I178" s="27"/>
      <c r="J178" s="21"/>
      <c r="K178" s="21"/>
      <c r="L178" s="22"/>
    </row>
    <row r="179" spans="1:12">
      <c r="A179" s="121" t="s">
        <v>352</v>
      </c>
      <c r="B179" s="18"/>
      <c r="C179" s="76" t="s">
        <v>353</v>
      </c>
      <c r="D179" s="21">
        <f t="shared" si="15"/>
        <v>0</v>
      </c>
      <c r="E179" s="21"/>
      <c r="F179" s="21"/>
      <c r="G179" s="21"/>
      <c r="H179" s="21"/>
      <c r="I179" s="27"/>
      <c r="J179" s="21"/>
      <c r="K179" s="21"/>
      <c r="L179" s="22"/>
    </row>
    <row r="180" spans="1:12">
      <c r="A180" s="74"/>
      <c r="B180" s="32" t="s">
        <v>354</v>
      </c>
      <c r="C180" s="77" t="s">
        <v>355</v>
      </c>
      <c r="D180" s="21">
        <f t="shared" si="15"/>
        <v>0</v>
      </c>
      <c r="E180" s="21"/>
      <c r="F180" s="21"/>
      <c r="G180" s="21"/>
      <c r="H180" s="21"/>
      <c r="I180" s="27"/>
      <c r="J180" s="21"/>
      <c r="K180" s="21"/>
      <c r="L180" s="22"/>
    </row>
    <row r="181" spans="1:12">
      <c r="A181" s="78" t="s">
        <v>356</v>
      </c>
      <c r="B181" s="79"/>
      <c r="C181" s="76" t="s">
        <v>357</v>
      </c>
      <c r="D181" s="21">
        <f t="shared" si="15"/>
        <v>0</v>
      </c>
      <c r="E181" s="80"/>
      <c r="F181" s="80"/>
      <c r="G181" s="80"/>
      <c r="H181" s="80"/>
      <c r="I181" s="81"/>
      <c r="J181" s="80"/>
      <c r="K181" s="80"/>
      <c r="L181" s="82"/>
    </row>
    <row r="182" spans="1:12">
      <c r="A182" s="65"/>
      <c r="B182" s="83" t="s">
        <v>358</v>
      </c>
      <c r="C182" s="77" t="s">
        <v>359</v>
      </c>
      <c r="D182" s="21">
        <f t="shared" si="15"/>
        <v>0</v>
      </c>
      <c r="E182" s="21"/>
      <c r="F182" s="21"/>
      <c r="G182" s="21"/>
      <c r="H182" s="21"/>
      <c r="I182" s="27"/>
      <c r="J182" s="21"/>
      <c r="K182" s="21"/>
      <c r="L182" s="22"/>
    </row>
    <row r="183" spans="1:12" ht="18">
      <c r="A183" s="165" t="s">
        <v>360</v>
      </c>
      <c r="B183" s="166"/>
      <c r="C183" s="84"/>
      <c r="D183" s="85"/>
      <c r="E183" s="85"/>
      <c r="F183" s="126">
        <f>SUM(F184+F189+F201+F258)</f>
        <v>0</v>
      </c>
      <c r="G183" s="126">
        <f t="shared" ref="G183:I183" si="17">SUM(G184+G189+G201+G258)</f>
        <v>0</v>
      </c>
      <c r="H183" s="126">
        <f t="shared" si="17"/>
        <v>0</v>
      </c>
      <c r="I183" s="126">
        <f t="shared" si="17"/>
        <v>0</v>
      </c>
      <c r="J183" s="85"/>
      <c r="K183" s="85"/>
      <c r="L183" s="86"/>
    </row>
    <row r="184" spans="1:12" ht="15.75">
      <c r="A184" s="167" t="s">
        <v>361</v>
      </c>
      <c r="B184" s="168"/>
      <c r="C184" s="23" t="s">
        <v>362</v>
      </c>
      <c r="D184" s="21">
        <f t="shared" si="15"/>
        <v>0</v>
      </c>
      <c r="E184" s="21"/>
      <c r="F184" s="21"/>
      <c r="G184" s="21"/>
      <c r="H184" s="21"/>
      <c r="I184" s="27"/>
      <c r="J184" s="21"/>
      <c r="K184" s="21"/>
      <c r="L184" s="22"/>
    </row>
    <row r="185" spans="1:12">
      <c r="A185" s="121" t="s">
        <v>363</v>
      </c>
      <c r="B185" s="32"/>
      <c r="C185" s="19" t="s">
        <v>364</v>
      </c>
      <c r="D185" s="21">
        <f t="shared" si="15"/>
        <v>0</v>
      </c>
      <c r="E185" s="21"/>
      <c r="F185" s="21"/>
      <c r="G185" s="21"/>
      <c r="H185" s="21"/>
      <c r="I185" s="27"/>
      <c r="J185" s="28" t="s">
        <v>27</v>
      </c>
      <c r="K185" s="29" t="s">
        <v>27</v>
      </c>
      <c r="L185" s="30" t="s">
        <v>27</v>
      </c>
    </row>
    <row r="186" spans="1:12">
      <c r="A186" s="63"/>
      <c r="B186" s="42" t="s">
        <v>365</v>
      </c>
      <c r="C186" s="33" t="s">
        <v>366</v>
      </c>
      <c r="D186" s="21">
        <f t="shared" si="15"/>
        <v>0</v>
      </c>
      <c r="E186" s="21"/>
      <c r="F186" s="21"/>
      <c r="G186" s="21"/>
      <c r="H186" s="21"/>
      <c r="I186" s="27"/>
      <c r="J186" s="28" t="s">
        <v>27</v>
      </c>
      <c r="K186" s="29" t="s">
        <v>27</v>
      </c>
      <c r="L186" s="30" t="s">
        <v>27</v>
      </c>
    </row>
    <row r="187" spans="1:12" ht="29.25">
      <c r="A187" s="63"/>
      <c r="B187" s="87" t="s">
        <v>367</v>
      </c>
      <c r="C187" s="33" t="s">
        <v>368</v>
      </c>
      <c r="D187" s="21">
        <f t="shared" si="15"/>
        <v>0</v>
      </c>
      <c r="E187" s="21"/>
      <c r="F187" s="21"/>
      <c r="G187" s="21"/>
      <c r="H187" s="21"/>
      <c r="I187" s="27"/>
      <c r="J187" s="28" t="s">
        <v>27</v>
      </c>
      <c r="K187" s="29" t="s">
        <v>27</v>
      </c>
      <c r="L187" s="30" t="s">
        <v>27</v>
      </c>
    </row>
    <row r="188" spans="1:12">
      <c r="A188" s="63"/>
      <c r="B188" s="87" t="s">
        <v>369</v>
      </c>
      <c r="C188" s="33" t="s">
        <v>370</v>
      </c>
      <c r="D188" s="21">
        <f t="shared" si="15"/>
        <v>0</v>
      </c>
      <c r="E188" s="21"/>
      <c r="F188" s="21"/>
      <c r="G188" s="21"/>
      <c r="H188" s="21"/>
      <c r="I188" s="27"/>
      <c r="J188" s="28" t="s">
        <v>27</v>
      </c>
      <c r="K188" s="29" t="s">
        <v>27</v>
      </c>
      <c r="L188" s="30" t="s">
        <v>27</v>
      </c>
    </row>
    <row r="189" spans="1:12" ht="15.75">
      <c r="A189" s="121" t="s">
        <v>371</v>
      </c>
      <c r="B189" s="122"/>
      <c r="C189" s="23" t="s">
        <v>372</v>
      </c>
      <c r="D189" s="21">
        <f t="shared" si="15"/>
        <v>0</v>
      </c>
      <c r="E189" s="21"/>
      <c r="F189" s="21"/>
      <c r="G189" s="21"/>
      <c r="H189" s="21"/>
      <c r="I189" s="27"/>
      <c r="J189" s="21"/>
      <c r="K189" s="21"/>
      <c r="L189" s="22"/>
    </row>
    <row r="190" spans="1:12">
      <c r="A190" s="169" t="s">
        <v>373</v>
      </c>
      <c r="B190" s="170"/>
      <c r="C190" s="19" t="s">
        <v>267</v>
      </c>
      <c r="D190" s="21">
        <f t="shared" si="15"/>
        <v>0</v>
      </c>
      <c r="E190" s="21"/>
      <c r="F190" s="21"/>
      <c r="G190" s="21"/>
      <c r="H190" s="21"/>
      <c r="I190" s="27"/>
      <c r="J190" s="28" t="s">
        <v>27</v>
      </c>
      <c r="K190" s="29" t="s">
        <v>27</v>
      </c>
      <c r="L190" s="30" t="s">
        <v>27</v>
      </c>
    </row>
    <row r="191" spans="1:12">
      <c r="A191" s="121"/>
      <c r="B191" s="52" t="s">
        <v>374</v>
      </c>
      <c r="C191" s="33" t="s">
        <v>375</v>
      </c>
      <c r="D191" s="21">
        <f t="shared" si="15"/>
        <v>0</v>
      </c>
      <c r="E191" s="21"/>
      <c r="F191" s="21"/>
      <c r="G191" s="21"/>
      <c r="H191" s="21"/>
      <c r="I191" s="27"/>
      <c r="J191" s="28" t="s">
        <v>27</v>
      </c>
      <c r="K191" s="29" t="s">
        <v>27</v>
      </c>
      <c r="L191" s="30" t="s">
        <v>27</v>
      </c>
    </row>
    <row r="192" spans="1:12">
      <c r="A192" s="121"/>
      <c r="B192" s="52" t="s">
        <v>376</v>
      </c>
      <c r="C192" s="33" t="s">
        <v>377</v>
      </c>
      <c r="D192" s="21">
        <f t="shared" si="15"/>
        <v>0</v>
      </c>
      <c r="E192" s="21"/>
      <c r="F192" s="21"/>
      <c r="G192" s="21"/>
      <c r="H192" s="21"/>
      <c r="I192" s="27"/>
      <c r="J192" s="28" t="s">
        <v>27</v>
      </c>
      <c r="K192" s="29" t="s">
        <v>27</v>
      </c>
      <c r="L192" s="30" t="s">
        <v>27</v>
      </c>
    </row>
    <row r="193" spans="1:12">
      <c r="A193" s="121"/>
      <c r="B193" s="52" t="s">
        <v>378</v>
      </c>
      <c r="C193" s="33" t="s">
        <v>379</v>
      </c>
      <c r="D193" s="21">
        <f t="shared" si="15"/>
        <v>0</v>
      </c>
      <c r="E193" s="21"/>
      <c r="F193" s="21"/>
      <c r="G193" s="21"/>
      <c r="H193" s="21"/>
      <c r="I193" s="27"/>
      <c r="J193" s="28" t="s">
        <v>27</v>
      </c>
      <c r="K193" s="29" t="s">
        <v>27</v>
      </c>
      <c r="L193" s="30" t="s">
        <v>27</v>
      </c>
    </row>
    <row r="194" spans="1:12">
      <c r="A194" s="121"/>
      <c r="B194" s="52" t="s">
        <v>380</v>
      </c>
      <c r="C194" s="33" t="s">
        <v>381</v>
      </c>
      <c r="D194" s="21">
        <f t="shared" si="15"/>
        <v>0</v>
      </c>
      <c r="E194" s="21"/>
      <c r="F194" s="21"/>
      <c r="G194" s="21"/>
      <c r="H194" s="21"/>
      <c r="I194" s="27"/>
      <c r="J194" s="28" t="s">
        <v>27</v>
      </c>
      <c r="K194" s="29" t="s">
        <v>27</v>
      </c>
      <c r="L194" s="30" t="s">
        <v>27</v>
      </c>
    </row>
    <row r="195" spans="1:12">
      <c r="A195" s="121"/>
      <c r="B195" s="52" t="s">
        <v>382</v>
      </c>
      <c r="C195" s="33" t="s">
        <v>383</v>
      </c>
      <c r="D195" s="21">
        <f t="shared" si="15"/>
        <v>0</v>
      </c>
      <c r="E195" s="21"/>
      <c r="F195" s="21"/>
      <c r="G195" s="21"/>
      <c r="H195" s="21"/>
      <c r="I195" s="27"/>
      <c r="J195" s="28"/>
      <c r="K195" s="29"/>
      <c r="L195" s="30"/>
    </row>
    <row r="196" spans="1:12">
      <c r="A196" s="64"/>
      <c r="B196" s="52" t="s">
        <v>384</v>
      </c>
      <c r="C196" s="33" t="s">
        <v>385</v>
      </c>
      <c r="D196" s="21">
        <f t="shared" si="15"/>
        <v>0</v>
      </c>
      <c r="E196" s="21"/>
      <c r="F196" s="21"/>
      <c r="G196" s="21"/>
      <c r="H196" s="21"/>
      <c r="I196" s="27"/>
      <c r="J196" s="28" t="s">
        <v>27</v>
      </c>
      <c r="K196" s="29" t="s">
        <v>27</v>
      </c>
      <c r="L196" s="30" t="s">
        <v>27</v>
      </c>
    </row>
    <row r="197" spans="1:12">
      <c r="A197" s="64"/>
      <c r="B197" s="52" t="s">
        <v>386</v>
      </c>
      <c r="C197" s="33" t="s">
        <v>387</v>
      </c>
      <c r="D197" s="21">
        <f t="shared" si="15"/>
        <v>0</v>
      </c>
      <c r="E197" s="21"/>
      <c r="F197" s="21"/>
      <c r="G197" s="21"/>
      <c r="H197" s="21"/>
      <c r="I197" s="27"/>
      <c r="J197" s="28" t="s">
        <v>27</v>
      </c>
      <c r="K197" s="29" t="s">
        <v>27</v>
      </c>
      <c r="L197" s="30" t="s">
        <v>27</v>
      </c>
    </row>
    <row r="198" spans="1:12">
      <c r="A198" s="64"/>
      <c r="B198" s="42" t="s">
        <v>388</v>
      </c>
      <c r="C198" s="33" t="s">
        <v>389</v>
      </c>
      <c r="D198" s="21">
        <f t="shared" si="15"/>
        <v>0</v>
      </c>
      <c r="E198" s="21"/>
      <c r="F198" s="21"/>
      <c r="G198" s="21"/>
      <c r="H198" s="21"/>
      <c r="I198" s="27"/>
      <c r="J198" s="28" t="s">
        <v>27</v>
      </c>
      <c r="K198" s="29" t="s">
        <v>27</v>
      </c>
      <c r="L198" s="30" t="s">
        <v>27</v>
      </c>
    </row>
    <row r="199" spans="1:12">
      <c r="A199" s="64"/>
      <c r="B199" s="42" t="s">
        <v>390</v>
      </c>
      <c r="C199" s="33" t="s">
        <v>391</v>
      </c>
      <c r="D199" s="21">
        <f t="shared" si="15"/>
        <v>0</v>
      </c>
      <c r="E199" s="21"/>
      <c r="F199" s="21"/>
      <c r="G199" s="21"/>
      <c r="H199" s="21"/>
      <c r="I199" s="27"/>
      <c r="J199" s="28" t="s">
        <v>27</v>
      </c>
      <c r="K199" s="29" t="s">
        <v>27</v>
      </c>
      <c r="L199" s="30" t="s">
        <v>27</v>
      </c>
    </row>
    <row r="200" spans="1:12">
      <c r="A200" s="64"/>
      <c r="B200" s="42" t="s">
        <v>392</v>
      </c>
      <c r="C200" s="33" t="s">
        <v>393</v>
      </c>
      <c r="D200" s="21">
        <f t="shared" si="15"/>
        <v>0</v>
      </c>
      <c r="E200" s="21"/>
      <c r="F200" s="21"/>
      <c r="G200" s="21"/>
      <c r="H200" s="21"/>
      <c r="I200" s="27"/>
      <c r="J200" s="28"/>
      <c r="K200" s="29"/>
      <c r="L200" s="30"/>
    </row>
    <row r="201" spans="1:12" ht="15.75">
      <c r="A201" s="171" t="s">
        <v>394</v>
      </c>
      <c r="B201" s="172"/>
      <c r="C201" s="88">
        <v>56</v>
      </c>
      <c r="D201" s="21">
        <f t="shared" si="15"/>
        <v>0</v>
      </c>
      <c r="E201" s="21"/>
      <c r="F201" s="21">
        <f>SUM(F202+0)</f>
        <v>0</v>
      </c>
      <c r="G201" s="21">
        <f t="shared" ref="G201:I201" si="18">SUM(G202+0)</f>
        <v>0</v>
      </c>
      <c r="H201" s="21">
        <f t="shared" si="18"/>
        <v>0</v>
      </c>
      <c r="I201" s="21">
        <f t="shared" si="18"/>
        <v>0</v>
      </c>
      <c r="J201" s="21"/>
      <c r="K201" s="21"/>
      <c r="L201" s="22"/>
    </row>
    <row r="202" spans="1:12">
      <c r="A202" s="173" t="s">
        <v>395</v>
      </c>
      <c r="B202" s="174"/>
      <c r="C202" s="33" t="s">
        <v>396</v>
      </c>
      <c r="D202" s="21">
        <f t="shared" si="15"/>
        <v>0</v>
      </c>
      <c r="E202" s="21"/>
      <c r="F202" s="21">
        <f>SUM(F203:F209)</f>
        <v>0</v>
      </c>
      <c r="G202" s="21">
        <f t="shared" ref="G202:I202" si="19">SUM(G203:G209)</f>
        <v>0</v>
      </c>
      <c r="H202" s="21">
        <f t="shared" si="19"/>
        <v>0</v>
      </c>
      <c r="I202" s="21">
        <f t="shared" si="19"/>
        <v>0</v>
      </c>
      <c r="J202" s="28" t="s">
        <v>27</v>
      </c>
      <c r="K202" s="29" t="s">
        <v>27</v>
      </c>
      <c r="L202" s="30" t="s">
        <v>27</v>
      </c>
    </row>
    <row r="203" spans="1:12">
      <c r="A203" s="65"/>
      <c r="B203" s="89" t="s">
        <v>397</v>
      </c>
      <c r="C203" s="90" t="s">
        <v>398</v>
      </c>
      <c r="D203" s="21">
        <f t="shared" si="15"/>
        <v>0</v>
      </c>
      <c r="E203" s="21"/>
      <c r="F203" s="39"/>
      <c r="G203" s="39"/>
      <c r="H203" s="39"/>
      <c r="I203" s="40"/>
      <c r="J203" s="28" t="s">
        <v>27</v>
      </c>
      <c r="K203" s="29" t="s">
        <v>27</v>
      </c>
      <c r="L203" s="30" t="s">
        <v>27</v>
      </c>
    </row>
    <row r="204" spans="1:12">
      <c r="A204" s="65"/>
      <c r="B204" s="89" t="s">
        <v>399</v>
      </c>
      <c r="C204" s="90" t="s">
        <v>400</v>
      </c>
      <c r="D204" s="21">
        <f t="shared" si="15"/>
        <v>0</v>
      </c>
      <c r="E204" s="21"/>
      <c r="F204" s="39"/>
      <c r="G204" s="39"/>
      <c r="H204" s="39"/>
      <c r="I204" s="40"/>
      <c r="J204" s="28" t="s">
        <v>27</v>
      </c>
      <c r="K204" s="29" t="s">
        <v>27</v>
      </c>
      <c r="L204" s="30" t="s">
        <v>27</v>
      </c>
    </row>
    <row r="205" spans="1:12">
      <c r="A205" s="65"/>
      <c r="B205" s="89" t="s">
        <v>401</v>
      </c>
      <c r="C205" s="90" t="s">
        <v>402</v>
      </c>
      <c r="D205" s="21">
        <f t="shared" si="15"/>
        <v>0</v>
      </c>
      <c r="E205" s="21"/>
      <c r="F205" s="39"/>
      <c r="G205" s="39"/>
      <c r="H205" s="39"/>
      <c r="I205" s="40"/>
      <c r="J205" s="28" t="s">
        <v>27</v>
      </c>
      <c r="K205" s="29" t="s">
        <v>27</v>
      </c>
      <c r="L205" s="30" t="s">
        <v>27</v>
      </c>
    </row>
    <row r="206" spans="1:12">
      <c r="A206" s="150" t="s">
        <v>403</v>
      </c>
      <c r="B206" s="151"/>
      <c r="C206" s="91" t="s">
        <v>404</v>
      </c>
      <c r="D206" s="21">
        <f t="shared" si="15"/>
        <v>0</v>
      </c>
      <c r="E206" s="21"/>
      <c r="F206" s="39"/>
      <c r="G206" s="39"/>
      <c r="H206" s="39"/>
      <c r="I206" s="40"/>
      <c r="J206" s="28" t="s">
        <v>27</v>
      </c>
      <c r="K206" s="29" t="s">
        <v>27</v>
      </c>
      <c r="L206" s="30" t="s">
        <v>27</v>
      </c>
    </row>
    <row r="207" spans="1:12">
      <c r="A207" s="65"/>
      <c r="B207" s="89" t="s">
        <v>397</v>
      </c>
      <c r="C207" s="90" t="s">
        <v>405</v>
      </c>
      <c r="D207" s="21">
        <f t="shared" si="15"/>
        <v>0</v>
      </c>
      <c r="E207" s="21"/>
      <c r="F207" s="39"/>
      <c r="G207" s="39"/>
      <c r="H207" s="39"/>
      <c r="I207" s="40"/>
      <c r="J207" s="28" t="s">
        <v>27</v>
      </c>
      <c r="K207" s="29" t="s">
        <v>27</v>
      </c>
      <c r="L207" s="30" t="s">
        <v>27</v>
      </c>
    </row>
    <row r="208" spans="1:12">
      <c r="A208" s="65"/>
      <c r="B208" s="89" t="s">
        <v>399</v>
      </c>
      <c r="C208" s="90" t="s">
        <v>406</v>
      </c>
      <c r="D208" s="21">
        <f t="shared" si="15"/>
        <v>0</v>
      </c>
      <c r="E208" s="21"/>
      <c r="F208" s="124"/>
      <c r="G208" s="124"/>
      <c r="H208" s="124"/>
      <c r="I208" s="125"/>
      <c r="J208" s="28" t="s">
        <v>27</v>
      </c>
      <c r="K208" s="29" t="s">
        <v>27</v>
      </c>
      <c r="L208" s="30" t="s">
        <v>27</v>
      </c>
    </row>
    <row r="209" spans="1:12">
      <c r="A209" s="65"/>
      <c r="B209" s="89" t="s">
        <v>407</v>
      </c>
      <c r="C209" s="90" t="s">
        <v>408</v>
      </c>
      <c r="D209" s="21">
        <f t="shared" si="15"/>
        <v>0</v>
      </c>
      <c r="E209" s="21"/>
      <c r="F209" s="39"/>
      <c r="G209" s="39"/>
      <c r="H209" s="39"/>
      <c r="I209" s="40"/>
      <c r="J209" s="28" t="s">
        <v>27</v>
      </c>
      <c r="K209" s="29" t="s">
        <v>27</v>
      </c>
      <c r="L209" s="30" t="s">
        <v>27</v>
      </c>
    </row>
    <row r="210" spans="1:12">
      <c r="A210" s="150" t="s">
        <v>409</v>
      </c>
      <c r="B210" s="151"/>
      <c r="C210" s="91" t="s">
        <v>410</v>
      </c>
      <c r="D210" s="21">
        <f t="shared" ref="D210:D241" si="20">SUM(F210+G210+H210+I210)</f>
        <v>0</v>
      </c>
      <c r="E210" s="21"/>
      <c r="F210" s="39"/>
      <c r="G210" s="39"/>
      <c r="H210" s="39"/>
      <c r="I210" s="40"/>
      <c r="J210" s="28" t="s">
        <v>27</v>
      </c>
      <c r="K210" s="29" t="s">
        <v>27</v>
      </c>
      <c r="L210" s="30" t="s">
        <v>27</v>
      </c>
    </row>
    <row r="211" spans="1:12">
      <c r="A211" s="65"/>
      <c r="B211" s="89" t="s">
        <v>397</v>
      </c>
      <c r="C211" s="90" t="s">
        <v>411</v>
      </c>
      <c r="D211" s="21">
        <f t="shared" si="20"/>
        <v>0</v>
      </c>
      <c r="E211" s="21"/>
      <c r="F211" s="39"/>
      <c r="G211" s="39"/>
      <c r="H211" s="39"/>
      <c r="I211" s="40"/>
      <c r="J211" s="28" t="s">
        <v>27</v>
      </c>
      <c r="K211" s="29" t="s">
        <v>27</v>
      </c>
      <c r="L211" s="30" t="s">
        <v>27</v>
      </c>
    </row>
    <row r="212" spans="1:12">
      <c r="A212" s="65"/>
      <c r="B212" s="89" t="s">
        <v>399</v>
      </c>
      <c r="C212" s="90" t="s">
        <v>412</v>
      </c>
      <c r="D212" s="21">
        <f t="shared" si="20"/>
        <v>0</v>
      </c>
      <c r="E212" s="21"/>
      <c r="F212" s="39"/>
      <c r="G212" s="39"/>
      <c r="H212" s="39"/>
      <c r="I212" s="40"/>
      <c r="J212" s="28" t="s">
        <v>27</v>
      </c>
      <c r="K212" s="29" t="s">
        <v>27</v>
      </c>
      <c r="L212" s="30" t="s">
        <v>27</v>
      </c>
    </row>
    <row r="213" spans="1:12">
      <c r="A213" s="65"/>
      <c r="B213" s="89" t="s">
        <v>401</v>
      </c>
      <c r="C213" s="90" t="s">
        <v>413</v>
      </c>
      <c r="D213" s="21">
        <f t="shared" si="20"/>
        <v>0</v>
      </c>
      <c r="E213" s="21"/>
      <c r="F213" s="39"/>
      <c r="G213" s="39"/>
      <c r="H213" s="39"/>
      <c r="I213" s="40"/>
      <c r="J213" s="28" t="s">
        <v>27</v>
      </c>
      <c r="K213" s="29" t="s">
        <v>27</v>
      </c>
      <c r="L213" s="30" t="s">
        <v>27</v>
      </c>
    </row>
    <row r="214" spans="1:12">
      <c r="A214" s="150" t="s">
        <v>414</v>
      </c>
      <c r="B214" s="151"/>
      <c r="C214" s="91" t="s">
        <v>415</v>
      </c>
      <c r="D214" s="21">
        <f t="shared" si="20"/>
        <v>0</v>
      </c>
      <c r="E214" s="21"/>
      <c r="F214" s="39"/>
      <c r="G214" s="39"/>
      <c r="H214" s="39"/>
      <c r="I214" s="40"/>
      <c r="J214" s="28" t="s">
        <v>27</v>
      </c>
      <c r="K214" s="29" t="s">
        <v>27</v>
      </c>
      <c r="L214" s="30" t="s">
        <v>27</v>
      </c>
    </row>
    <row r="215" spans="1:12">
      <c r="A215" s="65"/>
      <c r="B215" s="89" t="s">
        <v>397</v>
      </c>
      <c r="C215" s="90" t="s">
        <v>416</v>
      </c>
      <c r="D215" s="21">
        <f t="shared" si="20"/>
        <v>0</v>
      </c>
      <c r="E215" s="21"/>
      <c r="F215" s="39"/>
      <c r="G215" s="39"/>
      <c r="H215" s="39"/>
      <c r="I215" s="40"/>
      <c r="J215" s="28" t="s">
        <v>27</v>
      </c>
      <c r="K215" s="29" t="s">
        <v>27</v>
      </c>
      <c r="L215" s="30" t="s">
        <v>27</v>
      </c>
    </row>
    <row r="216" spans="1:12">
      <c r="A216" s="65"/>
      <c r="B216" s="89" t="s">
        <v>399</v>
      </c>
      <c r="C216" s="90" t="s">
        <v>417</v>
      </c>
      <c r="D216" s="21">
        <f t="shared" si="20"/>
        <v>0</v>
      </c>
      <c r="E216" s="21"/>
      <c r="F216" s="39"/>
      <c r="G216" s="39"/>
      <c r="H216" s="39"/>
      <c r="I216" s="40"/>
      <c r="J216" s="28" t="s">
        <v>27</v>
      </c>
      <c r="K216" s="29" t="s">
        <v>27</v>
      </c>
      <c r="L216" s="30" t="s">
        <v>27</v>
      </c>
    </row>
    <row r="217" spans="1:12">
      <c r="A217" s="65"/>
      <c r="B217" s="89" t="s">
        <v>401</v>
      </c>
      <c r="C217" s="90" t="s">
        <v>418</v>
      </c>
      <c r="D217" s="21">
        <f t="shared" si="20"/>
        <v>0</v>
      </c>
      <c r="E217" s="21"/>
      <c r="F217" s="39"/>
      <c r="G217" s="39"/>
      <c r="H217" s="39"/>
      <c r="I217" s="40"/>
      <c r="J217" s="28" t="s">
        <v>27</v>
      </c>
      <c r="K217" s="29" t="s">
        <v>27</v>
      </c>
      <c r="L217" s="30" t="s">
        <v>27</v>
      </c>
    </row>
    <row r="218" spans="1:12">
      <c r="A218" s="150" t="s">
        <v>419</v>
      </c>
      <c r="B218" s="151"/>
      <c r="C218" s="91" t="s">
        <v>420</v>
      </c>
      <c r="D218" s="21">
        <f t="shared" si="20"/>
        <v>0</v>
      </c>
      <c r="E218" s="21"/>
      <c r="F218" s="39"/>
      <c r="G218" s="39"/>
      <c r="H218" s="39"/>
      <c r="I218" s="40"/>
      <c r="J218" s="28" t="s">
        <v>27</v>
      </c>
      <c r="K218" s="29" t="s">
        <v>27</v>
      </c>
      <c r="L218" s="30" t="s">
        <v>27</v>
      </c>
    </row>
    <row r="219" spans="1:12">
      <c r="A219" s="65"/>
      <c r="B219" s="89" t="s">
        <v>397</v>
      </c>
      <c r="C219" s="90" t="s">
        <v>421</v>
      </c>
      <c r="D219" s="21">
        <f t="shared" si="20"/>
        <v>0</v>
      </c>
      <c r="E219" s="21"/>
      <c r="F219" s="39"/>
      <c r="G219" s="39"/>
      <c r="H219" s="39"/>
      <c r="I219" s="40"/>
      <c r="J219" s="28" t="s">
        <v>27</v>
      </c>
      <c r="K219" s="29" t="s">
        <v>27</v>
      </c>
      <c r="L219" s="30" t="s">
        <v>27</v>
      </c>
    </row>
    <row r="220" spans="1:12">
      <c r="A220" s="65"/>
      <c r="B220" s="89" t="s">
        <v>399</v>
      </c>
      <c r="C220" s="90" t="s">
        <v>422</v>
      </c>
      <c r="D220" s="21">
        <f t="shared" si="20"/>
        <v>0</v>
      </c>
      <c r="E220" s="21"/>
      <c r="F220" s="39"/>
      <c r="G220" s="39"/>
      <c r="H220" s="39"/>
      <c r="I220" s="40"/>
      <c r="J220" s="28" t="s">
        <v>27</v>
      </c>
      <c r="K220" s="29" t="s">
        <v>27</v>
      </c>
      <c r="L220" s="30" t="s">
        <v>27</v>
      </c>
    </row>
    <row r="221" spans="1:12">
      <c r="A221" s="65"/>
      <c r="B221" s="89" t="s">
        <v>401</v>
      </c>
      <c r="C221" s="90" t="s">
        <v>423</v>
      </c>
      <c r="D221" s="21">
        <f t="shared" si="20"/>
        <v>0</v>
      </c>
      <c r="E221" s="21"/>
      <c r="F221" s="39"/>
      <c r="G221" s="39"/>
      <c r="H221" s="39"/>
      <c r="I221" s="40"/>
      <c r="J221" s="28" t="s">
        <v>27</v>
      </c>
      <c r="K221" s="29" t="s">
        <v>27</v>
      </c>
      <c r="L221" s="30" t="s">
        <v>27</v>
      </c>
    </row>
    <row r="222" spans="1:12">
      <c r="A222" s="150" t="s">
        <v>424</v>
      </c>
      <c r="B222" s="151"/>
      <c r="C222" s="91" t="s">
        <v>425</v>
      </c>
      <c r="D222" s="21">
        <f t="shared" si="20"/>
        <v>0</v>
      </c>
      <c r="E222" s="21"/>
      <c r="F222" s="39"/>
      <c r="G222" s="39"/>
      <c r="H222" s="39"/>
      <c r="I222" s="40"/>
      <c r="J222" s="28" t="s">
        <v>27</v>
      </c>
      <c r="K222" s="29" t="s">
        <v>27</v>
      </c>
      <c r="L222" s="30" t="s">
        <v>27</v>
      </c>
    </row>
    <row r="223" spans="1:12">
      <c r="A223" s="65"/>
      <c r="B223" s="89" t="s">
        <v>397</v>
      </c>
      <c r="C223" s="90" t="s">
        <v>426</v>
      </c>
      <c r="D223" s="21">
        <f t="shared" si="20"/>
        <v>0</v>
      </c>
      <c r="E223" s="21"/>
      <c r="F223" s="39"/>
      <c r="G223" s="39"/>
      <c r="H223" s="39"/>
      <c r="I223" s="40"/>
      <c r="J223" s="28" t="s">
        <v>27</v>
      </c>
      <c r="K223" s="29" t="s">
        <v>27</v>
      </c>
      <c r="L223" s="30" t="s">
        <v>27</v>
      </c>
    </row>
    <row r="224" spans="1:12">
      <c r="A224" s="65"/>
      <c r="B224" s="89" t="s">
        <v>399</v>
      </c>
      <c r="C224" s="90" t="s">
        <v>427</v>
      </c>
      <c r="D224" s="21">
        <f t="shared" si="20"/>
        <v>0</v>
      </c>
      <c r="E224" s="21"/>
      <c r="F224" s="39"/>
      <c r="G224" s="39"/>
      <c r="H224" s="39"/>
      <c r="I224" s="40"/>
      <c r="J224" s="28" t="s">
        <v>27</v>
      </c>
      <c r="K224" s="29" t="s">
        <v>27</v>
      </c>
      <c r="L224" s="30" t="s">
        <v>27</v>
      </c>
    </row>
    <row r="225" spans="1:12">
      <c r="A225" s="65"/>
      <c r="B225" s="89" t="s">
        <v>401</v>
      </c>
      <c r="C225" s="90" t="s">
        <v>428</v>
      </c>
      <c r="D225" s="21">
        <f t="shared" si="20"/>
        <v>0</v>
      </c>
      <c r="E225" s="21"/>
      <c r="F225" s="39"/>
      <c r="G225" s="39"/>
      <c r="H225" s="39"/>
      <c r="I225" s="40"/>
      <c r="J225" s="28" t="s">
        <v>27</v>
      </c>
      <c r="K225" s="29" t="s">
        <v>27</v>
      </c>
      <c r="L225" s="30" t="s">
        <v>27</v>
      </c>
    </row>
    <row r="226" spans="1:12">
      <c r="A226" s="150" t="s">
        <v>429</v>
      </c>
      <c r="B226" s="151"/>
      <c r="C226" s="91" t="s">
        <v>430</v>
      </c>
      <c r="D226" s="21">
        <f t="shared" si="20"/>
        <v>0</v>
      </c>
      <c r="E226" s="21"/>
      <c r="F226" s="39"/>
      <c r="G226" s="39"/>
      <c r="H226" s="39"/>
      <c r="I226" s="40"/>
      <c r="J226" s="28" t="s">
        <v>27</v>
      </c>
      <c r="K226" s="29" t="s">
        <v>27</v>
      </c>
      <c r="L226" s="30" t="s">
        <v>27</v>
      </c>
    </row>
    <row r="227" spans="1:12">
      <c r="A227" s="65"/>
      <c r="B227" s="89" t="s">
        <v>397</v>
      </c>
      <c r="C227" s="90" t="s">
        <v>431</v>
      </c>
      <c r="D227" s="21">
        <f t="shared" si="20"/>
        <v>0</v>
      </c>
      <c r="E227" s="21"/>
      <c r="F227" s="39"/>
      <c r="G227" s="39"/>
      <c r="H227" s="39"/>
      <c r="I227" s="40"/>
      <c r="J227" s="28" t="s">
        <v>27</v>
      </c>
      <c r="K227" s="29" t="s">
        <v>27</v>
      </c>
      <c r="L227" s="30" t="s">
        <v>27</v>
      </c>
    </row>
    <row r="228" spans="1:12">
      <c r="A228" s="65"/>
      <c r="B228" s="89" t="s">
        <v>399</v>
      </c>
      <c r="C228" s="90" t="s">
        <v>432</v>
      </c>
      <c r="D228" s="21">
        <f t="shared" si="20"/>
        <v>0</v>
      </c>
      <c r="E228" s="21"/>
      <c r="F228" s="39"/>
      <c r="G228" s="39"/>
      <c r="H228" s="39"/>
      <c r="I228" s="40"/>
      <c r="J228" s="28" t="s">
        <v>27</v>
      </c>
      <c r="K228" s="29" t="s">
        <v>27</v>
      </c>
      <c r="L228" s="30" t="s">
        <v>27</v>
      </c>
    </row>
    <row r="229" spans="1:12">
      <c r="A229" s="65"/>
      <c r="B229" s="89" t="s">
        <v>401</v>
      </c>
      <c r="C229" s="90" t="s">
        <v>433</v>
      </c>
      <c r="D229" s="21">
        <f t="shared" si="20"/>
        <v>0</v>
      </c>
      <c r="E229" s="21"/>
      <c r="F229" s="39"/>
      <c r="G229" s="39"/>
      <c r="H229" s="39"/>
      <c r="I229" s="40"/>
      <c r="J229" s="28" t="s">
        <v>27</v>
      </c>
      <c r="K229" s="29" t="s">
        <v>27</v>
      </c>
      <c r="L229" s="30" t="s">
        <v>27</v>
      </c>
    </row>
    <row r="230" spans="1:12">
      <c r="A230" s="152" t="s">
        <v>434</v>
      </c>
      <c r="B230" s="153"/>
      <c r="C230" s="91" t="s">
        <v>435</v>
      </c>
      <c r="D230" s="21">
        <f t="shared" si="20"/>
        <v>0</v>
      </c>
      <c r="E230" s="21"/>
      <c r="F230" s="39"/>
      <c r="G230" s="39"/>
      <c r="H230" s="39"/>
      <c r="I230" s="40"/>
      <c r="J230" s="28" t="s">
        <v>27</v>
      </c>
      <c r="K230" s="29" t="s">
        <v>27</v>
      </c>
      <c r="L230" s="30" t="s">
        <v>27</v>
      </c>
    </row>
    <row r="231" spans="1:12">
      <c r="A231" s="92"/>
      <c r="B231" s="89" t="s">
        <v>397</v>
      </c>
      <c r="C231" s="91" t="s">
        <v>436</v>
      </c>
      <c r="D231" s="21">
        <f t="shared" si="20"/>
        <v>0</v>
      </c>
      <c r="E231" s="21"/>
      <c r="F231" s="39"/>
      <c r="G231" s="39"/>
      <c r="H231" s="39"/>
      <c r="I231" s="40"/>
      <c r="J231" s="28" t="s">
        <v>27</v>
      </c>
      <c r="K231" s="29" t="s">
        <v>27</v>
      </c>
      <c r="L231" s="30" t="s">
        <v>27</v>
      </c>
    </row>
    <row r="232" spans="1:12">
      <c r="A232" s="92"/>
      <c r="B232" s="89" t="s">
        <v>399</v>
      </c>
      <c r="C232" s="91" t="s">
        <v>437</v>
      </c>
      <c r="D232" s="21">
        <f t="shared" si="20"/>
        <v>0</v>
      </c>
      <c r="E232" s="21"/>
      <c r="F232" s="39"/>
      <c r="G232" s="39"/>
      <c r="H232" s="39"/>
      <c r="I232" s="40"/>
      <c r="J232" s="28" t="s">
        <v>27</v>
      </c>
      <c r="K232" s="29" t="s">
        <v>27</v>
      </c>
      <c r="L232" s="30" t="s">
        <v>27</v>
      </c>
    </row>
    <row r="233" spans="1:12">
      <c r="A233" s="92"/>
      <c r="B233" s="89" t="s">
        <v>401</v>
      </c>
      <c r="C233" s="91" t="s">
        <v>438</v>
      </c>
      <c r="D233" s="21">
        <f t="shared" si="20"/>
        <v>0</v>
      </c>
      <c r="E233" s="21"/>
      <c r="F233" s="39"/>
      <c r="G233" s="39"/>
      <c r="H233" s="39"/>
      <c r="I233" s="40"/>
      <c r="J233" s="28" t="s">
        <v>27</v>
      </c>
      <c r="K233" s="29" t="s">
        <v>27</v>
      </c>
      <c r="L233" s="30" t="s">
        <v>27</v>
      </c>
    </row>
    <row r="234" spans="1:12">
      <c r="A234" s="152" t="s">
        <v>439</v>
      </c>
      <c r="B234" s="153"/>
      <c r="C234" s="91" t="s">
        <v>440</v>
      </c>
      <c r="D234" s="21">
        <f t="shared" si="20"/>
        <v>0</v>
      </c>
      <c r="E234" s="21"/>
      <c r="F234" s="39"/>
      <c r="G234" s="39"/>
      <c r="H234" s="39"/>
      <c r="I234" s="40"/>
      <c r="J234" s="28" t="s">
        <v>27</v>
      </c>
      <c r="K234" s="29" t="s">
        <v>27</v>
      </c>
      <c r="L234" s="30" t="s">
        <v>27</v>
      </c>
    </row>
    <row r="235" spans="1:12">
      <c r="A235" s="92"/>
      <c r="B235" s="89" t="s">
        <v>397</v>
      </c>
      <c r="C235" s="91" t="s">
        <v>441</v>
      </c>
      <c r="D235" s="21">
        <f t="shared" si="20"/>
        <v>0</v>
      </c>
      <c r="E235" s="21"/>
      <c r="F235" s="39"/>
      <c r="G235" s="39"/>
      <c r="H235" s="39"/>
      <c r="I235" s="40"/>
      <c r="J235" s="28" t="s">
        <v>27</v>
      </c>
      <c r="K235" s="29" t="s">
        <v>27</v>
      </c>
      <c r="L235" s="30" t="s">
        <v>27</v>
      </c>
    </row>
    <row r="236" spans="1:12">
      <c r="A236" s="92"/>
      <c r="B236" s="89" t="s">
        <v>399</v>
      </c>
      <c r="C236" s="91" t="s">
        <v>442</v>
      </c>
      <c r="D236" s="21">
        <f t="shared" si="20"/>
        <v>0</v>
      </c>
      <c r="E236" s="21"/>
      <c r="F236" s="39"/>
      <c r="G236" s="39"/>
      <c r="H236" s="39"/>
      <c r="I236" s="40"/>
      <c r="J236" s="28" t="s">
        <v>27</v>
      </c>
      <c r="K236" s="29" t="s">
        <v>27</v>
      </c>
      <c r="L236" s="30" t="s">
        <v>27</v>
      </c>
    </row>
    <row r="237" spans="1:12">
      <c r="A237" s="92"/>
      <c r="B237" s="89" t="s">
        <v>401</v>
      </c>
      <c r="C237" s="91" t="s">
        <v>443</v>
      </c>
      <c r="D237" s="21">
        <f t="shared" si="20"/>
        <v>0</v>
      </c>
      <c r="E237" s="21"/>
      <c r="F237" s="39"/>
      <c r="G237" s="39"/>
      <c r="H237" s="39"/>
      <c r="I237" s="40"/>
      <c r="J237" s="28" t="s">
        <v>27</v>
      </c>
      <c r="K237" s="29" t="s">
        <v>27</v>
      </c>
      <c r="L237" s="30" t="s">
        <v>27</v>
      </c>
    </row>
    <row r="238" spans="1:12">
      <c r="A238" s="154" t="s">
        <v>444</v>
      </c>
      <c r="B238" s="155"/>
      <c r="C238" s="91" t="s">
        <v>445</v>
      </c>
      <c r="D238" s="21">
        <f t="shared" si="20"/>
        <v>0</v>
      </c>
      <c r="E238" s="21"/>
      <c r="F238" s="39"/>
      <c r="G238" s="39"/>
      <c r="H238" s="39"/>
      <c r="I238" s="40"/>
      <c r="J238" s="28" t="s">
        <v>27</v>
      </c>
      <c r="K238" s="29" t="s">
        <v>27</v>
      </c>
      <c r="L238" s="30" t="s">
        <v>27</v>
      </c>
    </row>
    <row r="239" spans="1:12">
      <c r="A239" s="120"/>
      <c r="B239" s="89" t="s">
        <v>397</v>
      </c>
      <c r="C239" s="91" t="s">
        <v>446</v>
      </c>
      <c r="D239" s="21">
        <f t="shared" si="20"/>
        <v>0</v>
      </c>
      <c r="E239" s="21"/>
      <c r="F239" s="39"/>
      <c r="G239" s="39"/>
      <c r="H239" s="39"/>
      <c r="I239" s="40"/>
      <c r="J239" s="28" t="s">
        <v>27</v>
      </c>
      <c r="K239" s="29" t="s">
        <v>27</v>
      </c>
      <c r="L239" s="30" t="s">
        <v>27</v>
      </c>
    </row>
    <row r="240" spans="1:12">
      <c r="A240" s="120"/>
      <c r="B240" s="89" t="s">
        <v>399</v>
      </c>
      <c r="C240" s="91" t="s">
        <v>447</v>
      </c>
      <c r="D240" s="21">
        <f t="shared" si="20"/>
        <v>0</v>
      </c>
      <c r="E240" s="21"/>
      <c r="F240" s="39"/>
      <c r="G240" s="39"/>
      <c r="H240" s="39"/>
      <c r="I240" s="40"/>
      <c r="J240" s="28" t="s">
        <v>27</v>
      </c>
      <c r="K240" s="29" t="s">
        <v>27</v>
      </c>
      <c r="L240" s="30" t="s">
        <v>27</v>
      </c>
    </row>
    <row r="241" spans="1:12">
      <c r="A241" s="120"/>
      <c r="B241" s="89" t="s">
        <v>401</v>
      </c>
      <c r="C241" s="91" t="s">
        <v>448</v>
      </c>
      <c r="D241" s="21">
        <f t="shared" si="20"/>
        <v>0</v>
      </c>
      <c r="E241" s="21"/>
      <c r="F241" s="39"/>
      <c r="G241" s="39"/>
      <c r="H241" s="39"/>
      <c r="I241" s="40"/>
      <c r="J241" s="28" t="s">
        <v>27</v>
      </c>
      <c r="K241" s="29" t="s">
        <v>27</v>
      </c>
      <c r="L241" s="30" t="s">
        <v>27</v>
      </c>
    </row>
    <row r="242" spans="1:12">
      <c r="A242" s="154" t="s">
        <v>449</v>
      </c>
      <c r="B242" s="155"/>
      <c r="C242" s="91" t="s">
        <v>450</v>
      </c>
      <c r="D242" s="21">
        <f t="shared" ref="D242:D272" si="21">SUM(F242+G242+H242+I242)</f>
        <v>0</v>
      </c>
      <c r="E242" s="21"/>
      <c r="F242" s="39"/>
      <c r="G242" s="39"/>
      <c r="H242" s="39"/>
      <c r="I242" s="40"/>
      <c r="J242" s="28" t="s">
        <v>27</v>
      </c>
      <c r="K242" s="29" t="s">
        <v>27</v>
      </c>
      <c r="L242" s="30" t="s">
        <v>27</v>
      </c>
    </row>
    <row r="243" spans="1:12">
      <c r="A243" s="120"/>
      <c r="B243" s="89" t="s">
        <v>397</v>
      </c>
      <c r="C243" s="91" t="s">
        <v>451</v>
      </c>
      <c r="D243" s="21">
        <f t="shared" si="21"/>
        <v>0</v>
      </c>
      <c r="E243" s="21"/>
      <c r="F243" s="39"/>
      <c r="G243" s="39"/>
      <c r="H243" s="39"/>
      <c r="I243" s="40"/>
      <c r="J243" s="28" t="s">
        <v>27</v>
      </c>
      <c r="K243" s="29" t="s">
        <v>27</v>
      </c>
      <c r="L243" s="30" t="s">
        <v>27</v>
      </c>
    </row>
    <row r="244" spans="1:12">
      <c r="A244" s="120"/>
      <c r="B244" s="89" t="s">
        <v>399</v>
      </c>
      <c r="C244" s="91" t="s">
        <v>452</v>
      </c>
      <c r="D244" s="21">
        <f t="shared" si="21"/>
        <v>0</v>
      </c>
      <c r="E244" s="21"/>
      <c r="F244" s="39"/>
      <c r="G244" s="39"/>
      <c r="H244" s="39"/>
      <c r="I244" s="40"/>
      <c r="J244" s="28" t="s">
        <v>27</v>
      </c>
      <c r="K244" s="29" t="s">
        <v>27</v>
      </c>
      <c r="L244" s="30" t="s">
        <v>27</v>
      </c>
    </row>
    <row r="245" spans="1:12">
      <c r="A245" s="120"/>
      <c r="B245" s="89" t="s">
        <v>401</v>
      </c>
      <c r="C245" s="91" t="s">
        <v>453</v>
      </c>
      <c r="D245" s="21">
        <f t="shared" si="21"/>
        <v>0</v>
      </c>
      <c r="E245" s="21"/>
      <c r="F245" s="39"/>
      <c r="G245" s="39"/>
      <c r="H245" s="39"/>
      <c r="I245" s="40"/>
      <c r="J245" s="28" t="s">
        <v>27</v>
      </c>
      <c r="K245" s="29" t="s">
        <v>27</v>
      </c>
      <c r="L245" s="30" t="s">
        <v>27</v>
      </c>
    </row>
    <row r="246" spans="1:12">
      <c r="A246" s="148" t="s">
        <v>454</v>
      </c>
      <c r="B246" s="149"/>
      <c r="C246" s="91" t="s">
        <v>455</v>
      </c>
      <c r="D246" s="21">
        <f t="shared" si="21"/>
        <v>0</v>
      </c>
      <c r="E246" s="21"/>
      <c r="F246" s="39"/>
      <c r="G246" s="39"/>
      <c r="H246" s="39"/>
      <c r="I246" s="40"/>
      <c r="J246" s="28" t="s">
        <v>27</v>
      </c>
      <c r="K246" s="29" t="s">
        <v>27</v>
      </c>
      <c r="L246" s="30" t="s">
        <v>27</v>
      </c>
    </row>
    <row r="247" spans="1:12">
      <c r="A247" s="120"/>
      <c r="B247" s="89" t="s">
        <v>397</v>
      </c>
      <c r="C247" s="91" t="s">
        <v>456</v>
      </c>
      <c r="D247" s="21">
        <f t="shared" si="21"/>
        <v>0</v>
      </c>
      <c r="E247" s="21"/>
      <c r="F247" s="39"/>
      <c r="G247" s="39"/>
      <c r="H247" s="39"/>
      <c r="I247" s="40"/>
      <c r="J247" s="28" t="s">
        <v>27</v>
      </c>
      <c r="K247" s="29" t="s">
        <v>27</v>
      </c>
      <c r="L247" s="30" t="s">
        <v>27</v>
      </c>
    </row>
    <row r="248" spans="1:12">
      <c r="A248" s="120"/>
      <c r="B248" s="89" t="s">
        <v>399</v>
      </c>
      <c r="C248" s="91" t="s">
        <v>457</v>
      </c>
      <c r="D248" s="21">
        <f t="shared" si="21"/>
        <v>0</v>
      </c>
      <c r="E248" s="21"/>
      <c r="F248" s="39"/>
      <c r="G248" s="39"/>
      <c r="H248" s="39"/>
      <c r="I248" s="40"/>
      <c r="J248" s="28" t="s">
        <v>27</v>
      </c>
      <c r="K248" s="29" t="s">
        <v>27</v>
      </c>
      <c r="L248" s="30" t="s">
        <v>27</v>
      </c>
    </row>
    <row r="249" spans="1:12">
      <c r="A249" s="120"/>
      <c r="B249" s="89" t="s">
        <v>401</v>
      </c>
      <c r="C249" s="91" t="s">
        <v>458</v>
      </c>
      <c r="D249" s="21">
        <f t="shared" si="21"/>
        <v>0</v>
      </c>
      <c r="E249" s="21"/>
      <c r="F249" s="39"/>
      <c r="G249" s="39"/>
      <c r="H249" s="39"/>
      <c r="I249" s="40"/>
      <c r="J249" s="28" t="s">
        <v>27</v>
      </c>
      <c r="K249" s="29" t="s">
        <v>27</v>
      </c>
      <c r="L249" s="30" t="s">
        <v>27</v>
      </c>
    </row>
    <row r="250" spans="1:12">
      <c r="A250" s="148" t="s">
        <v>459</v>
      </c>
      <c r="B250" s="149"/>
      <c r="C250" s="91">
        <v>56.27</v>
      </c>
      <c r="D250" s="21">
        <f t="shared" si="21"/>
        <v>0</v>
      </c>
      <c r="E250" s="21"/>
      <c r="F250" s="39"/>
      <c r="G250" s="39"/>
      <c r="H250" s="39"/>
      <c r="I250" s="40"/>
      <c r="J250" s="28" t="s">
        <v>27</v>
      </c>
      <c r="K250" s="29" t="s">
        <v>27</v>
      </c>
      <c r="L250" s="30" t="s">
        <v>27</v>
      </c>
    </row>
    <row r="251" spans="1:12">
      <c r="A251" s="120"/>
      <c r="B251" s="89" t="s">
        <v>397</v>
      </c>
      <c r="C251" s="91" t="s">
        <v>460</v>
      </c>
      <c r="D251" s="21">
        <f t="shared" si="21"/>
        <v>0</v>
      </c>
      <c r="E251" s="21"/>
      <c r="F251" s="39"/>
      <c r="G251" s="39"/>
      <c r="H251" s="39"/>
      <c r="I251" s="40"/>
      <c r="J251" s="28" t="s">
        <v>27</v>
      </c>
      <c r="K251" s="29" t="s">
        <v>27</v>
      </c>
      <c r="L251" s="30" t="s">
        <v>27</v>
      </c>
    </row>
    <row r="252" spans="1:12">
      <c r="A252" s="120"/>
      <c r="B252" s="89" t="s">
        <v>399</v>
      </c>
      <c r="C252" s="91" t="s">
        <v>461</v>
      </c>
      <c r="D252" s="21">
        <f t="shared" si="21"/>
        <v>0</v>
      </c>
      <c r="E252" s="21"/>
      <c r="F252" s="39"/>
      <c r="G252" s="39"/>
      <c r="H252" s="39"/>
      <c r="I252" s="40"/>
      <c r="J252" s="28" t="s">
        <v>27</v>
      </c>
      <c r="K252" s="29" t="s">
        <v>27</v>
      </c>
      <c r="L252" s="30" t="s">
        <v>27</v>
      </c>
    </row>
    <row r="253" spans="1:12">
      <c r="A253" s="120"/>
      <c r="B253" s="89" t="s">
        <v>401</v>
      </c>
      <c r="C253" s="91" t="s">
        <v>462</v>
      </c>
      <c r="D253" s="21">
        <f t="shared" si="21"/>
        <v>0</v>
      </c>
      <c r="E253" s="21"/>
      <c r="F253" s="39"/>
      <c r="G253" s="39"/>
      <c r="H253" s="39"/>
      <c r="I253" s="40"/>
      <c r="J253" s="28" t="s">
        <v>27</v>
      </c>
      <c r="K253" s="29" t="s">
        <v>27</v>
      </c>
      <c r="L253" s="30" t="s">
        <v>27</v>
      </c>
    </row>
    <row r="254" spans="1:12">
      <c r="A254" s="148" t="s">
        <v>463</v>
      </c>
      <c r="B254" s="149"/>
      <c r="C254" s="91">
        <v>56.28</v>
      </c>
      <c r="D254" s="21">
        <f t="shared" si="21"/>
        <v>0</v>
      </c>
      <c r="E254" s="21"/>
      <c r="F254" s="39"/>
      <c r="G254" s="39"/>
      <c r="H254" s="39"/>
      <c r="I254" s="40"/>
      <c r="J254" s="28" t="s">
        <v>27</v>
      </c>
      <c r="K254" s="29" t="s">
        <v>27</v>
      </c>
      <c r="L254" s="30" t="s">
        <v>27</v>
      </c>
    </row>
    <row r="255" spans="1:12">
      <c r="A255" s="120"/>
      <c r="B255" s="89" t="s">
        <v>397</v>
      </c>
      <c r="C255" s="91" t="s">
        <v>464</v>
      </c>
      <c r="D255" s="21">
        <f t="shared" si="21"/>
        <v>0</v>
      </c>
      <c r="E255" s="21"/>
      <c r="F255" s="39"/>
      <c r="G255" s="39"/>
      <c r="H255" s="39"/>
      <c r="I255" s="40"/>
      <c r="J255" s="28" t="s">
        <v>27</v>
      </c>
      <c r="K255" s="29" t="s">
        <v>27</v>
      </c>
      <c r="L255" s="30" t="s">
        <v>27</v>
      </c>
    </row>
    <row r="256" spans="1:12">
      <c r="A256" s="120"/>
      <c r="B256" s="89" t="s">
        <v>399</v>
      </c>
      <c r="C256" s="91" t="s">
        <v>465</v>
      </c>
      <c r="D256" s="21">
        <f t="shared" si="21"/>
        <v>0</v>
      </c>
      <c r="E256" s="21"/>
      <c r="F256" s="39"/>
      <c r="G256" s="39"/>
      <c r="H256" s="39"/>
      <c r="I256" s="40"/>
      <c r="J256" s="28" t="s">
        <v>27</v>
      </c>
      <c r="K256" s="29" t="s">
        <v>27</v>
      </c>
      <c r="L256" s="30" t="s">
        <v>27</v>
      </c>
    </row>
    <row r="257" spans="1:12">
      <c r="A257" s="120"/>
      <c r="B257" s="89" t="s">
        <v>401</v>
      </c>
      <c r="C257" s="91" t="s">
        <v>466</v>
      </c>
      <c r="D257" s="21">
        <f t="shared" si="21"/>
        <v>0</v>
      </c>
      <c r="E257" s="21"/>
      <c r="F257" s="39"/>
      <c r="G257" s="39"/>
      <c r="H257" s="39"/>
      <c r="I257" s="40"/>
      <c r="J257" s="28" t="s">
        <v>27</v>
      </c>
      <c r="K257" s="29" t="s">
        <v>27</v>
      </c>
      <c r="L257" s="30" t="s">
        <v>27</v>
      </c>
    </row>
    <row r="258" spans="1:12" ht="15.75">
      <c r="A258" s="69" t="s">
        <v>467</v>
      </c>
      <c r="B258" s="94"/>
      <c r="C258" s="23" t="s">
        <v>468</v>
      </c>
      <c r="D258" s="21">
        <f t="shared" si="21"/>
        <v>0</v>
      </c>
      <c r="E258" s="21"/>
      <c r="F258" s="21">
        <f>SUM(F259+0)</f>
        <v>0</v>
      </c>
      <c r="G258" s="21">
        <f t="shared" ref="G258:I258" si="22">SUM(G259+0)</f>
        <v>0</v>
      </c>
      <c r="H258" s="21">
        <f t="shared" si="22"/>
        <v>0</v>
      </c>
      <c r="I258" s="21">
        <f t="shared" si="22"/>
        <v>0</v>
      </c>
      <c r="J258" s="28"/>
      <c r="K258" s="29"/>
      <c r="L258" s="30"/>
    </row>
    <row r="259" spans="1:12">
      <c r="A259" s="43" t="s">
        <v>469</v>
      </c>
      <c r="B259" s="42"/>
      <c r="C259" s="95">
        <v>71</v>
      </c>
      <c r="D259" s="21">
        <f t="shared" si="21"/>
        <v>0</v>
      </c>
      <c r="E259" s="21"/>
      <c r="F259" s="21">
        <f>SUM(F260+0)</f>
        <v>0</v>
      </c>
      <c r="G259" s="21">
        <f t="shared" ref="G259:I259" si="23">SUM(G260+0)</f>
        <v>0</v>
      </c>
      <c r="H259" s="21">
        <f t="shared" si="23"/>
        <v>0</v>
      </c>
      <c r="I259" s="21">
        <f t="shared" si="23"/>
        <v>0</v>
      </c>
      <c r="J259" s="21"/>
      <c r="K259" s="21"/>
      <c r="L259" s="22"/>
    </row>
    <row r="260" spans="1:12">
      <c r="A260" s="121" t="s">
        <v>470</v>
      </c>
      <c r="B260" s="42"/>
      <c r="C260" s="95" t="s">
        <v>471</v>
      </c>
      <c r="D260" s="21">
        <f t="shared" si="21"/>
        <v>0</v>
      </c>
      <c r="E260" s="21"/>
      <c r="F260" s="21">
        <f>SUM(F261:F264)</f>
        <v>0</v>
      </c>
      <c r="G260" s="21">
        <f t="shared" ref="G260:I260" si="24">SUM(G261:G264)</f>
        <v>0</v>
      </c>
      <c r="H260" s="21">
        <f t="shared" si="24"/>
        <v>0</v>
      </c>
      <c r="I260" s="21">
        <f t="shared" si="24"/>
        <v>0</v>
      </c>
      <c r="J260" s="28" t="s">
        <v>27</v>
      </c>
      <c r="K260" s="29" t="s">
        <v>27</v>
      </c>
      <c r="L260" s="30" t="s">
        <v>27</v>
      </c>
    </row>
    <row r="261" spans="1:12">
      <c r="A261" s="121"/>
      <c r="B261" s="42" t="s">
        <v>472</v>
      </c>
      <c r="C261" s="96" t="s">
        <v>473</v>
      </c>
      <c r="D261" s="21">
        <f t="shared" si="21"/>
        <v>0</v>
      </c>
      <c r="E261" s="21"/>
      <c r="F261" s="21"/>
      <c r="G261" s="21"/>
      <c r="H261" s="21"/>
      <c r="I261" s="27"/>
      <c r="J261" s="28" t="s">
        <v>27</v>
      </c>
      <c r="K261" s="29" t="s">
        <v>27</v>
      </c>
      <c r="L261" s="30" t="s">
        <v>27</v>
      </c>
    </row>
    <row r="262" spans="1:12">
      <c r="A262" s="97"/>
      <c r="B262" s="47" t="s">
        <v>474</v>
      </c>
      <c r="C262" s="96" t="s">
        <v>475</v>
      </c>
      <c r="D262" s="21">
        <f t="shared" si="21"/>
        <v>0</v>
      </c>
      <c r="E262" s="21"/>
      <c r="F262" s="21"/>
      <c r="G262" s="21"/>
      <c r="H262" s="21"/>
      <c r="I262" s="27"/>
      <c r="J262" s="28" t="s">
        <v>27</v>
      </c>
      <c r="K262" s="29" t="s">
        <v>27</v>
      </c>
      <c r="L262" s="30" t="s">
        <v>27</v>
      </c>
    </row>
    <row r="263" spans="1:12">
      <c r="A263" s="121"/>
      <c r="B263" s="32" t="s">
        <v>476</v>
      </c>
      <c r="C263" s="96" t="s">
        <v>477</v>
      </c>
      <c r="D263" s="21">
        <f t="shared" si="21"/>
        <v>0</v>
      </c>
      <c r="E263" s="21"/>
      <c r="F263" s="21"/>
      <c r="G263" s="21"/>
      <c r="H263" s="21"/>
      <c r="I263" s="27"/>
      <c r="J263" s="28" t="s">
        <v>27</v>
      </c>
      <c r="K263" s="29" t="s">
        <v>27</v>
      </c>
      <c r="L263" s="30" t="s">
        <v>27</v>
      </c>
    </row>
    <row r="264" spans="1:12">
      <c r="A264" s="121"/>
      <c r="B264" s="32" t="s">
        <v>478</v>
      </c>
      <c r="C264" s="96" t="s">
        <v>479</v>
      </c>
      <c r="D264" s="21">
        <f t="shared" si="21"/>
        <v>0</v>
      </c>
      <c r="E264" s="21"/>
      <c r="F264" s="21"/>
      <c r="G264" s="21"/>
      <c r="H264" s="21"/>
      <c r="I264" s="27"/>
      <c r="J264" s="28" t="s">
        <v>27</v>
      </c>
      <c r="K264" s="29" t="s">
        <v>27</v>
      </c>
      <c r="L264" s="30" t="s">
        <v>27</v>
      </c>
    </row>
    <row r="265" spans="1:12">
      <c r="A265" s="121" t="s">
        <v>480</v>
      </c>
      <c r="B265" s="32"/>
      <c r="C265" s="95" t="s">
        <v>481</v>
      </c>
      <c r="D265" s="21">
        <f t="shared" si="21"/>
        <v>0</v>
      </c>
      <c r="E265" s="21"/>
      <c r="F265" s="21"/>
      <c r="G265" s="21"/>
      <c r="H265" s="21"/>
      <c r="I265" s="27"/>
      <c r="J265" s="28" t="s">
        <v>27</v>
      </c>
      <c r="K265" s="29" t="s">
        <v>27</v>
      </c>
      <c r="L265" s="30" t="s">
        <v>27</v>
      </c>
    </row>
    <row r="266" spans="1:12">
      <c r="A266" s="43" t="s">
        <v>482</v>
      </c>
      <c r="B266" s="32"/>
      <c r="C266" s="95">
        <v>72</v>
      </c>
      <c r="D266" s="21">
        <f t="shared" si="21"/>
        <v>0</v>
      </c>
      <c r="E266" s="21"/>
      <c r="F266" s="21"/>
      <c r="G266" s="21"/>
      <c r="H266" s="21"/>
      <c r="I266" s="27"/>
      <c r="J266" s="21"/>
      <c r="K266" s="21"/>
      <c r="L266" s="22"/>
    </row>
    <row r="267" spans="1:12">
      <c r="A267" s="98" t="s">
        <v>483</v>
      </c>
      <c r="B267" s="99"/>
      <c r="C267" s="95" t="s">
        <v>484</v>
      </c>
      <c r="D267" s="21">
        <f t="shared" si="21"/>
        <v>0</v>
      </c>
      <c r="E267" s="21"/>
      <c r="F267" s="21"/>
      <c r="G267" s="21"/>
      <c r="H267" s="21"/>
      <c r="I267" s="27"/>
      <c r="J267" s="28" t="s">
        <v>27</v>
      </c>
      <c r="K267" s="29" t="s">
        <v>27</v>
      </c>
      <c r="L267" s="30" t="s">
        <v>27</v>
      </c>
    </row>
    <row r="268" spans="1:12">
      <c r="A268" s="98"/>
      <c r="B268" s="32" t="s">
        <v>485</v>
      </c>
      <c r="C268" s="33" t="s">
        <v>486</v>
      </c>
      <c r="D268" s="21">
        <f t="shared" si="21"/>
        <v>0</v>
      </c>
      <c r="E268" s="21"/>
      <c r="F268" s="21"/>
      <c r="G268" s="21"/>
      <c r="H268" s="21"/>
      <c r="I268" s="27"/>
      <c r="J268" s="28" t="s">
        <v>27</v>
      </c>
      <c r="K268" s="29" t="s">
        <v>27</v>
      </c>
      <c r="L268" s="30" t="s">
        <v>27</v>
      </c>
    </row>
    <row r="269" spans="1:12">
      <c r="A269" s="98" t="s">
        <v>487</v>
      </c>
      <c r="B269" s="99"/>
      <c r="C269" s="100">
        <v>75</v>
      </c>
      <c r="D269" s="21">
        <f t="shared" si="21"/>
        <v>0</v>
      </c>
      <c r="E269" s="21"/>
      <c r="F269" s="21"/>
      <c r="G269" s="21"/>
      <c r="H269" s="21"/>
      <c r="I269" s="27"/>
      <c r="J269" s="28"/>
      <c r="K269" s="29"/>
      <c r="L269" s="30"/>
    </row>
    <row r="270" spans="1:12">
      <c r="A270" s="69" t="s">
        <v>488</v>
      </c>
      <c r="B270" s="70"/>
      <c r="C270" s="19" t="s">
        <v>317</v>
      </c>
      <c r="D270" s="21">
        <f t="shared" si="21"/>
        <v>0</v>
      </c>
      <c r="E270" s="21"/>
      <c r="F270" s="21"/>
      <c r="G270" s="21"/>
      <c r="H270" s="21"/>
      <c r="I270" s="27"/>
      <c r="J270" s="21"/>
      <c r="K270" s="21"/>
      <c r="L270" s="22"/>
    </row>
    <row r="271" spans="1:12" ht="15.75">
      <c r="A271" s="72" t="s">
        <v>489</v>
      </c>
      <c r="B271" s="51"/>
      <c r="C271" s="23" t="s">
        <v>325</v>
      </c>
      <c r="D271" s="21">
        <f t="shared" si="21"/>
        <v>0</v>
      </c>
      <c r="E271" s="21"/>
      <c r="F271" s="21"/>
      <c r="G271" s="21"/>
      <c r="H271" s="21"/>
      <c r="I271" s="27"/>
      <c r="J271" s="21"/>
      <c r="K271" s="21"/>
      <c r="L271" s="22"/>
    </row>
    <row r="272" spans="1:12">
      <c r="A272" s="141" t="s">
        <v>490</v>
      </c>
      <c r="B272" s="142"/>
      <c r="C272" s="19" t="s">
        <v>491</v>
      </c>
      <c r="D272" s="21">
        <f t="shared" si="21"/>
        <v>0</v>
      </c>
      <c r="E272" s="21"/>
      <c r="F272" s="21"/>
      <c r="G272" s="21"/>
      <c r="H272" s="21"/>
      <c r="I272" s="27"/>
      <c r="J272" s="28" t="s">
        <v>27</v>
      </c>
      <c r="K272" s="29" t="s">
        <v>27</v>
      </c>
      <c r="L272" s="30" t="s">
        <v>27</v>
      </c>
    </row>
    <row r="273" spans="1:12" ht="15.75">
      <c r="A273" s="143" t="s">
        <v>492</v>
      </c>
      <c r="B273" s="144"/>
      <c r="C273" s="23" t="s">
        <v>345</v>
      </c>
      <c r="D273" s="28" t="s">
        <v>27</v>
      </c>
      <c r="E273" s="28" t="s">
        <v>27</v>
      </c>
      <c r="F273" s="29" t="s">
        <v>27</v>
      </c>
      <c r="G273" s="28" t="s">
        <v>27</v>
      </c>
      <c r="H273" s="28" t="s">
        <v>27</v>
      </c>
      <c r="I273" s="29" t="s">
        <v>27</v>
      </c>
      <c r="J273" s="28" t="s">
        <v>27</v>
      </c>
      <c r="K273" s="29" t="s">
        <v>27</v>
      </c>
      <c r="L273" s="30" t="s">
        <v>27</v>
      </c>
    </row>
    <row r="274" spans="1:12">
      <c r="A274" s="145" t="s">
        <v>493</v>
      </c>
      <c r="B274" s="146"/>
      <c r="C274" s="19" t="s">
        <v>347</v>
      </c>
      <c r="D274" s="28" t="s">
        <v>27</v>
      </c>
      <c r="E274" s="28" t="s">
        <v>27</v>
      </c>
      <c r="F274" s="29" t="s">
        <v>27</v>
      </c>
      <c r="G274" s="28" t="s">
        <v>27</v>
      </c>
      <c r="H274" s="28" t="s">
        <v>27</v>
      </c>
      <c r="I274" s="29" t="s">
        <v>27</v>
      </c>
      <c r="J274" s="28" t="s">
        <v>27</v>
      </c>
      <c r="K274" s="29" t="s">
        <v>27</v>
      </c>
      <c r="L274" s="30" t="s">
        <v>27</v>
      </c>
    </row>
    <row r="275" spans="1:12" ht="25.5">
      <c r="A275" s="121"/>
      <c r="B275" s="73" t="s">
        <v>494</v>
      </c>
      <c r="C275" s="19" t="s">
        <v>495</v>
      </c>
      <c r="D275" s="28" t="s">
        <v>27</v>
      </c>
      <c r="E275" s="28" t="s">
        <v>27</v>
      </c>
      <c r="F275" s="29" t="s">
        <v>27</v>
      </c>
      <c r="G275" s="28" t="s">
        <v>27</v>
      </c>
      <c r="H275" s="28" t="s">
        <v>27</v>
      </c>
      <c r="I275" s="29" t="s">
        <v>27</v>
      </c>
      <c r="J275" s="28" t="s">
        <v>27</v>
      </c>
      <c r="K275" s="29" t="s">
        <v>27</v>
      </c>
      <c r="L275" s="30" t="s">
        <v>27</v>
      </c>
    </row>
    <row r="276" spans="1:12">
      <c r="A276" s="74" t="s">
        <v>350</v>
      </c>
      <c r="B276" s="75"/>
      <c r="C276" s="19" t="s">
        <v>351</v>
      </c>
      <c r="D276" s="21">
        <f t="shared" ref="D276:D280" si="25">SUM(F276+G276+H276+I276)</f>
        <v>0</v>
      </c>
      <c r="E276" s="21"/>
      <c r="F276" s="21"/>
      <c r="G276" s="21"/>
      <c r="H276" s="21"/>
      <c r="I276" s="27"/>
      <c r="J276" s="21"/>
      <c r="K276" s="21"/>
      <c r="L276" s="22"/>
    </row>
    <row r="277" spans="1:12">
      <c r="A277" s="121" t="s">
        <v>496</v>
      </c>
      <c r="B277" s="18"/>
      <c r="C277" s="76" t="s">
        <v>353</v>
      </c>
      <c r="D277" s="21">
        <f t="shared" si="25"/>
        <v>0</v>
      </c>
      <c r="E277" s="21"/>
      <c r="F277" s="21"/>
      <c r="G277" s="21"/>
      <c r="H277" s="21"/>
      <c r="I277" s="27"/>
      <c r="J277" s="21"/>
      <c r="K277" s="21"/>
      <c r="L277" s="22"/>
    </row>
    <row r="278" spans="1:12">
      <c r="A278" s="65"/>
      <c r="B278" s="83" t="s">
        <v>497</v>
      </c>
      <c r="C278" s="77" t="s">
        <v>498</v>
      </c>
      <c r="D278" s="21">
        <f t="shared" si="25"/>
        <v>0</v>
      </c>
      <c r="E278" s="21"/>
      <c r="F278" s="21"/>
      <c r="G278" s="21"/>
      <c r="H278" s="21"/>
      <c r="I278" s="27"/>
      <c r="J278" s="21"/>
      <c r="K278" s="21"/>
      <c r="L278" s="22"/>
    </row>
    <row r="279" spans="1:12">
      <c r="A279" s="78" t="s">
        <v>499</v>
      </c>
      <c r="B279" s="79"/>
      <c r="C279" s="76" t="s">
        <v>357</v>
      </c>
      <c r="D279" s="21">
        <f t="shared" si="25"/>
        <v>0</v>
      </c>
      <c r="E279" s="80"/>
      <c r="F279" s="80"/>
      <c r="G279" s="80"/>
      <c r="H279" s="80"/>
      <c r="I279" s="81"/>
      <c r="J279" s="80"/>
      <c r="K279" s="80"/>
      <c r="L279" s="82"/>
    </row>
    <row r="280" spans="1:12" ht="15.75" thickBot="1">
      <c r="A280" s="101"/>
      <c r="B280" s="102" t="s">
        <v>500</v>
      </c>
      <c r="C280" s="103" t="s">
        <v>501</v>
      </c>
      <c r="D280" s="21">
        <f t="shared" si="25"/>
        <v>0</v>
      </c>
      <c r="E280" s="104"/>
      <c r="F280" s="104"/>
      <c r="G280" s="104"/>
      <c r="H280" s="104"/>
      <c r="I280" s="105"/>
      <c r="J280" s="104"/>
      <c r="K280" s="104"/>
      <c r="L280" s="106"/>
    </row>
    <row r="282" spans="1:12" ht="38.25">
      <c r="A282" s="108" t="s">
        <v>502</v>
      </c>
      <c r="B282" s="109" t="s">
        <v>503</v>
      </c>
      <c r="C282" s="109"/>
    </row>
    <row r="283" spans="1:12">
      <c r="A283" s="108"/>
      <c r="B283" s="109"/>
      <c r="C283" s="109"/>
    </row>
    <row r="284" spans="1:12">
      <c r="A284" s="147" t="s">
        <v>504</v>
      </c>
      <c r="B284" s="147"/>
      <c r="F284" s="110"/>
    </row>
    <row r="285" spans="1:12">
      <c r="A285" s="140" t="s">
        <v>506</v>
      </c>
      <c r="B285" s="140"/>
    </row>
    <row r="286" spans="1:12">
      <c r="A286" s="140" t="s">
        <v>507</v>
      </c>
      <c r="B286" s="140"/>
      <c r="F286" s="1" t="s">
        <v>508</v>
      </c>
    </row>
    <row r="287" spans="1:12" ht="38.25">
      <c r="A287" s="111"/>
      <c r="B287" s="111" t="s">
        <v>509</v>
      </c>
      <c r="C287" s="112"/>
      <c r="D287" s="113"/>
      <c r="E287" s="113"/>
      <c r="F287" s="113"/>
      <c r="G287" s="113"/>
      <c r="H287" s="113"/>
    </row>
    <row r="288" spans="1:12">
      <c r="A288" s="140"/>
      <c r="B288" s="140"/>
      <c r="C288" s="113"/>
      <c r="D288" s="113"/>
      <c r="E288" s="113"/>
      <c r="F288" s="113"/>
      <c r="G288" s="113"/>
      <c r="H288" s="113"/>
    </row>
    <row r="290" spans="2:5">
      <c r="B290" s="110" t="s">
        <v>510</v>
      </c>
      <c r="E290" s="110" t="s">
        <v>511</v>
      </c>
    </row>
  </sheetData>
  <mergeCells count="65">
    <mergeCell ref="B5:I5"/>
    <mergeCell ref="B7:I7"/>
    <mergeCell ref="H8:I8"/>
    <mergeCell ref="J8:K8"/>
    <mergeCell ref="A9:B11"/>
    <mergeCell ref="C9:C11"/>
    <mergeCell ref="D9:I9"/>
    <mergeCell ref="J9:L9"/>
    <mergeCell ref="D10:E10"/>
    <mergeCell ref="F10:I10"/>
    <mergeCell ref="A80:B80"/>
    <mergeCell ref="J10:J11"/>
    <mergeCell ref="K10:K11"/>
    <mergeCell ref="L10:L11"/>
    <mergeCell ref="A12:B12"/>
    <mergeCell ref="A13:B13"/>
    <mergeCell ref="A15:B15"/>
    <mergeCell ref="A16:B16"/>
    <mergeCell ref="A46:B46"/>
    <mergeCell ref="A67:B67"/>
    <mergeCell ref="A74:B74"/>
    <mergeCell ref="A75:B75"/>
    <mergeCell ref="A152:B152"/>
    <mergeCell ref="A83:B83"/>
    <mergeCell ref="A84:B84"/>
    <mergeCell ref="A88:B88"/>
    <mergeCell ref="A91:B91"/>
    <mergeCell ref="A93:B93"/>
    <mergeCell ref="A106:B106"/>
    <mergeCell ref="A122:B122"/>
    <mergeCell ref="A123:B123"/>
    <mergeCell ref="A136:B136"/>
    <mergeCell ref="A139:B139"/>
    <mergeCell ref="A148:B148"/>
    <mergeCell ref="A206:B206"/>
    <mergeCell ref="A153:B153"/>
    <mergeCell ref="A156:B156"/>
    <mergeCell ref="A163:B163"/>
    <mergeCell ref="A166:B166"/>
    <mergeCell ref="A175:B175"/>
    <mergeCell ref="A176:B176"/>
    <mergeCell ref="A183:B183"/>
    <mergeCell ref="A184:B184"/>
    <mergeCell ref="A190:B190"/>
    <mergeCell ref="A201:B201"/>
    <mergeCell ref="A202:B202"/>
    <mergeCell ref="A254:B254"/>
    <mergeCell ref="A210:B210"/>
    <mergeCell ref="A214:B214"/>
    <mergeCell ref="A218:B218"/>
    <mergeCell ref="A222:B222"/>
    <mergeCell ref="A226:B226"/>
    <mergeCell ref="A230:B230"/>
    <mergeCell ref="A234:B234"/>
    <mergeCell ref="A238:B238"/>
    <mergeCell ref="A242:B242"/>
    <mergeCell ref="A246:B246"/>
    <mergeCell ref="A250:B250"/>
    <mergeCell ref="A288:B288"/>
    <mergeCell ref="A272:B272"/>
    <mergeCell ref="A273:B273"/>
    <mergeCell ref="A274:B274"/>
    <mergeCell ref="A284:B284"/>
    <mergeCell ref="A285:B285"/>
    <mergeCell ref="A286:B28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4"/>
  <sheetViews>
    <sheetView topLeftCell="A28" workbookViewId="0">
      <selection activeCell="I46" sqref="I46"/>
    </sheetView>
  </sheetViews>
  <sheetFormatPr defaultRowHeight="15"/>
  <cols>
    <col min="1" max="1" width="5.140625" style="1" customWidth="1"/>
    <col min="2" max="2" width="46.42578125" style="107" customWidth="1"/>
    <col min="3" max="3" width="10" style="1" customWidth="1"/>
    <col min="4" max="4" width="10.7109375" style="1" customWidth="1"/>
    <col min="5" max="5" width="12.85546875" style="1" customWidth="1"/>
    <col min="6" max="6" width="10.7109375" style="1" customWidth="1"/>
    <col min="7" max="7" width="10.140625" style="1" customWidth="1"/>
    <col min="8" max="8" width="9.85546875" style="1" customWidth="1"/>
    <col min="9" max="9" width="10.28515625" style="1" customWidth="1"/>
    <col min="10" max="12" width="9.140625" style="1"/>
  </cols>
  <sheetData>
    <row r="1" spans="1:12">
      <c r="B1" s="2" t="s">
        <v>0</v>
      </c>
      <c r="C1" s="2"/>
      <c r="D1" s="2"/>
      <c r="E1" s="2"/>
      <c r="F1" s="2"/>
      <c r="G1" s="2"/>
    </row>
    <row r="2" spans="1:12">
      <c r="B2" s="3" t="s">
        <v>1</v>
      </c>
      <c r="C2" s="2"/>
      <c r="D2" s="2"/>
      <c r="E2" s="2"/>
      <c r="F2" s="2"/>
      <c r="G2" s="2"/>
    </row>
    <row r="3" spans="1:12">
      <c r="B3" s="3" t="s">
        <v>2</v>
      </c>
      <c r="C3" s="2"/>
      <c r="D3" s="2"/>
      <c r="E3" s="2"/>
      <c r="F3" s="2"/>
      <c r="G3" s="2"/>
    </row>
    <row r="4" spans="1:12">
      <c r="B4" s="2" t="s">
        <v>3</v>
      </c>
      <c r="C4" s="2"/>
      <c r="D4" s="2"/>
      <c r="E4" s="2"/>
      <c r="F4" s="2"/>
      <c r="G4" s="2"/>
    </row>
    <row r="5" spans="1:12" ht="18">
      <c r="A5" s="4"/>
      <c r="B5" s="196" t="s">
        <v>4</v>
      </c>
      <c r="C5" s="196"/>
      <c r="D5" s="196"/>
      <c r="E5" s="196"/>
      <c r="F5" s="196"/>
      <c r="G5" s="196"/>
      <c r="H5" s="196"/>
      <c r="I5" s="196"/>
      <c r="L5"/>
    </row>
    <row r="6" spans="1:12" ht="18">
      <c r="A6" s="127" t="s">
        <v>5</v>
      </c>
      <c r="B6" s="127"/>
      <c r="C6" s="127"/>
      <c r="D6" s="127"/>
      <c r="E6" s="127"/>
      <c r="F6" s="127"/>
      <c r="G6" s="127"/>
      <c r="H6" s="127"/>
      <c r="I6" s="127"/>
    </row>
    <row r="7" spans="1:12">
      <c r="B7" s="197"/>
      <c r="C7" s="197"/>
      <c r="D7" s="197"/>
      <c r="E7" s="197"/>
      <c r="F7" s="197"/>
      <c r="G7" s="197"/>
      <c r="H7" s="197"/>
      <c r="I7" s="197"/>
    </row>
    <row r="8" spans="1:12" ht="15.75" thickBot="1">
      <c r="B8" s="130" t="s">
        <v>530</v>
      </c>
      <c r="C8" s="5"/>
      <c r="D8" s="5"/>
      <c r="E8" s="5"/>
      <c r="F8" s="5"/>
      <c r="G8" s="5"/>
      <c r="H8" s="198"/>
      <c r="I8" s="198"/>
      <c r="J8" s="198" t="s">
        <v>6</v>
      </c>
      <c r="K8" s="198"/>
      <c r="L8"/>
    </row>
    <row r="9" spans="1:12">
      <c r="A9" s="199" t="s">
        <v>7</v>
      </c>
      <c r="B9" s="200"/>
      <c r="C9" s="205" t="s">
        <v>8</v>
      </c>
      <c r="D9" s="208" t="s">
        <v>9</v>
      </c>
      <c r="E9" s="208"/>
      <c r="F9" s="209"/>
      <c r="G9" s="209"/>
      <c r="H9" s="209"/>
      <c r="I9" s="209"/>
      <c r="J9" s="210" t="s">
        <v>10</v>
      </c>
      <c r="K9" s="210"/>
      <c r="L9" s="211"/>
    </row>
    <row r="10" spans="1:12">
      <c r="A10" s="201"/>
      <c r="B10" s="202"/>
      <c r="C10" s="206"/>
      <c r="D10" s="212" t="s">
        <v>11</v>
      </c>
      <c r="E10" s="212"/>
      <c r="F10" s="213" t="s">
        <v>12</v>
      </c>
      <c r="G10" s="213"/>
      <c r="H10" s="213"/>
      <c r="I10" s="214"/>
      <c r="J10" s="182">
        <v>2015</v>
      </c>
      <c r="K10" s="182">
        <v>2016</v>
      </c>
      <c r="L10" s="184">
        <v>2017</v>
      </c>
    </row>
    <row r="11" spans="1:12" ht="57" thickBot="1">
      <c r="A11" s="203"/>
      <c r="B11" s="204"/>
      <c r="C11" s="207"/>
      <c r="D11" s="6" t="s">
        <v>13</v>
      </c>
      <c r="E11" s="7" t="s">
        <v>14</v>
      </c>
      <c r="F11" s="8" t="s">
        <v>15</v>
      </c>
      <c r="G11" s="8" t="s">
        <v>16</v>
      </c>
      <c r="H11" s="8" t="s">
        <v>17</v>
      </c>
      <c r="I11" s="9" t="s">
        <v>18</v>
      </c>
      <c r="J11" s="183"/>
      <c r="K11" s="183"/>
      <c r="L11" s="185"/>
    </row>
    <row r="12" spans="1:12" ht="15.75">
      <c r="A12" s="186" t="s">
        <v>19</v>
      </c>
      <c r="B12" s="187"/>
      <c r="C12" s="10"/>
      <c r="D12" s="80">
        <f t="shared" ref="D12:D16" si="0">SUM(F12+G12+H12+I12)</f>
        <v>34807</v>
      </c>
      <c r="E12" s="117">
        <f>SUM(E13+E183)</f>
        <v>2361</v>
      </c>
      <c r="F12" s="117">
        <f>SUM(F13+F183)</f>
        <v>7056</v>
      </c>
      <c r="G12" s="117">
        <f t="shared" ref="G12:I12" si="1">SUM(G13+G183)</f>
        <v>7562</v>
      </c>
      <c r="H12" s="117">
        <f t="shared" si="1"/>
        <v>8038</v>
      </c>
      <c r="I12" s="117">
        <f t="shared" si="1"/>
        <v>12151</v>
      </c>
      <c r="J12" s="11"/>
      <c r="K12" s="11"/>
      <c r="L12" s="12"/>
    </row>
    <row r="13" spans="1:12" ht="15.75">
      <c r="A13" s="188" t="s">
        <v>20</v>
      </c>
      <c r="B13" s="189"/>
      <c r="C13" s="13"/>
      <c r="D13" s="131">
        <f t="shared" si="0"/>
        <v>30966</v>
      </c>
      <c r="E13" s="118">
        <f>SUM(E14+E175)</f>
        <v>2333</v>
      </c>
      <c r="F13" s="118">
        <f>SUM(F14+F175)</f>
        <v>6554</v>
      </c>
      <c r="G13" s="118">
        <f t="shared" ref="G13:I13" si="2">SUM(G14+G175)</f>
        <v>6574</v>
      </c>
      <c r="H13" s="118">
        <f t="shared" si="2"/>
        <v>7435</v>
      </c>
      <c r="I13" s="118">
        <f t="shared" si="2"/>
        <v>10403</v>
      </c>
      <c r="J13" s="15"/>
      <c r="K13" s="15"/>
      <c r="L13" s="16"/>
    </row>
    <row r="14" spans="1:12">
      <c r="A14" s="17" t="s">
        <v>21</v>
      </c>
      <c r="B14" s="18"/>
      <c r="C14" s="19" t="s">
        <v>22</v>
      </c>
      <c r="D14" s="80">
        <f t="shared" si="0"/>
        <v>30966</v>
      </c>
      <c r="E14" s="119">
        <f>SUM(E15+E46+E142+E148)</f>
        <v>2333</v>
      </c>
      <c r="F14" s="119">
        <f>SUM(F15+F46+F142+F148)</f>
        <v>6554</v>
      </c>
      <c r="G14" s="119">
        <f t="shared" ref="G14:I14" si="3">SUM(G15+G46+G142+G148)</f>
        <v>6574</v>
      </c>
      <c r="H14" s="119">
        <f t="shared" si="3"/>
        <v>7435</v>
      </c>
      <c r="I14" s="119">
        <f t="shared" si="3"/>
        <v>10403</v>
      </c>
      <c r="J14" s="21"/>
      <c r="K14" s="21"/>
      <c r="L14" s="22"/>
    </row>
    <row r="15" spans="1:12" ht="15.75">
      <c r="A15" s="190" t="s">
        <v>23</v>
      </c>
      <c r="B15" s="178"/>
      <c r="C15" s="23" t="s">
        <v>24</v>
      </c>
      <c r="D15" s="80">
        <f t="shared" si="0"/>
        <v>21508</v>
      </c>
      <c r="E15" s="21">
        <f>SUM(E16+E39)</f>
        <v>0</v>
      </c>
      <c r="F15" s="80">
        <f>SUM(F16+F39)</f>
        <v>5510</v>
      </c>
      <c r="G15" s="80">
        <f t="shared" ref="G15:I15" si="4">SUM(G16+G39)</f>
        <v>5046</v>
      </c>
      <c r="H15" s="80">
        <f t="shared" si="4"/>
        <v>5520</v>
      </c>
      <c r="I15" s="80">
        <f t="shared" si="4"/>
        <v>5432</v>
      </c>
      <c r="J15" s="24"/>
      <c r="K15" s="24"/>
      <c r="L15" s="26"/>
    </row>
    <row r="16" spans="1:12" ht="28.5" customHeight="1">
      <c r="A16" s="177" t="s">
        <v>25</v>
      </c>
      <c r="B16" s="178"/>
      <c r="C16" s="19" t="s">
        <v>26</v>
      </c>
      <c r="D16" s="21">
        <f t="shared" si="0"/>
        <v>16884</v>
      </c>
      <c r="E16" s="21">
        <f>SUM(E17:E31)</f>
        <v>0</v>
      </c>
      <c r="F16" s="21">
        <f>SUM(F17:F31)</f>
        <v>4166</v>
      </c>
      <c r="G16" s="21">
        <f t="shared" ref="G16:I16" si="5">SUM(G17:G31)</f>
        <v>3972</v>
      </c>
      <c r="H16" s="21">
        <f t="shared" si="5"/>
        <v>4401</v>
      </c>
      <c r="I16" s="21">
        <f t="shared" si="5"/>
        <v>4345</v>
      </c>
      <c r="J16" s="28" t="s">
        <v>27</v>
      </c>
      <c r="K16" s="29" t="s">
        <v>27</v>
      </c>
      <c r="L16" s="30" t="s">
        <v>27</v>
      </c>
    </row>
    <row r="17" spans="1:12">
      <c r="A17" s="31"/>
      <c r="B17" s="32" t="s">
        <v>28</v>
      </c>
      <c r="C17" s="33" t="s">
        <v>29</v>
      </c>
      <c r="D17" s="21">
        <f>SUM(F17+G17+H17+I17)</f>
        <v>15171</v>
      </c>
      <c r="E17" s="21"/>
      <c r="F17" s="21">
        <v>3784</v>
      </c>
      <c r="G17" s="21">
        <v>3575</v>
      </c>
      <c r="H17" s="21">
        <v>4041</v>
      </c>
      <c r="I17" s="27">
        <v>3771</v>
      </c>
      <c r="J17" s="28" t="s">
        <v>27</v>
      </c>
      <c r="K17" s="29" t="s">
        <v>27</v>
      </c>
      <c r="L17" s="30" t="s">
        <v>27</v>
      </c>
    </row>
    <row r="18" spans="1:12">
      <c r="A18" s="34"/>
      <c r="B18" s="32" t="s">
        <v>30</v>
      </c>
      <c r="C18" s="33" t="s">
        <v>31</v>
      </c>
      <c r="D18" s="21">
        <f t="shared" ref="D18:D39" si="6">SUM(F18+G18+H18+I18)</f>
        <v>0</v>
      </c>
      <c r="E18" s="35"/>
      <c r="F18" s="35"/>
      <c r="G18" s="35"/>
      <c r="H18" s="35"/>
      <c r="I18" s="36"/>
      <c r="J18" s="28" t="s">
        <v>27</v>
      </c>
      <c r="K18" s="29" t="s">
        <v>27</v>
      </c>
      <c r="L18" s="30" t="s">
        <v>27</v>
      </c>
    </row>
    <row r="19" spans="1:12">
      <c r="A19" s="34"/>
      <c r="B19" s="32" t="s">
        <v>32</v>
      </c>
      <c r="C19" s="33" t="s">
        <v>33</v>
      </c>
      <c r="D19" s="21">
        <f t="shared" si="6"/>
        <v>0</v>
      </c>
      <c r="E19" s="35"/>
      <c r="F19" s="35"/>
      <c r="G19" s="35"/>
      <c r="H19" s="35"/>
      <c r="I19" s="36"/>
      <c r="J19" s="28" t="s">
        <v>27</v>
      </c>
      <c r="K19" s="29" t="s">
        <v>27</v>
      </c>
      <c r="L19" s="30" t="s">
        <v>27</v>
      </c>
    </row>
    <row r="20" spans="1:12">
      <c r="A20" s="31"/>
      <c r="B20" s="32" t="s">
        <v>34</v>
      </c>
      <c r="C20" s="33" t="s">
        <v>35</v>
      </c>
      <c r="D20" s="21">
        <f t="shared" si="6"/>
        <v>1515</v>
      </c>
      <c r="E20" s="21"/>
      <c r="F20" s="128">
        <v>382</v>
      </c>
      <c r="G20" s="128">
        <v>397</v>
      </c>
      <c r="H20" s="128">
        <v>360</v>
      </c>
      <c r="I20" s="129">
        <v>376</v>
      </c>
      <c r="J20" s="28" t="s">
        <v>27</v>
      </c>
      <c r="K20" s="29" t="s">
        <v>27</v>
      </c>
      <c r="L20" s="30" t="s">
        <v>27</v>
      </c>
    </row>
    <row r="21" spans="1:12">
      <c r="A21" s="31"/>
      <c r="B21" s="32" t="s">
        <v>36</v>
      </c>
      <c r="C21" s="33" t="s">
        <v>37</v>
      </c>
      <c r="D21" s="21">
        <f t="shared" si="6"/>
        <v>0</v>
      </c>
      <c r="E21" s="39"/>
      <c r="F21" s="37"/>
      <c r="G21" s="37"/>
      <c r="H21" s="37"/>
      <c r="I21" s="38"/>
      <c r="J21" s="28" t="s">
        <v>27</v>
      </c>
      <c r="K21" s="29" t="s">
        <v>27</v>
      </c>
      <c r="L21" s="30" t="s">
        <v>27</v>
      </c>
    </row>
    <row r="22" spans="1:12">
      <c r="A22" s="31"/>
      <c r="B22" s="32" t="s">
        <v>38</v>
      </c>
      <c r="C22" s="33" t="s">
        <v>39</v>
      </c>
      <c r="D22" s="21">
        <f t="shared" si="6"/>
        <v>0</v>
      </c>
      <c r="E22" s="39"/>
      <c r="F22" s="39"/>
      <c r="G22" s="39"/>
      <c r="H22" s="39"/>
      <c r="I22" s="40"/>
      <c r="J22" s="28" t="s">
        <v>27</v>
      </c>
      <c r="K22" s="29" t="s">
        <v>27</v>
      </c>
      <c r="L22" s="30" t="s">
        <v>27</v>
      </c>
    </row>
    <row r="23" spans="1:12">
      <c r="A23" s="31"/>
      <c r="B23" s="32" t="s">
        <v>40</v>
      </c>
      <c r="C23" s="33" t="s">
        <v>41</v>
      </c>
      <c r="D23" s="21">
        <f t="shared" si="6"/>
        <v>0</v>
      </c>
      <c r="E23" s="39"/>
      <c r="F23" s="37"/>
      <c r="G23" s="37"/>
      <c r="H23" s="37"/>
      <c r="I23" s="38"/>
      <c r="J23" s="28" t="s">
        <v>27</v>
      </c>
      <c r="K23" s="29" t="s">
        <v>27</v>
      </c>
      <c r="L23" s="30" t="s">
        <v>27</v>
      </c>
    </row>
    <row r="24" spans="1:12">
      <c r="A24" s="31"/>
      <c r="B24" s="32" t="s">
        <v>42</v>
      </c>
      <c r="C24" s="33" t="s">
        <v>43</v>
      </c>
      <c r="D24" s="21">
        <f t="shared" si="6"/>
        <v>0</v>
      </c>
      <c r="E24" s="39"/>
      <c r="F24" s="39"/>
      <c r="G24" s="39"/>
      <c r="H24" s="39"/>
      <c r="I24" s="40"/>
      <c r="J24" s="28" t="s">
        <v>27</v>
      </c>
      <c r="K24" s="29" t="s">
        <v>27</v>
      </c>
      <c r="L24" s="30" t="s">
        <v>27</v>
      </c>
    </row>
    <row r="25" spans="1:12">
      <c r="A25" s="31"/>
      <c r="B25" s="32" t="s">
        <v>44</v>
      </c>
      <c r="C25" s="33" t="s">
        <v>45</v>
      </c>
      <c r="D25" s="21">
        <f t="shared" si="6"/>
        <v>0</v>
      </c>
      <c r="E25" s="39"/>
      <c r="F25" s="39"/>
      <c r="G25" s="39"/>
      <c r="H25" s="39"/>
      <c r="I25" s="40"/>
      <c r="J25" s="28" t="s">
        <v>27</v>
      </c>
      <c r="K25" s="29" t="s">
        <v>27</v>
      </c>
      <c r="L25" s="30" t="s">
        <v>27</v>
      </c>
    </row>
    <row r="26" spans="1:12">
      <c r="A26" s="31"/>
      <c r="B26" s="32" t="s">
        <v>46</v>
      </c>
      <c r="C26" s="33" t="s">
        <v>47</v>
      </c>
      <c r="D26" s="21">
        <f t="shared" si="6"/>
        <v>0</v>
      </c>
      <c r="E26" s="39"/>
      <c r="F26" s="39"/>
      <c r="G26" s="39"/>
      <c r="H26" s="39"/>
      <c r="I26" s="40"/>
      <c r="J26" s="28" t="s">
        <v>27</v>
      </c>
      <c r="K26" s="29" t="s">
        <v>27</v>
      </c>
      <c r="L26" s="30" t="s">
        <v>27</v>
      </c>
    </row>
    <row r="27" spans="1:12">
      <c r="A27" s="41"/>
      <c r="B27" s="42" t="s">
        <v>48</v>
      </c>
      <c r="C27" s="33" t="s">
        <v>49</v>
      </c>
      <c r="D27" s="21">
        <f t="shared" si="6"/>
        <v>0</v>
      </c>
      <c r="E27" s="39"/>
      <c r="F27" s="39"/>
      <c r="G27" s="39"/>
      <c r="H27" s="39"/>
      <c r="I27" s="40"/>
      <c r="J27" s="28" t="s">
        <v>27</v>
      </c>
      <c r="K27" s="29" t="s">
        <v>27</v>
      </c>
      <c r="L27" s="30" t="s">
        <v>27</v>
      </c>
    </row>
    <row r="28" spans="1:12">
      <c r="A28" s="41"/>
      <c r="B28" s="42" t="s">
        <v>50</v>
      </c>
      <c r="C28" s="33" t="s">
        <v>51</v>
      </c>
      <c r="D28" s="21">
        <f t="shared" si="6"/>
        <v>0</v>
      </c>
      <c r="E28" s="39"/>
      <c r="F28" s="39"/>
      <c r="G28" s="39"/>
      <c r="H28" s="39"/>
      <c r="I28" s="40"/>
      <c r="J28" s="28" t="s">
        <v>27</v>
      </c>
      <c r="K28" s="29" t="s">
        <v>27</v>
      </c>
      <c r="L28" s="30" t="s">
        <v>27</v>
      </c>
    </row>
    <row r="29" spans="1:12">
      <c r="A29" s="41"/>
      <c r="B29" s="42" t="s">
        <v>52</v>
      </c>
      <c r="C29" s="33" t="s">
        <v>53</v>
      </c>
      <c r="D29" s="21">
        <f t="shared" si="6"/>
        <v>0</v>
      </c>
      <c r="E29" s="39"/>
      <c r="F29" s="39"/>
      <c r="G29" s="39"/>
      <c r="H29" s="39"/>
      <c r="I29" s="40"/>
      <c r="J29" s="28" t="s">
        <v>27</v>
      </c>
      <c r="K29" s="29" t="s">
        <v>27</v>
      </c>
      <c r="L29" s="30" t="s">
        <v>27</v>
      </c>
    </row>
    <row r="30" spans="1:12">
      <c r="A30" s="41"/>
      <c r="B30" s="42" t="s">
        <v>54</v>
      </c>
      <c r="C30" s="33" t="s">
        <v>55</v>
      </c>
      <c r="D30" s="21">
        <f t="shared" si="6"/>
        <v>0</v>
      </c>
      <c r="E30" s="39"/>
      <c r="F30" s="39"/>
      <c r="G30" s="39"/>
      <c r="H30" s="39"/>
      <c r="I30" s="40"/>
      <c r="J30" s="28" t="s">
        <v>27</v>
      </c>
      <c r="K30" s="29" t="s">
        <v>27</v>
      </c>
      <c r="L30" s="30" t="s">
        <v>27</v>
      </c>
    </row>
    <row r="31" spans="1:12">
      <c r="A31" s="41"/>
      <c r="B31" s="32" t="s">
        <v>56</v>
      </c>
      <c r="C31" s="33" t="s">
        <v>57</v>
      </c>
      <c r="D31" s="21">
        <f t="shared" si="6"/>
        <v>198</v>
      </c>
      <c r="E31" s="39"/>
      <c r="F31" s="39"/>
      <c r="G31" s="39"/>
      <c r="H31" s="39"/>
      <c r="I31" s="40">
        <v>198</v>
      </c>
      <c r="J31" s="28" t="s">
        <v>27</v>
      </c>
      <c r="K31" s="29" t="s">
        <v>27</v>
      </c>
      <c r="L31" s="30" t="s">
        <v>27</v>
      </c>
    </row>
    <row r="32" spans="1:12">
      <c r="A32" s="41" t="s">
        <v>58</v>
      </c>
      <c r="B32" s="32"/>
      <c r="C32" s="19" t="s">
        <v>59</v>
      </c>
      <c r="D32" s="21">
        <f t="shared" si="6"/>
        <v>0</v>
      </c>
      <c r="E32" s="39"/>
      <c r="F32" s="39"/>
      <c r="G32" s="39"/>
      <c r="H32" s="39"/>
      <c r="I32" s="40"/>
      <c r="J32" s="28" t="s">
        <v>27</v>
      </c>
      <c r="K32" s="29" t="s">
        <v>27</v>
      </c>
      <c r="L32" s="30" t="s">
        <v>27</v>
      </c>
    </row>
    <row r="33" spans="1:12">
      <c r="A33" s="41"/>
      <c r="B33" s="32" t="s">
        <v>60</v>
      </c>
      <c r="C33" s="33" t="s">
        <v>61</v>
      </c>
      <c r="D33" s="21">
        <f t="shared" si="6"/>
        <v>0</v>
      </c>
      <c r="E33" s="39"/>
      <c r="F33" s="39"/>
      <c r="G33" s="39"/>
      <c r="H33" s="39"/>
      <c r="I33" s="40"/>
      <c r="J33" s="28" t="s">
        <v>27</v>
      </c>
      <c r="K33" s="29" t="s">
        <v>27</v>
      </c>
      <c r="L33" s="30" t="s">
        <v>27</v>
      </c>
    </row>
    <row r="34" spans="1:12">
      <c r="A34" s="41"/>
      <c r="B34" s="32" t="s">
        <v>62</v>
      </c>
      <c r="C34" s="33" t="s">
        <v>63</v>
      </c>
      <c r="D34" s="21">
        <f t="shared" si="6"/>
        <v>0</v>
      </c>
      <c r="E34" s="39"/>
      <c r="F34" s="39"/>
      <c r="G34" s="39"/>
      <c r="H34" s="39"/>
      <c r="I34" s="40"/>
      <c r="J34" s="28" t="s">
        <v>27</v>
      </c>
      <c r="K34" s="29" t="s">
        <v>27</v>
      </c>
      <c r="L34" s="30" t="s">
        <v>27</v>
      </c>
    </row>
    <row r="35" spans="1:12">
      <c r="A35" s="41"/>
      <c r="B35" s="32" t="s">
        <v>64</v>
      </c>
      <c r="C35" s="33" t="s">
        <v>65</v>
      </c>
      <c r="D35" s="21">
        <f t="shared" si="6"/>
        <v>0</v>
      </c>
      <c r="E35" s="39"/>
      <c r="F35" s="39"/>
      <c r="G35" s="39"/>
      <c r="H35" s="39"/>
      <c r="I35" s="40"/>
      <c r="J35" s="28" t="s">
        <v>27</v>
      </c>
      <c r="K35" s="29" t="s">
        <v>27</v>
      </c>
      <c r="L35" s="30" t="s">
        <v>27</v>
      </c>
    </row>
    <row r="36" spans="1:12">
      <c r="A36" s="41"/>
      <c r="B36" s="32" t="s">
        <v>66</v>
      </c>
      <c r="C36" s="33" t="s">
        <v>67</v>
      </c>
      <c r="D36" s="21">
        <f t="shared" si="6"/>
        <v>0</v>
      </c>
      <c r="E36" s="39"/>
      <c r="F36" s="39"/>
      <c r="G36" s="39"/>
      <c r="H36" s="39"/>
      <c r="I36" s="40"/>
      <c r="J36" s="28" t="s">
        <v>27</v>
      </c>
      <c r="K36" s="29" t="s">
        <v>27</v>
      </c>
      <c r="L36" s="30" t="s">
        <v>27</v>
      </c>
    </row>
    <row r="37" spans="1:12">
      <c r="A37" s="41"/>
      <c r="B37" s="42" t="s">
        <v>68</v>
      </c>
      <c r="C37" s="33" t="s">
        <v>69</v>
      </c>
      <c r="D37" s="21">
        <f t="shared" si="6"/>
        <v>0</v>
      </c>
      <c r="E37" s="39"/>
      <c r="F37" s="39"/>
      <c r="G37" s="39"/>
      <c r="H37" s="39"/>
      <c r="I37" s="40"/>
      <c r="J37" s="28" t="s">
        <v>27</v>
      </c>
      <c r="K37" s="29" t="s">
        <v>27</v>
      </c>
      <c r="L37" s="30" t="s">
        <v>27</v>
      </c>
    </row>
    <row r="38" spans="1:12">
      <c r="A38" s="31"/>
      <c r="B38" s="32" t="s">
        <v>70</v>
      </c>
      <c r="C38" s="33" t="s">
        <v>71</v>
      </c>
      <c r="D38" s="21">
        <f t="shared" si="6"/>
        <v>0</v>
      </c>
      <c r="E38" s="39"/>
      <c r="F38" s="39"/>
      <c r="G38" s="39"/>
      <c r="H38" s="39"/>
      <c r="I38" s="40"/>
      <c r="J38" s="28" t="s">
        <v>27</v>
      </c>
      <c r="K38" s="29" t="s">
        <v>27</v>
      </c>
      <c r="L38" s="30" t="s">
        <v>27</v>
      </c>
    </row>
    <row r="39" spans="1:12">
      <c r="A39" s="43" t="s">
        <v>72</v>
      </c>
      <c r="B39" s="42"/>
      <c r="C39" s="19" t="s">
        <v>73</v>
      </c>
      <c r="D39" s="21">
        <f t="shared" si="6"/>
        <v>4624</v>
      </c>
      <c r="E39" s="21">
        <f>SUM(E40:E45)</f>
        <v>0</v>
      </c>
      <c r="F39" s="21">
        <f>SUM(F40:F45)</f>
        <v>1344</v>
      </c>
      <c r="G39" s="21">
        <f t="shared" ref="G39:I39" si="7">SUM(G40:G45)</f>
        <v>1074</v>
      </c>
      <c r="H39" s="21">
        <f t="shared" si="7"/>
        <v>1119</v>
      </c>
      <c r="I39" s="21">
        <f t="shared" si="7"/>
        <v>1087</v>
      </c>
      <c r="J39" s="28" t="s">
        <v>27</v>
      </c>
      <c r="K39" s="29" t="s">
        <v>27</v>
      </c>
      <c r="L39" s="30" t="s">
        <v>27</v>
      </c>
    </row>
    <row r="40" spans="1:12">
      <c r="A40" s="41"/>
      <c r="B40" s="44" t="s">
        <v>74</v>
      </c>
      <c r="C40" s="33" t="s">
        <v>75</v>
      </c>
      <c r="D40" s="21">
        <f t="shared" ref="D40:D47" si="8">SUM(F40+G40+H40+I40)</f>
        <v>3525</v>
      </c>
      <c r="E40" s="21"/>
      <c r="F40" s="21">
        <v>1033</v>
      </c>
      <c r="G40" s="21">
        <v>826</v>
      </c>
      <c r="H40" s="21">
        <v>848</v>
      </c>
      <c r="I40" s="27">
        <v>818</v>
      </c>
      <c r="J40" s="28" t="s">
        <v>27</v>
      </c>
      <c r="K40" s="29" t="s">
        <v>27</v>
      </c>
      <c r="L40" s="30" t="s">
        <v>27</v>
      </c>
    </row>
    <row r="41" spans="1:12">
      <c r="A41" s="43"/>
      <c r="B41" s="42" t="s">
        <v>76</v>
      </c>
      <c r="C41" s="33" t="s">
        <v>77</v>
      </c>
      <c r="D41" s="21">
        <f t="shared" si="8"/>
        <v>87</v>
      </c>
      <c r="E41" s="21"/>
      <c r="F41" s="21">
        <v>25</v>
      </c>
      <c r="G41" s="21">
        <v>20</v>
      </c>
      <c r="H41" s="21">
        <v>20</v>
      </c>
      <c r="I41" s="27">
        <v>22</v>
      </c>
      <c r="J41" s="28" t="s">
        <v>27</v>
      </c>
      <c r="K41" s="29" t="s">
        <v>27</v>
      </c>
      <c r="L41" s="30" t="s">
        <v>27</v>
      </c>
    </row>
    <row r="42" spans="1:12">
      <c r="A42" s="43"/>
      <c r="B42" s="42" t="s">
        <v>78</v>
      </c>
      <c r="C42" s="33" t="s">
        <v>79</v>
      </c>
      <c r="D42" s="21">
        <f t="shared" si="8"/>
        <v>897</v>
      </c>
      <c r="E42" s="21"/>
      <c r="F42" s="21">
        <v>260</v>
      </c>
      <c r="G42" s="21">
        <v>200</v>
      </c>
      <c r="H42" s="21">
        <v>215</v>
      </c>
      <c r="I42" s="27">
        <v>222</v>
      </c>
      <c r="J42" s="28" t="s">
        <v>27</v>
      </c>
      <c r="K42" s="29" t="s">
        <v>27</v>
      </c>
      <c r="L42" s="30" t="s">
        <v>27</v>
      </c>
    </row>
    <row r="43" spans="1:12" ht="25.5">
      <c r="A43" s="43"/>
      <c r="B43" s="45" t="s">
        <v>80</v>
      </c>
      <c r="C43" s="33" t="s">
        <v>81</v>
      </c>
      <c r="D43" s="21">
        <f t="shared" si="8"/>
        <v>27</v>
      </c>
      <c r="E43" s="21"/>
      <c r="F43" s="21">
        <v>8</v>
      </c>
      <c r="G43" s="21">
        <v>6</v>
      </c>
      <c r="H43" s="21">
        <v>6</v>
      </c>
      <c r="I43" s="27">
        <v>7</v>
      </c>
      <c r="J43" s="28" t="s">
        <v>27</v>
      </c>
      <c r="K43" s="29" t="s">
        <v>27</v>
      </c>
      <c r="L43" s="30" t="s">
        <v>27</v>
      </c>
    </row>
    <row r="44" spans="1:12" ht="25.5">
      <c r="A44" s="43"/>
      <c r="B44" s="45" t="s">
        <v>82</v>
      </c>
      <c r="C44" s="33" t="s">
        <v>83</v>
      </c>
      <c r="D44" s="21">
        <f t="shared" si="8"/>
        <v>0</v>
      </c>
      <c r="E44" s="21"/>
      <c r="F44" s="21"/>
      <c r="G44" s="21"/>
      <c r="H44" s="21"/>
      <c r="I44" s="27"/>
      <c r="J44" s="28" t="s">
        <v>27</v>
      </c>
      <c r="K44" s="29" t="s">
        <v>27</v>
      </c>
      <c r="L44" s="30" t="s">
        <v>27</v>
      </c>
    </row>
    <row r="45" spans="1:12">
      <c r="A45" s="43"/>
      <c r="B45" s="42" t="s">
        <v>84</v>
      </c>
      <c r="C45" s="33" t="s">
        <v>85</v>
      </c>
      <c r="D45" s="21">
        <f t="shared" si="8"/>
        <v>88</v>
      </c>
      <c r="E45" s="21"/>
      <c r="F45" s="21">
        <v>18</v>
      </c>
      <c r="G45" s="21">
        <v>22</v>
      </c>
      <c r="H45" s="21">
        <v>30</v>
      </c>
      <c r="I45" s="27">
        <v>18</v>
      </c>
      <c r="J45" s="28" t="s">
        <v>27</v>
      </c>
      <c r="K45" s="29" t="s">
        <v>27</v>
      </c>
      <c r="L45" s="30" t="s">
        <v>27</v>
      </c>
    </row>
    <row r="46" spans="1:12" ht="15.75">
      <c r="A46" s="191" t="s">
        <v>86</v>
      </c>
      <c r="B46" s="192"/>
      <c r="C46" s="23" t="s">
        <v>87</v>
      </c>
      <c r="D46" s="80">
        <f t="shared" si="8"/>
        <v>9458</v>
      </c>
      <c r="E46" s="80">
        <f>SUM(E47+E58+E59+E62+E67+E71+E74+E76+E78+E79+E93)</f>
        <v>2333</v>
      </c>
      <c r="F46" s="80">
        <f>SUM(F47+F58+F59+F62+F67+F71+F74+F76+F78+F79+F93)</f>
        <v>1044</v>
      </c>
      <c r="G46" s="80">
        <f t="shared" ref="G46:I46" si="9">SUM(G47+G58+G59+G62+G67+G71+G74+G76+G78+G79+G93)</f>
        <v>1528</v>
      </c>
      <c r="H46" s="80">
        <f t="shared" si="9"/>
        <v>1915</v>
      </c>
      <c r="I46" s="80">
        <f t="shared" si="9"/>
        <v>4971</v>
      </c>
      <c r="J46" s="24"/>
      <c r="K46" s="24"/>
      <c r="L46" s="26"/>
    </row>
    <row r="47" spans="1:12">
      <c r="A47" s="46" t="s">
        <v>88</v>
      </c>
      <c r="B47" s="32"/>
      <c r="C47" s="19" t="s">
        <v>89</v>
      </c>
      <c r="D47" s="21">
        <f t="shared" si="8"/>
        <v>6005</v>
      </c>
      <c r="E47" s="21">
        <f>SUM(E48:E57)</f>
        <v>1828</v>
      </c>
      <c r="F47" s="21">
        <f>SUM(F48:F57)</f>
        <v>1027</v>
      </c>
      <c r="G47" s="21">
        <f t="shared" ref="G47:I47" si="10">SUM(G48:G57)</f>
        <v>1419</v>
      </c>
      <c r="H47" s="21">
        <f t="shared" si="10"/>
        <v>1383</v>
      </c>
      <c r="I47" s="21">
        <f t="shared" si="10"/>
        <v>2176</v>
      </c>
      <c r="J47" s="28" t="s">
        <v>27</v>
      </c>
      <c r="K47" s="29" t="s">
        <v>27</v>
      </c>
      <c r="L47" s="30" t="s">
        <v>27</v>
      </c>
    </row>
    <row r="48" spans="1:12">
      <c r="A48" s="43"/>
      <c r="B48" s="42" t="s">
        <v>90</v>
      </c>
      <c r="C48" s="33" t="s">
        <v>91</v>
      </c>
      <c r="D48" s="21">
        <f t="shared" ref="D48:D111" si="11">SUM(F48+G48+H48+I48)</f>
        <v>120</v>
      </c>
      <c r="E48" s="21">
        <v>13</v>
      </c>
      <c r="F48" s="21">
        <v>4</v>
      </c>
      <c r="G48" s="21">
        <v>26</v>
      </c>
      <c r="H48" s="21">
        <v>0</v>
      </c>
      <c r="I48" s="27">
        <v>90</v>
      </c>
      <c r="J48" s="28" t="s">
        <v>27</v>
      </c>
      <c r="K48" s="29" t="s">
        <v>27</v>
      </c>
      <c r="L48" s="30" t="s">
        <v>27</v>
      </c>
    </row>
    <row r="49" spans="1:13">
      <c r="A49" s="43"/>
      <c r="B49" s="42" t="s">
        <v>92</v>
      </c>
      <c r="C49" s="33" t="s">
        <v>93</v>
      </c>
      <c r="D49" s="21">
        <f t="shared" si="11"/>
        <v>70</v>
      </c>
      <c r="E49" s="21">
        <v>20</v>
      </c>
      <c r="F49" s="21">
        <v>0</v>
      </c>
      <c r="G49" s="21">
        <v>11</v>
      </c>
      <c r="H49" s="21">
        <v>12</v>
      </c>
      <c r="I49" s="27">
        <v>47</v>
      </c>
      <c r="J49" s="28" t="s">
        <v>27</v>
      </c>
      <c r="K49" s="29" t="s">
        <v>27</v>
      </c>
      <c r="L49" s="30" t="s">
        <v>27</v>
      </c>
    </row>
    <row r="50" spans="1:13">
      <c r="A50" s="43"/>
      <c r="B50" s="42" t="s">
        <v>94</v>
      </c>
      <c r="C50" s="33" t="s">
        <v>95</v>
      </c>
      <c r="D50" s="21">
        <f t="shared" si="11"/>
        <v>470</v>
      </c>
      <c r="E50" s="21"/>
      <c r="F50" s="21">
        <v>166</v>
      </c>
      <c r="G50" s="21">
        <v>78</v>
      </c>
      <c r="H50" s="21">
        <v>0</v>
      </c>
      <c r="I50" s="27">
        <v>226</v>
      </c>
      <c r="J50" s="28" t="s">
        <v>27</v>
      </c>
      <c r="K50" s="29" t="s">
        <v>27</v>
      </c>
      <c r="L50" s="30" t="s">
        <v>27</v>
      </c>
    </row>
    <row r="51" spans="1:13">
      <c r="A51" s="43"/>
      <c r="B51" s="42" t="s">
        <v>96</v>
      </c>
      <c r="C51" s="33" t="s">
        <v>97</v>
      </c>
      <c r="D51" s="21">
        <f t="shared" si="11"/>
        <v>200</v>
      </c>
      <c r="E51" s="21"/>
      <c r="F51" s="21">
        <v>37</v>
      </c>
      <c r="G51" s="21">
        <v>32</v>
      </c>
      <c r="H51" s="21">
        <v>65</v>
      </c>
      <c r="I51" s="27">
        <v>66</v>
      </c>
      <c r="J51" s="28" t="s">
        <v>27</v>
      </c>
      <c r="K51" s="29" t="s">
        <v>27</v>
      </c>
      <c r="L51" s="30" t="s">
        <v>27</v>
      </c>
    </row>
    <row r="52" spans="1:13">
      <c r="A52" s="43"/>
      <c r="B52" s="42" t="s">
        <v>98</v>
      </c>
      <c r="C52" s="33" t="s">
        <v>99</v>
      </c>
      <c r="D52" s="21">
        <f t="shared" si="11"/>
        <v>200</v>
      </c>
      <c r="E52" s="21"/>
      <c r="F52" s="21">
        <v>59</v>
      </c>
      <c r="G52" s="21">
        <v>41</v>
      </c>
      <c r="H52" s="21">
        <v>42</v>
      </c>
      <c r="I52" s="27">
        <v>58</v>
      </c>
      <c r="J52" s="28" t="s">
        <v>27</v>
      </c>
      <c r="K52" s="29" t="s">
        <v>27</v>
      </c>
      <c r="L52" s="30" t="s">
        <v>27</v>
      </c>
    </row>
    <row r="53" spans="1:13">
      <c r="A53" s="43"/>
      <c r="B53" s="42" t="s">
        <v>100</v>
      </c>
      <c r="C53" s="33" t="s">
        <v>101</v>
      </c>
      <c r="D53" s="21">
        <f t="shared" si="11"/>
        <v>0</v>
      </c>
      <c r="E53" s="21"/>
      <c r="F53" s="21"/>
      <c r="G53" s="21"/>
      <c r="H53" s="21"/>
      <c r="I53" s="27"/>
      <c r="J53" s="28" t="s">
        <v>27</v>
      </c>
      <c r="K53" s="29" t="s">
        <v>27</v>
      </c>
      <c r="L53" s="30" t="s">
        <v>27</v>
      </c>
    </row>
    <row r="54" spans="1:13">
      <c r="A54" s="43"/>
      <c r="B54" s="42" t="s">
        <v>102</v>
      </c>
      <c r="C54" s="33" t="s">
        <v>103</v>
      </c>
      <c r="D54" s="21">
        <f t="shared" si="11"/>
        <v>11</v>
      </c>
      <c r="E54" s="21"/>
      <c r="F54" s="21">
        <v>2</v>
      </c>
      <c r="G54" s="21">
        <v>1</v>
      </c>
      <c r="H54" s="21">
        <v>3</v>
      </c>
      <c r="I54" s="27">
        <v>5</v>
      </c>
      <c r="J54" s="28" t="s">
        <v>27</v>
      </c>
      <c r="K54" s="29" t="s">
        <v>27</v>
      </c>
      <c r="L54" s="30" t="s">
        <v>27</v>
      </c>
    </row>
    <row r="55" spans="1:13">
      <c r="A55" s="43"/>
      <c r="B55" s="42" t="s">
        <v>104</v>
      </c>
      <c r="C55" s="33" t="s">
        <v>105</v>
      </c>
      <c r="D55" s="21">
        <f t="shared" si="11"/>
        <v>561</v>
      </c>
      <c r="E55" s="21"/>
      <c r="F55" s="21">
        <v>133</v>
      </c>
      <c r="G55" s="21">
        <v>95</v>
      </c>
      <c r="H55" s="21">
        <v>133</v>
      </c>
      <c r="I55" s="27">
        <v>200</v>
      </c>
      <c r="J55" s="28" t="s">
        <v>27</v>
      </c>
      <c r="K55" s="29" t="s">
        <v>27</v>
      </c>
      <c r="L55" s="30" t="s">
        <v>27</v>
      </c>
    </row>
    <row r="56" spans="1:13">
      <c r="A56" s="43"/>
      <c r="B56" s="47" t="s">
        <v>106</v>
      </c>
      <c r="C56" s="33" t="s">
        <v>107</v>
      </c>
      <c r="D56" s="21">
        <f t="shared" si="11"/>
        <v>2064</v>
      </c>
      <c r="E56" s="21">
        <v>1216</v>
      </c>
      <c r="F56" s="21">
        <v>213</v>
      </c>
      <c r="G56" s="21">
        <v>573</v>
      </c>
      <c r="H56" s="21">
        <v>644</v>
      </c>
      <c r="I56" s="27">
        <v>634</v>
      </c>
      <c r="J56" s="28" t="s">
        <v>27</v>
      </c>
      <c r="K56" s="29" t="s">
        <v>27</v>
      </c>
      <c r="L56" s="30" t="s">
        <v>27</v>
      </c>
      <c r="M56">
        <v>54</v>
      </c>
    </row>
    <row r="57" spans="1:13">
      <c r="A57" s="43"/>
      <c r="B57" s="42" t="s">
        <v>108</v>
      </c>
      <c r="C57" s="33" t="s">
        <v>109</v>
      </c>
      <c r="D57" s="21">
        <f t="shared" si="11"/>
        <v>2309</v>
      </c>
      <c r="E57" s="21">
        <v>579</v>
      </c>
      <c r="F57" s="21">
        <v>413</v>
      </c>
      <c r="G57" s="21">
        <v>562</v>
      </c>
      <c r="H57" s="21">
        <v>484</v>
      </c>
      <c r="I57" s="27">
        <v>850</v>
      </c>
      <c r="J57" s="28" t="s">
        <v>27</v>
      </c>
      <c r="K57" s="29" t="s">
        <v>27</v>
      </c>
      <c r="L57" s="30" t="s">
        <v>27</v>
      </c>
      <c r="M57">
        <v>300</v>
      </c>
    </row>
    <row r="58" spans="1:13">
      <c r="A58" s="41" t="s">
        <v>110</v>
      </c>
      <c r="B58" s="32"/>
      <c r="C58" s="19" t="s">
        <v>111</v>
      </c>
      <c r="D58" s="21">
        <f t="shared" si="11"/>
        <v>2394</v>
      </c>
      <c r="E58" s="21"/>
      <c r="F58" s="21">
        <v>13</v>
      </c>
      <c r="G58" s="21">
        <v>0</v>
      </c>
      <c r="H58" s="21">
        <v>200</v>
      </c>
      <c r="I58" s="27">
        <v>2181</v>
      </c>
      <c r="J58" s="28" t="s">
        <v>27</v>
      </c>
      <c r="K58" s="29" t="s">
        <v>27</v>
      </c>
      <c r="L58" s="30" t="s">
        <v>27</v>
      </c>
      <c r="M58">
        <v>400</v>
      </c>
    </row>
    <row r="59" spans="1:13">
      <c r="A59" s="41" t="s">
        <v>112</v>
      </c>
      <c r="B59" s="18"/>
      <c r="C59" s="19" t="s">
        <v>113</v>
      </c>
      <c r="D59" s="21">
        <f t="shared" si="11"/>
        <v>1</v>
      </c>
      <c r="E59" s="21">
        <f>SUM(E60+E61)</f>
        <v>0</v>
      </c>
      <c r="F59" s="21">
        <f>SUM(F60+F61)</f>
        <v>1</v>
      </c>
      <c r="G59" s="21">
        <f t="shared" ref="G59:I59" si="12">SUM(G60+G61)</f>
        <v>0</v>
      </c>
      <c r="H59" s="21">
        <f t="shared" si="12"/>
        <v>0</v>
      </c>
      <c r="I59" s="21">
        <f t="shared" si="12"/>
        <v>0</v>
      </c>
      <c r="J59" s="28" t="s">
        <v>27</v>
      </c>
      <c r="K59" s="29" t="s">
        <v>27</v>
      </c>
      <c r="L59" s="30" t="s">
        <v>27</v>
      </c>
    </row>
    <row r="60" spans="1:13">
      <c r="A60" s="41"/>
      <c r="B60" s="47" t="s">
        <v>114</v>
      </c>
      <c r="C60" s="33" t="s">
        <v>115</v>
      </c>
      <c r="D60" s="21">
        <f t="shared" si="11"/>
        <v>1</v>
      </c>
      <c r="E60" s="21"/>
      <c r="F60" s="21">
        <v>1</v>
      </c>
      <c r="G60" s="21">
        <v>0</v>
      </c>
      <c r="H60" s="21">
        <v>0</v>
      </c>
      <c r="I60" s="27">
        <v>0</v>
      </c>
      <c r="J60" s="28" t="s">
        <v>27</v>
      </c>
      <c r="K60" s="29" t="s">
        <v>27</v>
      </c>
      <c r="L60" s="30" t="s">
        <v>27</v>
      </c>
    </row>
    <row r="61" spans="1:13">
      <c r="A61" s="41"/>
      <c r="B61" s="47" t="s">
        <v>116</v>
      </c>
      <c r="C61" s="33" t="s">
        <v>117</v>
      </c>
      <c r="D61" s="21">
        <f t="shared" si="11"/>
        <v>0</v>
      </c>
      <c r="E61" s="21"/>
      <c r="F61" s="21"/>
      <c r="G61" s="21"/>
      <c r="H61" s="21"/>
      <c r="I61" s="27"/>
      <c r="J61" s="28" t="s">
        <v>27</v>
      </c>
      <c r="K61" s="29" t="s">
        <v>27</v>
      </c>
      <c r="L61" s="30" t="s">
        <v>27</v>
      </c>
    </row>
    <row r="62" spans="1:13">
      <c r="A62" s="41" t="s">
        <v>118</v>
      </c>
      <c r="B62" s="18"/>
      <c r="C62" s="19" t="s">
        <v>119</v>
      </c>
      <c r="D62" s="21">
        <f t="shared" si="11"/>
        <v>70</v>
      </c>
      <c r="E62" s="21">
        <f>SUM(E63:E66)</f>
        <v>104</v>
      </c>
      <c r="F62" s="21">
        <f>SUM(F63:F66)</f>
        <v>0</v>
      </c>
      <c r="G62" s="21">
        <f t="shared" ref="G62:I62" si="13">SUM(G63:G66)</f>
        <v>0</v>
      </c>
      <c r="H62" s="21">
        <f t="shared" si="13"/>
        <v>7</v>
      </c>
      <c r="I62" s="21">
        <f t="shared" si="13"/>
        <v>63</v>
      </c>
      <c r="J62" s="28" t="s">
        <v>27</v>
      </c>
      <c r="K62" s="29" t="s">
        <v>27</v>
      </c>
      <c r="L62" s="30" t="s">
        <v>27</v>
      </c>
    </row>
    <row r="63" spans="1:13">
      <c r="A63" s="43"/>
      <c r="B63" s="42" t="s">
        <v>120</v>
      </c>
      <c r="C63" s="33" t="s">
        <v>121</v>
      </c>
      <c r="D63" s="21">
        <f t="shared" si="11"/>
        <v>55</v>
      </c>
      <c r="E63" s="21">
        <v>98</v>
      </c>
      <c r="F63" s="21">
        <v>0</v>
      </c>
      <c r="G63" s="21">
        <v>0</v>
      </c>
      <c r="H63" s="21">
        <v>7</v>
      </c>
      <c r="I63" s="27">
        <v>48</v>
      </c>
      <c r="J63" s="28" t="s">
        <v>27</v>
      </c>
      <c r="K63" s="29" t="s">
        <v>27</v>
      </c>
      <c r="L63" s="30" t="s">
        <v>27</v>
      </c>
    </row>
    <row r="64" spans="1:13">
      <c r="A64" s="43"/>
      <c r="B64" s="42" t="s">
        <v>122</v>
      </c>
      <c r="C64" s="33" t="s">
        <v>123</v>
      </c>
      <c r="D64" s="21">
        <f t="shared" si="11"/>
        <v>15</v>
      </c>
      <c r="E64" s="21">
        <v>6</v>
      </c>
      <c r="F64" s="21"/>
      <c r="G64" s="21"/>
      <c r="H64" s="21">
        <v>0</v>
      </c>
      <c r="I64" s="27">
        <v>15</v>
      </c>
      <c r="J64" s="28" t="s">
        <v>27</v>
      </c>
      <c r="K64" s="29" t="s">
        <v>27</v>
      </c>
      <c r="L64" s="30" t="s">
        <v>27</v>
      </c>
    </row>
    <row r="65" spans="1:12">
      <c r="A65" s="43"/>
      <c r="B65" s="42" t="s">
        <v>124</v>
      </c>
      <c r="C65" s="33" t="s">
        <v>125</v>
      </c>
      <c r="D65" s="21">
        <f t="shared" si="11"/>
        <v>0</v>
      </c>
      <c r="E65" s="21"/>
      <c r="F65" s="21"/>
      <c r="G65" s="21"/>
      <c r="H65" s="21"/>
      <c r="I65" s="27"/>
      <c r="J65" s="28" t="s">
        <v>27</v>
      </c>
      <c r="K65" s="29" t="s">
        <v>27</v>
      </c>
      <c r="L65" s="30" t="s">
        <v>27</v>
      </c>
    </row>
    <row r="66" spans="1:12">
      <c r="A66" s="43"/>
      <c r="B66" s="42" t="s">
        <v>126</v>
      </c>
      <c r="C66" s="33" t="s">
        <v>127</v>
      </c>
      <c r="D66" s="21">
        <f t="shared" si="11"/>
        <v>0</v>
      </c>
      <c r="E66" s="21"/>
      <c r="F66" s="21"/>
      <c r="G66" s="21"/>
      <c r="H66" s="21"/>
      <c r="I66" s="27"/>
      <c r="J66" s="28" t="s">
        <v>27</v>
      </c>
      <c r="K66" s="29" t="s">
        <v>27</v>
      </c>
      <c r="L66" s="30" t="s">
        <v>27</v>
      </c>
    </row>
    <row r="67" spans="1:12">
      <c r="A67" s="193" t="s">
        <v>128</v>
      </c>
      <c r="B67" s="178"/>
      <c r="C67" s="19" t="s">
        <v>129</v>
      </c>
      <c r="D67" s="21">
        <f t="shared" si="11"/>
        <v>388</v>
      </c>
      <c r="E67" s="21">
        <f>SUM(E68:E70)</f>
        <v>210</v>
      </c>
      <c r="F67" s="21">
        <f>SUM(F68:F70)</f>
        <v>3</v>
      </c>
      <c r="G67" s="21">
        <f t="shared" ref="G67:I67" si="14">SUM(G68:G70)</f>
        <v>4</v>
      </c>
      <c r="H67" s="21">
        <f t="shared" si="14"/>
        <v>139</v>
      </c>
      <c r="I67" s="21">
        <f t="shared" si="14"/>
        <v>242</v>
      </c>
      <c r="J67" s="28" t="s">
        <v>27</v>
      </c>
      <c r="K67" s="29" t="s">
        <v>27</v>
      </c>
      <c r="L67" s="30" t="s">
        <v>27</v>
      </c>
    </row>
    <row r="68" spans="1:12">
      <c r="A68" s="43"/>
      <c r="B68" s="42" t="s">
        <v>130</v>
      </c>
      <c r="C68" s="33" t="s">
        <v>131</v>
      </c>
      <c r="D68" s="21">
        <f t="shared" si="11"/>
        <v>0</v>
      </c>
      <c r="E68" s="21"/>
      <c r="F68" s="21"/>
      <c r="G68" s="21"/>
      <c r="H68" s="21"/>
      <c r="I68" s="27"/>
      <c r="J68" s="28" t="s">
        <v>27</v>
      </c>
      <c r="K68" s="29" t="s">
        <v>27</v>
      </c>
      <c r="L68" s="30" t="s">
        <v>27</v>
      </c>
    </row>
    <row r="69" spans="1:12">
      <c r="A69" s="43"/>
      <c r="B69" s="42" t="s">
        <v>132</v>
      </c>
      <c r="C69" s="33" t="s">
        <v>133</v>
      </c>
      <c r="D69" s="21">
        <f t="shared" si="11"/>
        <v>0</v>
      </c>
      <c r="E69" s="21"/>
      <c r="F69" s="21"/>
      <c r="G69" s="21"/>
      <c r="H69" s="21"/>
      <c r="I69" s="27"/>
      <c r="J69" s="28" t="s">
        <v>27</v>
      </c>
      <c r="K69" s="29" t="s">
        <v>27</v>
      </c>
      <c r="L69" s="30" t="s">
        <v>27</v>
      </c>
    </row>
    <row r="70" spans="1:12">
      <c r="A70" s="43"/>
      <c r="B70" s="42" t="s">
        <v>134</v>
      </c>
      <c r="C70" s="33" t="s">
        <v>135</v>
      </c>
      <c r="D70" s="21">
        <f t="shared" si="11"/>
        <v>388</v>
      </c>
      <c r="E70" s="21">
        <v>210</v>
      </c>
      <c r="F70" s="21">
        <v>3</v>
      </c>
      <c r="G70" s="21">
        <v>4</v>
      </c>
      <c r="H70" s="21">
        <v>139</v>
      </c>
      <c r="I70" s="27">
        <v>242</v>
      </c>
      <c r="J70" s="28" t="s">
        <v>27</v>
      </c>
      <c r="K70" s="29" t="s">
        <v>27</v>
      </c>
      <c r="L70" s="30" t="s">
        <v>27</v>
      </c>
    </row>
    <row r="71" spans="1:12">
      <c r="A71" s="48" t="s">
        <v>136</v>
      </c>
      <c r="B71" s="18"/>
      <c r="C71" s="19" t="s">
        <v>137</v>
      </c>
      <c r="D71" s="21">
        <f t="shared" si="11"/>
        <v>340</v>
      </c>
      <c r="E71" s="21">
        <f>SUM(E72:E73)</f>
        <v>95</v>
      </c>
      <c r="F71" s="21">
        <f>SUM(F72:F73)</f>
        <v>0</v>
      </c>
      <c r="G71" s="21">
        <f t="shared" ref="G71:I71" si="15">SUM(G72:G73)</f>
        <v>81</v>
      </c>
      <c r="H71" s="21">
        <f t="shared" si="15"/>
        <v>136</v>
      </c>
      <c r="I71" s="21">
        <f t="shared" si="15"/>
        <v>123</v>
      </c>
      <c r="J71" s="28" t="s">
        <v>27</v>
      </c>
      <c r="K71" s="29" t="s">
        <v>27</v>
      </c>
      <c r="L71" s="30" t="s">
        <v>27</v>
      </c>
    </row>
    <row r="72" spans="1:12">
      <c r="A72" s="43"/>
      <c r="B72" s="42" t="s">
        <v>138</v>
      </c>
      <c r="C72" s="33" t="s">
        <v>139</v>
      </c>
      <c r="D72" s="21">
        <f t="shared" si="11"/>
        <v>229</v>
      </c>
      <c r="E72" s="21">
        <v>95</v>
      </c>
      <c r="F72" s="21"/>
      <c r="G72" s="21">
        <v>29</v>
      </c>
      <c r="H72" s="21">
        <v>136</v>
      </c>
      <c r="I72" s="27">
        <v>64</v>
      </c>
      <c r="J72" s="28" t="s">
        <v>27</v>
      </c>
      <c r="K72" s="29" t="s">
        <v>27</v>
      </c>
      <c r="L72" s="30" t="s">
        <v>27</v>
      </c>
    </row>
    <row r="73" spans="1:12">
      <c r="A73" s="43"/>
      <c r="B73" s="42" t="s">
        <v>140</v>
      </c>
      <c r="C73" s="33" t="s">
        <v>141</v>
      </c>
      <c r="D73" s="21">
        <f t="shared" si="11"/>
        <v>111</v>
      </c>
      <c r="E73" s="21"/>
      <c r="F73" s="21">
        <v>0</v>
      </c>
      <c r="G73" s="21">
        <v>52</v>
      </c>
      <c r="H73" s="21">
        <v>0</v>
      </c>
      <c r="I73" s="27">
        <v>59</v>
      </c>
      <c r="J73" s="28" t="s">
        <v>27</v>
      </c>
      <c r="K73" s="29" t="s">
        <v>27</v>
      </c>
      <c r="L73" s="30" t="s">
        <v>27</v>
      </c>
    </row>
    <row r="74" spans="1:12">
      <c r="A74" s="194" t="s">
        <v>142</v>
      </c>
      <c r="B74" s="195"/>
      <c r="C74" s="19" t="s">
        <v>143</v>
      </c>
      <c r="D74" s="21">
        <f t="shared" si="11"/>
        <v>0</v>
      </c>
      <c r="E74" s="21"/>
      <c r="F74" s="21"/>
      <c r="G74" s="21"/>
      <c r="H74" s="21"/>
      <c r="I74" s="27"/>
      <c r="J74" s="28" t="s">
        <v>27</v>
      </c>
      <c r="K74" s="29" t="s">
        <v>27</v>
      </c>
      <c r="L74" s="30" t="s">
        <v>27</v>
      </c>
    </row>
    <row r="75" spans="1:12">
      <c r="A75" s="194" t="s">
        <v>144</v>
      </c>
      <c r="B75" s="195"/>
      <c r="C75" s="19" t="s">
        <v>145</v>
      </c>
      <c r="D75" s="21">
        <f t="shared" si="11"/>
        <v>0</v>
      </c>
      <c r="E75" s="21"/>
      <c r="F75" s="21"/>
      <c r="G75" s="21"/>
      <c r="H75" s="21"/>
      <c r="I75" s="27"/>
      <c r="J75" s="28" t="s">
        <v>27</v>
      </c>
      <c r="K75" s="29" t="s">
        <v>27</v>
      </c>
      <c r="L75" s="30" t="s">
        <v>27</v>
      </c>
    </row>
    <row r="76" spans="1:12">
      <c r="A76" s="41" t="s">
        <v>146</v>
      </c>
      <c r="B76" s="18"/>
      <c r="C76" s="19" t="s">
        <v>147</v>
      </c>
      <c r="D76" s="21">
        <f t="shared" si="11"/>
        <v>35</v>
      </c>
      <c r="E76" s="21"/>
      <c r="F76" s="21">
        <v>0</v>
      </c>
      <c r="G76" s="21">
        <v>11</v>
      </c>
      <c r="H76" s="21">
        <v>0</v>
      </c>
      <c r="I76" s="27">
        <v>24</v>
      </c>
      <c r="J76" s="28" t="s">
        <v>27</v>
      </c>
      <c r="K76" s="29" t="s">
        <v>27</v>
      </c>
      <c r="L76" s="30" t="s">
        <v>27</v>
      </c>
    </row>
    <row r="77" spans="1:12">
      <c r="A77" s="41" t="s">
        <v>148</v>
      </c>
      <c r="B77" s="18"/>
      <c r="C77" s="19" t="s">
        <v>149</v>
      </c>
      <c r="D77" s="21">
        <f t="shared" si="11"/>
        <v>0</v>
      </c>
      <c r="E77" s="21"/>
      <c r="F77" s="21"/>
      <c r="G77" s="21"/>
      <c r="H77" s="21"/>
      <c r="I77" s="27"/>
      <c r="J77" s="28" t="s">
        <v>27</v>
      </c>
      <c r="K77" s="29" t="s">
        <v>27</v>
      </c>
      <c r="L77" s="30" t="s">
        <v>27</v>
      </c>
    </row>
    <row r="78" spans="1:12">
      <c r="A78" s="41" t="s">
        <v>150</v>
      </c>
      <c r="B78" s="18"/>
      <c r="C78" s="19" t="s">
        <v>151</v>
      </c>
      <c r="D78" s="21">
        <f t="shared" si="11"/>
        <v>200</v>
      </c>
      <c r="E78" s="21">
        <v>90</v>
      </c>
      <c r="F78" s="21">
        <v>0</v>
      </c>
      <c r="G78" s="21">
        <v>13</v>
      </c>
      <c r="H78" s="21">
        <v>50</v>
      </c>
      <c r="I78" s="27">
        <v>137</v>
      </c>
      <c r="J78" s="28" t="s">
        <v>27</v>
      </c>
      <c r="K78" s="29" t="s">
        <v>27</v>
      </c>
      <c r="L78" s="30" t="s">
        <v>27</v>
      </c>
    </row>
    <row r="79" spans="1:12">
      <c r="A79" s="41" t="s">
        <v>152</v>
      </c>
      <c r="B79" s="18"/>
      <c r="C79" s="19" t="s">
        <v>153</v>
      </c>
      <c r="D79" s="21">
        <f t="shared" si="11"/>
        <v>25</v>
      </c>
      <c r="E79" s="21">
        <v>6</v>
      </c>
      <c r="F79" s="21">
        <v>0</v>
      </c>
      <c r="G79" s="21">
        <v>0</v>
      </c>
      <c r="H79" s="21">
        <v>0</v>
      </c>
      <c r="I79" s="27">
        <v>25</v>
      </c>
      <c r="J79" s="28" t="s">
        <v>27</v>
      </c>
      <c r="K79" s="29" t="s">
        <v>27</v>
      </c>
      <c r="L79" s="30" t="s">
        <v>27</v>
      </c>
    </row>
    <row r="80" spans="1:12">
      <c r="A80" s="177" t="s">
        <v>154</v>
      </c>
      <c r="B80" s="178"/>
      <c r="C80" s="19" t="s">
        <v>155</v>
      </c>
      <c r="D80" s="21">
        <f t="shared" si="11"/>
        <v>0</v>
      </c>
      <c r="E80" s="21"/>
      <c r="F80" s="21"/>
      <c r="G80" s="21"/>
      <c r="H80" s="21"/>
      <c r="I80" s="27"/>
      <c r="J80" s="28" t="s">
        <v>27</v>
      </c>
      <c r="K80" s="29" t="s">
        <v>27</v>
      </c>
      <c r="L80" s="30" t="s">
        <v>27</v>
      </c>
    </row>
    <row r="81" spans="1:12">
      <c r="A81" s="41" t="s">
        <v>156</v>
      </c>
      <c r="B81" s="18"/>
      <c r="C81" s="19" t="s">
        <v>157</v>
      </c>
      <c r="D81" s="21">
        <f t="shared" si="11"/>
        <v>0</v>
      </c>
      <c r="E81" s="21"/>
      <c r="F81" s="21"/>
      <c r="G81" s="21"/>
      <c r="H81" s="21"/>
      <c r="I81" s="27"/>
      <c r="J81" s="28" t="s">
        <v>27</v>
      </c>
      <c r="K81" s="29" t="s">
        <v>27</v>
      </c>
      <c r="L81" s="30" t="s">
        <v>27</v>
      </c>
    </row>
    <row r="82" spans="1:12">
      <c r="A82" s="41" t="s">
        <v>158</v>
      </c>
      <c r="B82" s="18"/>
      <c r="C82" s="19" t="s">
        <v>159</v>
      </c>
      <c r="D82" s="21">
        <f t="shared" si="11"/>
        <v>0</v>
      </c>
      <c r="E82" s="21"/>
      <c r="F82" s="21"/>
      <c r="G82" s="21"/>
      <c r="H82" s="21"/>
      <c r="I82" s="27"/>
      <c r="J82" s="28" t="s">
        <v>27</v>
      </c>
      <c r="K82" s="29" t="s">
        <v>27</v>
      </c>
      <c r="L82" s="30" t="s">
        <v>27</v>
      </c>
    </row>
    <row r="83" spans="1:12">
      <c r="A83" s="175" t="s">
        <v>160</v>
      </c>
      <c r="B83" s="176"/>
      <c r="C83" s="19" t="s">
        <v>161</v>
      </c>
      <c r="D83" s="21">
        <f t="shared" si="11"/>
        <v>0</v>
      </c>
      <c r="E83" s="21"/>
      <c r="F83" s="21"/>
      <c r="G83" s="21"/>
      <c r="H83" s="21"/>
      <c r="I83" s="27"/>
      <c r="J83" s="28" t="s">
        <v>27</v>
      </c>
      <c r="K83" s="29" t="s">
        <v>27</v>
      </c>
      <c r="L83" s="30" t="s">
        <v>27</v>
      </c>
    </row>
    <row r="84" spans="1:12">
      <c r="A84" s="177" t="s">
        <v>162</v>
      </c>
      <c r="B84" s="178"/>
      <c r="C84" s="19" t="s">
        <v>163</v>
      </c>
      <c r="D84" s="21">
        <f t="shared" si="11"/>
        <v>0</v>
      </c>
      <c r="E84" s="21"/>
      <c r="F84" s="21"/>
      <c r="G84" s="21"/>
      <c r="H84" s="21"/>
      <c r="I84" s="27"/>
      <c r="J84" s="28" t="s">
        <v>27</v>
      </c>
      <c r="K84" s="29" t="s">
        <v>27</v>
      </c>
      <c r="L84" s="30" t="s">
        <v>27</v>
      </c>
    </row>
    <row r="85" spans="1:12">
      <c r="A85" s="41" t="s">
        <v>164</v>
      </c>
      <c r="B85" s="18"/>
      <c r="C85" s="19" t="s">
        <v>165</v>
      </c>
      <c r="D85" s="21">
        <f t="shared" si="11"/>
        <v>0</v>
      </c>
      <c r="E85" s="21"/>
      <c r="F85" s="21"/>
      <c r="G85" s="21"/>
      <c r="H85" s="21"/>
      <c r="I85" s="27"/>
      <c r="J85" s="28" t="s">
        <v>27</v>
      </c>
      <c r="K85" s="29" t="s">
        <v>27</v>
      </c>
      <c r="L85" s="30" t="s">
        <v>27</v>
      </c>
    </row>
    <row r="86" spans="1:12">
      <c r="A86" s="41" t="s">
        <v>166</v>
      </c>
      <c r="B86" s="18"/>
      <c r="C86" s="19" t="s">
        <v>167</v>
      </c>
      <c r="D86" s="21">
        <f t="shared" si="11"/>
        <v>0</v>
      </c>
      <c r="E86" s="21"/>
      <c r="F86" s="21"/>
      <c r="G86" s="21"/>
      <c r="H86" s="21"/>
      <c r="I86" s="27"/>
      <c r="J86" s="28" t="s">
        <v>27</v>
      </c>
      <c r="K86" s="29" t="s">
        <v>27</v>
      </c>
      <c r="L86" s="30" t="s">
        <v>27</v>
      </c>
    </row>
    <row r="87" spans="1:12">
      <c r="A87" s="41" t="s">
        <v>168</v>
      </c>
      <c r="B87" s="18"/>
      <c r="C87" s="19" t="s">
        <v>169</v>
      </c>
      <c r="D87" s="21">
        <f t="shared" si="11"/>
        <v>0</v>
      </c>
      <c r="E87" s="21"/>
      <c r="F87" s="21"/>
      <c r="G87" s="21"/>
      <c r="H87" s="21"/>
      <c r="I87" s="27"/>
      <c r="J87" s="28" t="s">
        <v>27</v>
      </c>
      <c r="K87" s="29" t="s">
        <v>27</v>
      </c>
      <c r="L87" s="30" t="s">
        <v>27</v>
      </c>
    </row>
    <row r="88" spans="1:12">
      <c r="A88" s="177" t="s">
        <v>170</v>
      </c>
      <c r="B88" s="178"/>
      <c r="C88" s="19" t="s">
        <v>171</v>
      </c>
      <c r="D88" s="21">
        <f t="shared" si="11"/>
        <v>0</v>
      </c>
      <c r="E88" s="21"/>
      <c r="F88" s="21"/>
      <c r="G88" s="21"/>
      <c r="H88" s="21"/>
      <c r="I88" s="27"/>
      <c r="J88" s="28" t="s">
        <v>27</v>
      </c>
      <c r="K88" s="29" t="s">
        <v>27</v>
      </c>
      <c r="L88" s="30" t="s">
        <v>27</v>
      </c>
    </row>
    <row r="89" spans="1:12">
      <c r="A89" s="41"/>
      <c r="B89" s="42" t="s">
        <v>172</v>
      </c>
      <c r="C89" s="33" t="s">
        <v>173</v>
      </c>
      <c r="D89" s="21">
        <f t="shared" si="11"/>
        <v>0</v>
      </c>
      <c r="E89" s="21"/>
      <c r="F89" s="21"/>
      <c r="G89" s="21"/>
      <c r="H89" s="21"/>
      <c r="I89" s="27"/>
      <c r="J89" s="28" t="s">
        <v>27</v>
      </c>
      <c r="K89" s="29" t="s">
        <v>27</v>
      </c>
      <c r="L89" s="30" t="s">
        <v>27</v>
      </c>
    </row>
    <row r="90" spans="1:12">
      <c r="A90" s="41"/>
      <c r="B90" s="42" t="s">
        <v>174</v>
      </c>
      <c r="C90" s="33" t="s">
        <v>175</v>
      </c>
      <c r="D90" s="21">
        <f t="shared" si="11"/>
        <v>0</v>
      </c>
      <c r="E90" s="21"/>
      <c r="F90" s="21"/>
      <c r="G90" s="21"/>
      <c r="H90" s="21"/>
      <c r="I90" s="27"/>
      <c r="J90" s="28" t="s">
        <v>27</v>
      </c>
      <c r="K90" s="29" t="s">
        <v>27</v>
      </c>
      <c r="L90" s="30" t="s">
        <v>27</v>
      </c>
    </row>
    <row r="91" spans="1:12">
      <c r="A91" s="175" t="s">
        <v>176</v>
      </c>
      <c r="B91" s="176"/>
      <c r="C91" s="19" t="s">
        <v>177</v>
      </c>
      <c r="D91" s="21">
        <f t="shared" si="11"/>
        <v>0</v>
      </c>
      <c r="E91" s="21"/>
      <c r="F91" s="21"/>
      <c r="G91" s="21"/>
      <c r="H91" s="21"/>
      <c r="I91" s="27"/>
      <c r="J91" s="28" t="s">
        <v>27</v>
      </c>
      <c r="K91" s="29" t="s">
        <v>27</v>
      </c>
      <c r="L91" s="30" t="s">
        <v>27</v>
      </c>
    </row>
    <row r="92" spans="1:12">
      <c r="A92" s="41" t="s">
        <v>178</v>
      </c>
      <c r="B92" s="49"/>
      <c r="C92" s="19" t="s">
        <v>179</v>
      </c>
      <c r="D92" s="21">
        <f t="shared" si="11"/>
        <v>0</v>
      </c>
      <c r="E92" s="39"/>
      <c r="F92" s="39"/>
      <c r="G92" s="39"/>
      <c r="H92" s="39"/>
      <c r="I92" s="40"/>
      <c r="J92" s="28" t="s">
        <v>27</v>
      </c>
      <c r="K92" s="29" t="s">
        <v>27</v>
      </c>
      <c r="L92" s="30" t="s">
        <v>27</v>
      </c>
    </row>
    <row r="93" spans="1:12">
      <c r="A93" s="177" t="s">
        <v>180</v>
      </c>
      <c r="B93" s="178"/>
      <c r="C93" s="19" t="s">
        <v>181</v>
      </c>
      <c r="D93" s="21">
        <f t="shared" si="11"/>
        <v>0</v>
      </c>
      <c r="E93" s="21"/>
      <c r="F93" s="21"/>
      <c r="G93" s="21"/>
      <c r="H93" s="21"/>
      <c r="I93" s="27"/>
      <c r="J93" s="28" t="s">
        <v>27</v>
      </c>
      <c r="K93" s="29" t="s">
        <v>27</v>
      </c>
      <c r="L93" s="30" t="s">
        <v>27</v>
      </c>
    </row>
    <row r="94" spans="1:12">
      <c r="A94" s="41"/>
      <c r="B94" s="42" t="s">
        <v>182</v>
      </c>
      <c r="C94" s="33" t="s">
        <v>183</v>
      </c>
      <c r="D94" s="21">
        <f t="shared" si="11"/>
        <v>0</v>
      </c>
      <c r="E94" s="21"/>
      <c r="F94" s="21"/>
      <c r="G94" s="21"/>
      <c r="H94" s="21"/>
      <c r="I94" s="27"/>
      <c r="J94" s="28" t="s">
        <v>27</v>
      </c>
      <c r="K94" s="29" t="s">
        <v>27</v>
      </c>
      <c r="L94" s="30" t="s">
        <v>27</v>
      </c>
    </row>
    <row r="95" spans="1:12">
      <c r="A95" s="43"/>
      <c r="B95" s="42" t="s">
        <v>184</v>
      </c>
      <c r="C95" s="33" t="s">
        <v>185</v>
      </c>
      <c r="D95" s="21">
        <f t="shared" si="11"/>
        <v>0</v>
      </c>
      <c r="E95" s="21"/>
      <c r="F95" s="21"/>
      <c r="G95" s="21"/>
      <c r="H95" s="21"/>
      <c r="I95" s="27"/>
      <c r="J95" s="28" t="s">
        <v>27</v>
      </c>
      <c r="K95" s="29" t="s">
        <v>27</v>
      </c>
      <c r="L95" s="30" t="s">
        <v>27</v>
      </c>
    </row>
    <row r="96" spans="1:12">
      <c r="A96" s="43"/>
      <c r="B96" s="42" t="s">
        <v>186</v>
      </c>
      <c r="C96" s="33" t="s">
        <v>187</v>
      </c>
      <c r="D96" s="21">
        <f t="shared" si="11"/>
        <v>0</v>
      </c>
      <c r="E96" s="21"/>
      <c r="F96" s="21"/>
      <c r="G96" s="21"/>
      <c r="H96" s="21"/>
      <c r="I96" s="27"/>
      <c r="J96" s="28" t="s">
        <v>27</v>
      </c>
      <c r="K96" s="29" t="s">
        <v>27</v>
      </c>
      <c r="L96" s="30" t="s">
        <v>27</v>
      </c>
    </row>
    <row r="97" spans="1:12">
      <c r="A97" s="43"/>
      <c r="B97" s="42" t="s">
        <v>188</v>
      </c>
      <c r="C97" s="33" t="s">
        <v>189</v>
      </c>
      <c r="D97" s="21">
        <f t="shared" si="11"/>
        <v>0</v>
      </c>
      <c r="E97" s="21"/>
      <c r="F97" s="21"/>
      <c r="G97" s="21"/>
      <c r="H97" s="21"/>
      <c r="I97" s="27"/>
      <c r="J97" s="28" t="s">
        <v>27</v>
      </c>
      <c r="K97" s="29" t="s">
        <v>27</v>
      </c>
      <c r="L97" s="30" t="s">
        <v>27</v>
      </c>
    </row>
    <row r="98" spans="1:12">
      <c r="A98" s="43"/>
      <c r="B98" s="42" t="s">
        <v>190</v>
      </c>
      <c r="C98" s="33" t="s">
        <v>191</v>
      </c>
      <c r="D98" s="21">
        <f t="shared" si="11"/>
        <v>0</v>
      </c>
      <c r="E98" s="21"/>
      <c r="F98" s="21"/>
      <c r="G98" s="21"/>
      <c r="H98" s="21"/>
      <c r="I98" s="27"/>
      <c r="J98" s="28" t="s">
        <v>27</v>
      </c>
      <c r="K98" s="29" t="s">
        <v>27</v>
      </c>
      <c r="L98" s="30" t="s">
        <v>27</v>
      </c>
    </row>
    <row r="99" spans="1:12">
      <c r="A99" s="43"/>
      <c r="B99" s="42" t="s">
        <v>192</v>
      </c>
      <c r="C99" s="33" t="s">
        <v>193</v>
      </c>
      <c r="D99" s="21">
        <f t="shared" si="11"/>
        <v>0</v>
      </c>
      <c r="E99" s="21"/>
      <c r="F99" s="21"/>
      <c r="G99" s="21"/>
      <c r="H99" s="21"/>
      <c r="I99" s="27"/>
      <c r="J99" s="28" t="s">
        <v>27</v>
      </c>
      <c r="K99" s="29" t="s">
        <v>27</v>
      </c>
      <c r="L99" s="30" t="s">
        <v>27</v>
      </c>
    </row>
    <row r="100" spans="1:12">
      <c r="A100" s="43"/>
      <c r="B100" s="42" t="s">
        <v>194</v>
      </c>
      <c r="C100" s="33" t="s">
        <v>195</v>
      </c>
      <c r="D100" s="21">
        <f t="shared" si="11"/>
        <v>0</v>
      </c>
      <c r="E100" s="21"/>
      <c r="F100" s="21"/>
      <c r="G100" s="21"/>
      <c r="H100" s="21"/>
      <c r="I100" s="27"/>
      <c r="J100" s="28" t="s">
        <v>27</v>
      </c>
      <c r="K100" s="29" t="s">
        <v>27</v>
      </c>
      <c r="L100" s="30" t="s">
        <v>27</v>
      </c>
    </row>
    <row r="101" spans="1:12">
      <c r="A101" s="41"/>
      <c r="B101" s="42" t="s">
        <v>196</v>
      </c>
      <c r="C101" s="33" t="s">
        <v>197</v>
      </c>
      <c r="D101" s="21">
        <f t="shared" si="11"/>
        <v>0</v>
      </c>
      <c r="E101" s="21"/>
      <c r="F101" s="21"/>
      <c r="G101" s="21"/>
      <c r="H101" s="21"/>
      <c r="I101" s="27"/>
      <c r="J101" s="28" t="s">
        <v>27</v>
      </c>
      <c r="K101" s="29" t="s">
        <v>27</v>
      </c>
      <c r="L101" s="30" t="s">
        <v>27</v>
      </c>
    </row>
    <row r="102" spans="1:12" ht="15.75">
      <c r="A102" s="50" t="s">
        <v>198</v>
      </c>
      <c r="B102" s="51"/>
      <c r="C102" s="23" t="s">
        <v>199</v>
      </c>
      <c r="D102" s="21">
        <f t="shared" si="11"/>
        <v>0</v>
      </c>
      <c r="E102" s="24"/>
      <c r="F102" s="24"/>
      <c r="G102" s="24"/>
      <c r="H102" s="24"/>
      <c r="I102" s="25"/>
      <c r="J102" s="24"/>
      <c r="K102" s="24"/>
      <c r="L102" s="26"/>
    </row>
    <row r="103" spans="1:12">
      <c r="A103" s="31" t="s">
        <v>200</v>
      </c>
      <c r="B103" s="18"/>
      <c r="C103" s="19" t="s">
        <v>201</v>
      </c>
      <c r="D103" s="21">
        <f t="shared" si="11"/>
        <v>0</v>
      </c>
      <c r="E103" s="21"/>
      <c r="F103" s="21"/>
      <c r="G103" s="21"/>
      <c r="H103" s="21"/>
      <c r="I103" s="27"/>
      <c r="J103" s="28" t="s">
        <v>27</v>
      </c>
      <c r="K103" s="29" t="s">
        <v>27</v>
      </c>
      <c r="L103" s="30" t="s">
        <v>27</v>
      </c>
    </row>
    <row r="104" spans="1:12">
      <c r="A104" s="41"/>
      <c r="B104" s="32" t="s">
        <v>202</v>
      </c>
      <c r="C104" s="33" t="s">
        <v>203</v>
      </c>
      <c r="D104" s="21">
        <f t="shared" si="11"/>
        <v>0</v>
      </c>
      <c r="E104" s="21"/>
      <c r="F104" s="21"/>
      <c r="G104" s="21"/>
      <c r="H104" s="21"/>
      <c r="I104" s="27"/>
      <c r="J104" s="28" t="s">
        <v>27</v>
      </c>
      <c r="K104" s="29" t="s">
        <v>27</v>
      </c>
      <c r="L104" s="30" t="s">
        <v>27</v>
      </c>
    </row>
    <row r="105" spans="1:12">
      <c r="A105" s="41"/>
      <c r="B105" s="32" t="s">
        <v>204</v>
      </c>
      <c r="C105" s="33" t="s">
        <v>205</v>
      </c>
      <c r="D105" s="21">
        <f t="shared" si="11"/>
        <v>0</v>
      </c>
      <c r="E105" s="21"/>
      <c r="F105" s="21"/>
      <c r="G105" s="21"/>
      <c r="H105" s="21"/>
      <c r="I105" s="27"/>
      <c r="J105" s="28" t="s">
        <v>27</v>
      </c>
      <c r="K105" s="29" t="s">
        <v>27</v>
      </c>
      <c r="L105" s="30" t="s">
        <v>27</v>
      </c>
    </row>
    <row r="106" spans="1:12">
      <c r="A106" s="162" t="s">
        <v>206</v>
      </c>
      <c r="B106" s="146"/>
      <c r="C106" s="19" t="s">
        <v>207</v>
      </c>
      <c r="D106" s="21">
        <f t="shared" si="11"/>
        <v>0</v>
      </c>
      <c r="E106" s="21"/>
      <c r="F106" s="21"/>
      <c r="G106" s="21"/>
      <c r="H106" s="21"/>
      <c r="I106" s="27"/>
      <c r="J106" s="28" t="s">
        <v>27</v>
      </c>
      <c r="K106" s="29" t="s">
        <v>27</v>
      </c>
      <c r="L106" s="30" t="s">
        <v>27</v>
      </c>
    </row>
    <row r="107" spans="1:12">
      <c r="A107" s="31"/>
      <c r="B107" s="32" t="s">
        <v>208</v>
      </c>
      <c r="C107" s="33" t="s">
        <v>209</v>
      </c>
      <c r="D107" s="21">
        <f t="shared" si="11"/>
        <v>0</v>
      </c>
      <c r="E107" s="21"/>
      <c r="F107" s="21"/>
      <c r="G107" s="21"/>
      <c r="H107" s="21"/>
      <c r="I107" s="27"/>
      <c r="J107" s="28" t="s">
        <v>27</v>
      </c>
      <c r="K107" s="29" t="s">
        <v>27</v>
      </c>
      <c r="L107" s="30" t="s">
        <v>27</v>
      </c>
    </row>
    <row r="108" spans="1:12" ht="26.25">
      <c r="A108" s="41"/>
      <c r="B108" s="47" t="s">
        <v>210</v>
      </c>
      <c r="C108" s="33" t="s">
        <v>211</v>
      </c>
      <c r="D108" s="21">
        <f t="shared" si="11"/>
        <v>0</v>
      </c>
      <c r="E108" s="21"/>
      <c r="F108" s="21"/>
      <c r="G108" s="21"/>
      <c r="H108" s="21"/>
      <c r="I108" s="27"/>
      <c r="J108" s="28" t="s">
        <v>27</v>
      </c>
      <c r="K108" s="29" t="s">
        <v>27</v>
      </c>
      <c r="L108" s="30" t="s">
        <v>27</v>
      </c>
    </row>
    <row r="109" spans="1:12">
      <c r="A109" s="41"/>
      <c r="B109" s="52" t="s">
        <v>212</v>
      </c>
      <c r="C109" s="33" t="s">
        <v>213</v>
      </c>
      <c r="D109" s="21">
        <f t="shared" si="11"/>
        <v>0</v>
      </c>
      <c r="E109" s="21"/>
      <c r="F109" s="21"/>
      <c r="G109" s="21"/>
      <c r="H109" s="21"/>
      <c r="I109" s="27"/>
      <c r="J109" s="28" t="s">
        <v>27</v>
      </c>
      <c r="K109" s="29" t="s">
        <v>27</v>
      </c>
      <c r="L109" s="30" t="s">
        <v>27</v>
      </c>
    </row>
    <row r="110" spans="1:12">
      <c r="A110" s="41"/>
      <c r="B110" s="52" t="s">
        <v>214</v>
      </c>
      <c r="C110" s="33" t="s">
        <v>215</v>
      </c>
      <c r="D110" s="21">
        <f t="shared" si="11"/>
        <v>0</v>
      </c>
      <c r="E110" s="21"/>
      <c r="F110" s="21"/>
      <c r="G110" s="21"/>
      <c r="H110" s="21"/>
      <c r="I110" s="27"/>
      <c r="J110" s="28" t="s">
        <v>27</v>
      </c>
      <c r="K110" s="29" t="s">
        <v>27</v>
      </c>
      <c r="L110" s="30" t="s">
        <v>27</v>
      </c>
    </row>
    <row r="111" spans="1:12">
      <c r="A111" s="53" t="s">
        <v>216</v>
      </c>
      <c r="B111" s="54"/>
      <c r="C111" s="19" t="s">
        <v>217</v>
      </c>
      <c r="D111" s="21">
        <f t="shared" si="11"/>
        <v>0</v>
      </c>
      <c r="E111" s="21"/>
      <c r="F111" s="21"/>
      <c r="G111" s="21"/>
      <c r="H111" s="21"/>
      <c r="I111" s="27"/>
      <c r="J111" s="28" t="s">
        <v>27</v>
      </c>
      <c r="K111" s="29" t="s">
        <v>27</v>
      </c>
      <c r="L111" s="30" t="s">
        <v>27</v>
      </c>
    </row>
    <row r="112" spans="1:12">
      <c r="A112" s="53"/>
      <c r="B112" s="32" t="s">
        <v>218</v>
      </c>
      <c r="C112" s="33" t="s">
        <v>219</v>
      </c>
      <c r="D112" s="21">
        <f t="shared" ref="D112:D175" si="16">SUM(F112+G112+H112+I112)</f>
        <v>0</v>
      </c>
      <c r="E112" s="21"/>
      <c r="F112" s="21"/>
      <c r="G112" s="21"/>
      <c r="H112" s="21"/>
      <c r="I112" s="27"/>
      <c r="J112" s="28" t="s">
        <v>27</v>
      </c>
      <c r="K112" s="29" t="s">
        <v>27</v>
      </c>
      <c r="L112" s="30" t="s">
        <v>27</v>
      </c>
    </row>
    <row r="113" spans="1:12">
      <c r="A113" s="41"/>
      <c r="B113" s="32" t="s">
        <v>220</v>
      </c>
      <c r="C113" s="33" t="s">
        <v>221</v>
      </c>
      <c r="D113" s="21">
        <f t="shared" si="16"/>
        <v>0</v>
      </c>
      <c r="E113" s="21"/>
      <c r="F113" s="21"/>
      <c r="G113" s="21"/>
      <c r="H113" s="21"/>
      <c r="I113" s="27"/>
      <c r="J113" s="28" t="s">
        <v>27</v>
      </c>
      <c r="K113" s="29" t="s">
        <v>27</v>
      </c>
      <c r="L113" s="30" t="s">
        <v>27</v>
      </c>
    </row>
    <row r="114" spans="1:12" ht="26.25">
      <c r="A114" s="41"/>
      <c r="B114" s="47" t="s">
        <v>222</v>
      </c>
      <c r="C114" s="33" t="s">
        <v>223</v>
      </c>
      <c r="D114" s="21">
        <f t="shared" si="16"/>
        <v>0</v>
      </c>
      <c r="E114" s="21"/>
      <c r="F114" s="21"/>
      <c r="G114" s="21"/>
      <c r="H114" s="21"/>
      <c r="I114" s="27"/>
      <c r="J114" s="28" t="s">
        <v>27</v>
      </c>
      <c r="K114" s="29" t="s">
        <v>27</v>
      </c>
      <c r="L114" s="30" t="s">
        <v>27</v>
      </c>
    </row>
    <row r="115" spans="1:12">
      <c r="A115" s="41"/>
      <c r="B115" s="47" t="s">
        <v>224</v>
      </c>
      <c r="C115" s="33" t="s">
        <v>225</v>
      </c>
      <c r="D115" s="21">
        <f t="shared" si="16"/>
        <v>0</v>
      </c>
      <c r="E115" s="21"/>
      <c r="F115" s="21"/>
      <c r="G115" s="21"/>
      <c r="H115" s="21"/>
      <c r="I115" s="27"/>
      <c r="J115" s="28" t="s">
        <v>27</v>
      </c>
      <c r="K115" s="29" t="s">
        <v>27</v>
      </c>
      <c r="L115" s="30" t="s">
        <v>27</v>
      </c>
    </row>
    <row r="116" spans="1:12" ht="15.75">
      <c r="A116" s="50" t="s">
        <v>226</v>
      </c>
      <c r="B116" s="55"/>
      <c r="C116" s="23" t="s">
        <v>227</v>
      </c>
      <c r="D116" s="21">
        <f t="shared" si="16"/>
        <v>0</v>
      </c>
      <c r="E116" s="24"/>
      <c r="F116" s="24"/>
      <c r="G116" s="24"/>
      <c r="H116" s="24"/>
      <c r="I116" s="25"/>
      <c r="J116" s="24"/>
      <c r="K116" s="24"/>
      <c r="L116" s="26"/>
    </row>
    <row r="117" spans="1:12">
      <c r="A117" s="41"/>
      <c r="B117" s="56" t="s">
        <v>228</v>
      </c>
      <c r="C117" s="57" t="s">
        <v>229</v>
      </c>
      <c r="D117" s="21">
        <f t="shared" si="16"/>
        <v>0</v>
      </c>
      <c r="E117" s="21"/>
      <c r="F117" s="21"/>
      <c r="G117" s="21"/>
      <c r="H117" s="21"/>
      <c r="I117" s="27"/>
      <c r="J117" s="28" t="s">
        <v>27</v>
      </c>
      <c r="K117" s="29" t="s">
        <v>27</v>
      </c>
      <c r="L117" s="30" t="s">
        <v>27</v>
      </c>
    </row>
    <row r="118" spans="1:12" ht="30">
      <c r="A118" s="41"/>
      <c r="B118" s="58" t="s">
        <v>230</v>
      </c>
      <c r="C118" s="57" t="s">
        <v>231</v>
      </c>
      <c r="D118" s="21">
        <f t="shared" si="16"/>
        <v>0</v>
      </c>
      <c r="E118" s="21"/>
      <c r="F118" s="21"/>
      <c r="G118" s="21"/>
      <c r="H118" s="21"/>
      <c r="I118" s="27"/>
      <c r="J118" s="28" t="s">
        <v>27</v>
      </c>
      <c r="K118" s="29" t="s">
        <v>27</v>
      </c>
      <c r="L118" s="30" t="s">
        <v>27</v>
      </c>
    </row>
    <row r="119" spans="1:12">
      <c r="A119" s="41"/>
      <c r="B119" s="59" t="s">
        <v>232</v>
      </c>
      <c r="C119" s="57" t="s">
        <v>233</v>
      </c>
      <c r="D119" s="21">
        <f t="shared" si="16"/>
        <v>0</v>
      </c>
      <c r="E119" s="21"/>
      <c r="F119" s="21"/>
      <c r="G119" s="21"/>
      <c r="H119" s="21"/>
      <c r="I119" s="27"/>
      <c r="J119" s="28" t="s">
        <v>27</v>
      </c>
      <c r="K119" s="29" t="s">
        <v>27</v>
      </c>
      <c r="L119" s="30" t="s">
        <v>27</v>
      </c>
    </row>
    <row r="120" spans="1:12" ht="15.75">
      <c r="A120" s="60" t="s">
        <v>234</v>
      </c>
      <c r="B120" s="61"/>
      <c r="C120" s="62" t="s">
        <v>235</v>
      </c>
      <c r="D120" s="21">
        <f t="shared" si="16"/>
        <v>0</v>
      </c>
      <c r="E120" s="21"/>
      <c r="F120" s="21"/>
      <c r="G120" s="21"/>
      <c r="H120" s="21"/>
      <c r="I120" s="27"/>
      <c r="J120" s="21"/>
      <c r="K120" s="21"/>
      <c r="L120" s="22"/>
    </row>
    <row r="121" spans="1:12">
      <c r="A121" s="41" t="s">
        <v>236</v>
      </c>
      <c r="B121" s="42"/>
      <c r="C121" s="19" t="s">
        <v>237</v>
      </c>
      <c r="D121" s="21">
        <f t="shared" si="16"/>
        <v>0</v>
      </c>
      <c r="E121" s="21"/>
      <c r="F121" s="21"/>
      <c r="G121" s="21"/>
      <c r="H121" s="21"/>
      <c r="I121" s="27"/>
      <c r="J121" s="28" t="s">
        <v>27</v>
      </c>
      <c r="K121" s="29" t="s">
        <v>27</v>
      </c>
      <c r="L121" s="30" t="s">
        <v>27</v>
      </c>
    </row>
    <row r="122" spans="1:12" ht="15.75">
      <c r="A122" s="179" t="s">
        <v>238</v>
      </c>
      <c r="B122" s="180"/>
      <c r="C122" s="23" t="s">
        <v>239</v>
      </c>
      <c r="D122" s="21">
        <f t="shared" si="16"/>
        <v>0</v>
      </c>
      <c r="E122" s="24"/>
      <c r="F122" s="24"/>
      <c r="G122" s="24"/>
      <c r="H122" s="24"/>
      <c r="I122" s="25"/>
      <c r="J122" s="24"/>
      <c r="K122" s="24"/>
      <c r="L122" s="26"/>
    </row>
    <row r="123" spans="1:12">
      <c r="A123" s="169" t="s">
        <v>240</v>
      </c>
      <c r="B123" s="181"/>
      <c r="C123" s="19" t="s">
        <v>241</v>
      </c>
      <c r="D123" s="21">
        <f t="shared" si="16"/>
        <v>0</v>
      </c>
      <c r="E123" s="21"/>
      <c r="F123" s="21"/>
      <c r="G123" s="21"/>
      <c r="H123" s="21"/>
      <c r="I123" s="27"/>
      <c r="J123" s="28" t="s">
        <v>27</v>
      </c>
      <c r="K123" s="29" t="s">
        <v>27</v>
      </c>
      <c r="L123" s="30" t="s">
        <v>27</v>
      </c>
    </row>
    <row r="124" spans="1:12">
      <c r="A124" s="41"/>
      <c r="B124" s="42" t="s">
        <v>242</v>
      </c>
      <c r="C124" s="33" t="s">
        <v>243</v>
      </c>
      <c r="D124" s="21">
        <f t="shared" si="16"/>
        <v>0</v>
      </c>
      <c r="E124" s="21"/>
      <c r="F124" s="21"/>
      <c r="G124" s="21"/>
      <c r="H124" s="21"/>
      <c r="I124" s="27"/>
      <c r="J124" s="28" t="s">
        <v>27</v>
      </c>
      <c r="K124" s="29" t="s">
        <v>27</v>
      </c>
      <c r="L124" s="30" t="s">
        <v>27</v>
      </c>
    </row>
    <row r="125" spans="1:12">
      <c r="A125" s="41"/>
      <c r="B125" s="52" t="s">
        <v>244</v>
      </c>
      <c r="C125" s="33" t="s">
        <v>245</v>
      </c>
      <c r="D125" s="21">
        <f t="shared" si="16"/>
        <v>0</v>
      </c>
      <c r="E125" s="21"/>
      <c r="F125" s="21"/>
      <c r="G125" s="21"/>
      <c r="H125" s="21"/>
      <c r="I125" s="27"/>
      <c r="J125" s="28" t="s">
        <v>27</v>
      </c>
      <c r="K125" s="29" t="s">
        <v>27</v>
      </c>
      <c r="L125" s="30" t="s">
        <v>27</v>
      </c>
    </row>
    <row r="126" spans="1:12">
      <c r="A126" s="41"/>
      <c r="B126" s="52" t="s">
        <v>246</v>
      </c>
      <c r="C126" s="33" t="s">
        <v>247</v>
      </c>
      <c r="D126" s="21">
        <f t="shared" si="16"/>
        <v>0</v>
      </c>
      <c r="E126" s="21"/>
      <c r="F126" s="21"/>
      <c r="G126" s="21"/>
      <c r="H126" s="21"/>
      <c r="I126" s="27"/>
      <c r="J126" s="28" t="s">
        <v>27</v>
      </c>
      <c r="K126" s="29" t="s">
        <v>27</v>
      </c>
      <c r="L126" s="30" t="s">
        <v>27</v>
      </c>
    </row>
    <row r="127" spans="1:12" ht="26.25">
      <c r="A127" s="41"/>
      <c r="B127" s="47" t="s">
        <v>248</v>
      </c>
      <c r="C127" s="33" t="s">
        <v>249</v>
      </c>
      <c r="D127" s="21">
        <f t="shared" si="16"/>
        <v>0</v>
      </c>
      <c r="E127" s="21"/>
      <c r="F127" s="21"/>
      <c r="G127" s="21"/>
      <c r="H127" s="21"/>
      <c r="I127" s="27"/>
      <c r="J127" s="28" t="s">
        <v>27</v>
      </c>
      <c r="K127" s="29" t="s">
        <v>27</v>
      </c>
      <c r="L127" s="30" t="s">
        <v>27</v>
      </c>
    </row>
    <row r="128" spans="1:12" ht="26.25">
      <c r="A128" s="41"/>
      <c r="B128" s="47" t="s">
        <v>250</v>
      </c>
      <c r="C128" s="33" t="s">
        <v>251</v>
      </c>
      <c r="D128" s="21">
        <f t="shared" si="16"/>
        <v>0</v>
      </c>
      <c r="E128" s="21"/>
      <c r="F128" s="21"/>
      <c r="G128" s="21"/>
      <c r="H128" s="21"/>
      <c r="I128" s="27"/>
      <c r="J128" s="28" t="s">
        <v>27</v>
      </c>
      <c r="K128" s="29" t="s">
        <v>27</v>
      </c>
      <c r="L128" s="30" t="s">
        <v>27</v>
      </c>
    </row>
    <row r="129" spans="1:12" ht="51.75">
      <c r="A129" s="63"/>
      <c r="B129" s="47" t="s">
        <v>252</v>
      </c>
      <c r="C129" s="33" t="s">
        <v>253</v>
      </c>
      <c r="D129" s="21">
        <f t="shared" si="16"/>
        <v>0</v>
      </c>
      <c r="E129" s="21"/>
      <c r="F129" s="21"/>
      <c r="G129" s="21"/>
      <c r="H129" s="21"/>
      <c r="I129" s="27"/>
      <c r="J129" s="28" t="s">
        <v>27</v>
      </c>
      <c r="K129" s="29" t="s">
        <v>27</v>
      </c>
      <c r="L129" s="30" t="s">
        <v>27</v>
      </c>
    </row>
    <row r="130" spans="1:12" ht="39">
      <c r="A130" s="63"/>
      <c r="B130" s="47" t="s">
        <v>254</v>
      </c>
      <c r="C130" s="33" t="s">
        <v>255</v>
      </c>
      <c r="D130" s="21">
        <f t="shared" si="16"/>
        <v>0</v>
      </c>
      <c r="E130" s="21"/>
      <c r="F130" s="21"/>
      <c r="G130" s="21"/>
      <c r="H130" s="21"/>
      <c r="I130" s="27"/>
      <c r="J130" s="28" t="s">
        <v>27</v>
      </c>
      <c r="K130" s="29" t="s">
        <v>27</v>
      </c>
      <c r="L130" s="30" t="s">
        <v>27</v>
      </c>
    </row>
    <row r="131" spans="1:12" ht="26.25">
      <c r="A131" s="63"/>
      <c r="B131" s="47" t="s">
        <v>256</v>
      </c>
      <c r="C131" s="33" t="s">
        <v>257</v>
      </c>
      <c r="D131" s="21">
        <f t="shared" si="16"/>
        <v>0</v>
      </c>
      <c r="E131" s="21"/>
      <c r="F131" s="21"/>
      <c r="G131" s="21"/>
      <c r="H131" s="21"/>
      <c r="I131" s="27"/>
      <c r="J131" s="28" t="s">
        <v>27</v>
      </c>
      <c r="K131" s="29" t="s">
        <v>27</v>
      </c>
      <c r="L131" s="30" t="s">
        <v>27</v>
      </c>
    </row>
    <row r="132" spans="1:12" ht="26.25">
      <c r="A132" s="63"/>
      <c r="B132" s="47" t="s">
        <v>258</v>
      </c>
      <c r="C132" s="33" t="s">
        <v>259</v>
      </c>
      <c r="D132" s="21">
        <f t="shared" si="16"/>
        <v>0</v>
      </c>
      <c r="E132" s="21"/>
      <c r="F132" s="21"/>
      <c r="G132" s="21"/>
      <c r="H132" s="21"/>
      <c r="I132" s="27"/>
      <c r="J132" s="28" t="s">
        <v>27</v>
      </c>
      <c r="K132" s="29" t="s">
        <v>27</v>
      </c>
      <c r="L132" s="30" t="s">
        <v>27</v>
      </c>
    </row>
    <row r="133" spans="1:12" ht="26.25">
      <c r="A133" s="63"/>
      <c r="B133" s="47" t="s">
        <v>260</v>
      </c>
      <c r="C133" s="33" t="s">
        <v>261</v>
      </c>
      <c r="D133" s="21">
        <f t="shared" si="16"/>
        <v>0</v>
      </c>
      <c r="E133" s="21"/>
      <c r="F133" s="21"/>
      <c r="G133" s="21"/>
      <c r="H133" s="21"/>
      <c r="I133" s="27"/>
      <c r="J133" s="28" t="s">
        <v>27</v>
      </c>
      <c r="K133" s="29" t="s">
        <v>27</v>
      </c>
      <c r="L133" s="30" t="s">
        <v>27</v>
      </c>
    </row>
    <row r="134" spans="1:12" ht="26.25">
      <c r="A134" s="63"/>
      <c r="B134" s="47" t="s">
        <v>262</v>
      </c>
      <c r="C134" s="33" t="s">
        <v>263</v>
      </c>
      <c r="D134" s="21">
        <f t="shared" si="16"/>
        <v>0</v>
      </c>
      <c r="E134" s="21"/>
      <c r="F134" s="21"/>
      <c r="G134" s="21"/>
      <c r="H134" s="21"/>
      <c r="I134" s="27"/>
      <c r="J134" s="28" t="s">
        <v>27</v>
      </c>
      <c r="K134" s="29" t="s">
        <v>27</v>
      </c>
      <c r="L134" s="30" t="s">
        <v>27</v>
      </c>
    </row>
    <row r="135" spans="1:12" ht="15.75">
      <c r="A135" s="50" t="s">
        <v>264</v>
      </c>
      <c r="B135" s="51"/>
      <c r="C135" s="23" t="s">
        <v>265</v>
      </c>
      <c r="D135" s="21">
        <f t="shared" si="16"/>
        <v>0</v>
      </c>
      <c r="E135" s="24"/>
      <c r="F135" s="24"/>
      <c r="G135" s="24"/>
      <c r="H135" s="24"/>
      <c r="I135" s="25"/>
      <c r="J135" s="24"/>
      <c r="K135" s="24"/>
      <c r="L135" s="26"/>
    </row>
    <row r="136" spans="1:12" ht="15.75">
      <c r="A136" s="169" t="s">
        <v>266</v>
      </c>
      <c r="B136" s="170"/>
      <c r="C136" s="19" t="s">
        <v>267</v>
      </c>
      <c r="D136" s="21">
        <f t="shared" si="16"/>
        <v>0</v>
      </c>
      <c r="E136" s="24"/>
      <c r="F136" s="24"/>
      <c r="G136" s="24"/>
      <c r="H136" s="24"/>
      <c r="I136" s="25"/>
      <c r="J136" s="28" t="s">
        <v>27</v>
      </c>
      <c r="K136" s="29" t="s">
        <v>27</v>
      </c>
      <c r="L136" s="30" t="s">
        <v>27</v>
      </c>
    </row>
    <row r="137" spans="1:12" ht="15.75">
      <c r="A137" s="50"/>
      <c r="B137" s="42" t="s">
        <v>268</v>
      </c>
      <c r="C137" s="33" t="s">
        <v>269</v>
      </c>
      <c r="D137" s="21">
        <f t="shared" si="16"/>
        <v>0</v>
      </c>
      <c r="E137" s="24"/>
      <c r="F137" s="24"/>
      <c r="G137" s="24"/>
      <c r="H137" s="24"/>
      <c r="I137" s="25"/>
      <c r="J137" s="28" t="s">
        <v>27</v>
      </c>
      <c r="K137" s="29" t="s">
        <v>27</v>
      </c>
      <c r="L137" s="30" t="s">
        <v>27</v>
      </c>
    </row>
    <row r="138" spans="1:12" ht="39">
      <c r="A138" s="64"/>
      <c r="B138" s="47" t="s">
        <v>270</v>
      </c>
      <c r="C138" s="33" t="s">
        <v>271</v>
      </c>
      <c r="D138" s="21">
        <f t="shared" si="16"/>
        <v>0</v>
      </c>
      <c r="E138" s="21"/>
      <c r="F138" s="21"/>
      <c r="G138" s="21"/>
      <c r="H138" s="21"/>
      <c r="I138" s="27"/>
      <c r="J138" s="28" t="s">
        <v>27</v>
      </c>
      <c r="K138" s="29" t="s">
        <v>27</v>
      </c>
      <c r="L138" s="30" t="s">
        <v>27</v>
      </c>
    </row>
    <row r="139" spans="1:12">
      <c r="A139" s="169" t="s">
        <v>272</v>
      </c>
      <c r="B139" s="170"/>
      <c r="C139" s="19" t="s">
        <v>273</v>
      </c>
      <c r="D139" s="21">
        <f t="shared" si="16"/>
        <v>0</v>
      </c>
      <c r="E139" s="21"/>
      <c r="F139" s="21"/>
      <c r="G139" s="21"/>
      <c r="H139" s="21"/>
      <c r="I139" s="27"/>
      <c r="J139" s="28" t="s">
        <v>27</v>
      </c>
      <c r="K139" s="29" t="s">
        <v>27</v>
      </c>
      <c r="L139" s="30" t="s">
        <v>27</v>
      </c>
    </row>
    <row r="140" spans="1:12">
      <c r="A140" s="65"/>
      <c r="B140" s="42" t="s">
        <v>274</v>
      </c>
      <c r="C140" s="33" t="s">
        <v>275</v>
      </c>
      <c r="D140" s="21">
        <f t="shared" si="16"/>
        <v>0</v>
      </c>
      <c r="E140" s="21"/>
      <c r="F140" s="21"/>
      <c r="G140" s="21"/>
      <c r="H140" s="21"/>
      <c r="I140" s="27"/>
      <c r="J140" s="28" t="s">
        <v>27</v>
      </c>
      <c r="K140" s="29" t="s">
        <v>27</v>
      </c>
      <c r="L140" s="30" t="s">
        <v>27</v>
      </c>
    </row>
    <row r="141" spans="1:12">
      <c r="A141" s="65"/>
      <c r="B141" s="42" t="s">
        <v>276</v>
      </c>
      <c r="C141" s="33" t="s">
        <v>277</v>
      </c>
      <c r="D141" s="21">
        <f t="shared" si="16"/>
        <v>0</v>
      </c>
      <c r="E141" s="21"/>
      <c r="F141" s="21"/>
      <c r="G141" s="21"/>
      <c r="H141" s="21"/>
      <c r="I141" s="27"/>
      <c r="J141" s="28" t="s">
        <v>27</v>
      </c>
      <c r="K141" s="29" t="s">
        <v>27</v>
      </c>
      <c r="L141" s="30" t="s">
        <v>27</v>
      </c>
    </row>
    <row r="142" spans="1:12">
      <c r="A142" s="41" t="s">
        <v>278</v>
      </c>
      <c r="B142" s="32"/>
      <c r="C142" s="19" t="s">
        <v>279</v>
      </c>
      <c r="D142" s="21">
        <f t="shared" si="16"/>
        <v>0</v>
      </c>
      <c r="E142" s="21"/>
      <c r="F142" s="21">
        <f>SUM(F143+0)</f>
        <v>0</v>
      </c>
      <c r="G142" s="21">
        <f t="shared" ref="G142:I142" si="17">SUM(G143+0)</f>
        <v>0</v>
      </c>
      <c r="H142" s="21">
        <f t="shared" si="17"/>
        <v>0</v>
      </c>
      <c r="I142" s="21">
        <f t="shared" si="17"/>
        <v>0</v>
      </c>
      <c r="J142" s="21"/>
      <c r="K142" s="21"/>
      <c r="L142" s="22"/>
    </row>
    <row r="143" spans="1:12">
      <c r="A143" s="66" t="s">
        <v>280</v>
      </c>
      <c r="B143" s="32"/>
      <c r="C143" s="19" t="s">
        <v>281</v>
      </c>
      <c r="D143" s="21">
        <f t="shared" si="16"/>
        <v>0</v>
      </c>
      <c r="E143" s="21"/>
      <c r="F143" s="21">
        <f>SUM(F144:F147)</f>
        <v>0</v>
      </c>
      <c r="G143" s="21">
        <f t="shared" ref="G143:I143" si="18">SUM(G144:G147)</f>
        <v>0</v>
      </c>
      <c r="H143" s="21">
        <f t="shared" si="18"/>
        <v>0</v>
      </c>
      <c r="I143" s="21">
        <f t="shared" si="18"/>
        <v>0</v>
      </c>
      <c r="J143" s="28" t="s">
        <v>27</v>
      </c>
      <c r="K143" s="29" t="s">
        <v>27</v>
      </c>
      <c r="L143" s="30" t="s">
        <v>27</v>
      </c>
    </row>
    <row r="144" spans="1:12">
      <c r="A144" s="41"/>
      <c r="B144" s="67" t="s">
        <v>282</v>
      </c>
      <c r="C144" s="33" t="s">
        <v>283</v>
      </c>
      <c r="D144" s="21">
        <f t="shared" si="16"/>
        <v>0</v>
      </c>
      <c r="E144" s="21"/>
      <c r="F144" s="21"/>
      <c r="G144" s="21"/>
      <c r="H144" s="21"/>
      <c r="I144" s="27"/>
      <c r="J144" s="28" t="s">
        <v>27</v>
      </c>
      <c r="K144" s="29" t="s">
        <v>27</v>
      </c>
      <c r="L144" s="30" t="s">
        <v>27</v>
      </c>
    </row>
    <row r="145" spans="1:12">
      <c r="A145" s="43"/>
      <c r="B145" s="67" t="s">
        <v>284</v>
      </c>
      <c r="C145" s="33" t="s">
        <v>285</v>
      </c>
      <c r="D145" s="21">
        <f t="shared" si="16"/>
        <v>0</v>
      </c>
      <c r="E145" s="21"/>
      <c r="F145" s="21"/>
      <c r="G145" s="21"/>
      <c r="H145" s="21"/>
      <c r="I145" s="27"/>
      <c r="J145" s="28" t="s">
        <v>27</v>
      </c>
      <c r="K145" s="29" t="s">
        <v>27</v>
      </c>
      <c r="L145" s="30" t="s">
        <v>27</v>
      </c>
    </row>
    <row r="146" spans="1:12">
      <c r="A146" s="43"/>
      <c r="B146" s="67" t="s">
        <v>286</v>
      </c>
      <c r="C146" s="33" t="s">
        <v>287</v>
      </c>
      <c r="D146" s="21">
        <f t="shared" si="16"/>
        <v>0</v>
      </c>
      <c r="E146" s="21"/>
      <c r="F146" s="21"/>
      <c r="G146" s="21"/>
      <c r="H146" s="21"/>
      <c r="I146" s="27"/>
      <c r="J146" s="28" t="s">
        <v>27</v>
      </c>
      <c r="K146" s="29" t="s">
        <v>27</v>
      </c>
      <c r="L146" s="30" t="s">
        <v>27</v>
      </c>
    </row>
    <row r="147" spans="1:12">
      <c r="A147" s="43"/>
      <c r="B147" s="67" t="s">
        <v>288</v>
      </c>
      <c r="C147" s="33" t="s">
        <v>289</v>
      </c>
      <c r="D147" s="21">
        <f t="shared" si="16"/>
        <v>0</v>
      </c>
      <c r="E147" s="21"/>
      <c r="F147" s="21"/>
      <c r="G147" s="21"/>
      <c r="H147" s="21"/>
      <c r="I147" s="27"/>
      <c r="J147" s="28" t="s">
        <v>27</v>
      </c>
      <c r="K147" s="29" t="s">
        <v>27</v>
      </c>
      <c r="L147" s="30" t="s">
        <v>27</v>
      </c>
    </row>
    <row r="148" spans="1:12" ht="15.75">
      <c r="A148" s="163" t="s">
        <v>290</v>
      </c>
      <c r="B148" s="164"/>
      <c r="C148" s="23" t="s">
        <v>291</v>
      </c>
      <c r="D148" s="21">
        <f t="shared" si="16"/>
        <v>0</v>
      </c>
      <c r="E148" s="24"/>
      <c r="F148" s="21">
        <f>SUM(F152+0)</f>
        <v>0</v>
      </c>
      <c r="G148" s="21">
        <f t="shared" ref="G148:I148" si="19">SUM(G152+0)</f>
        <v>0</v>
      </c>
      <c r="H148" s="21">
        <f t="shared" si="19"/>
        <v>0</v>
      </c>
      <c r="I148" s="21">
        <f t="shared" si="19"/>
        <v>0</v>
      </c>
      <c r="J148" s="24"/>
      <c r="K148" s="24"/>
      <c r="L148" s="26"/>
    </row>
    <row r="149" spans="1:12">
      <c r="A149" s="41" t="s">
        <v>292</v>
      </c>
      <c r="B149" s="18"/>
      <c r="C149" s="19" t="s">
        <v>293</v>
      </c>
      <c r="D149" s="21">
        <f t="shared" si="16"/>
        <v>0</v>
      </c>
      <c r="E149" s="21"/>
      <c r="F149" s="21"/>
      <c r="G149" s="21"/>
      <c r="H149" s="21"/>
      <c r="I149" s="27"/>
      <c r="J149" s="28" t="s">
        <v>27</v>
      </c>
      <c r="K149" s="29" t="s">
        <v>27</v>
      </c>
      <c r="L149" s="30" t="s">
        <v>27</v>
      </c>
    </row>
    <row r="150" spans="1:12">
      <c r="A150" s="48" t="s">
        <v>294</v>
      </c>
      <c r="B150" s="18"/>
      <c r="C150" s="19" t="s">
        <v>295</v>
      </c>
      <c r="D150" s="21">
        <f t="shared" si="16"/>
        <v>0</v>
      </c>
      <c r="E150" s="21"/>
      <c r="F150" s="21"/>
      <c r="G150" s="21"/>
      <c r="H150" s="21"/>
      <c r="I150" s="27"/>
      <c r="J150" s="28" t="s">
        <v>27</v>
      </c>
      <c r="K150" s="29" t="s">
        <v>27</v>
      </c>
      <c r="L150" s="30" t="s">
        <v>27</v>
      </c>
    </row>
    <row r="151" spans="1:12">
      <c r="A151" s="48" t="s">
        <v>296</v>
      </c>
      <c r="B151" s="18"/>
      <c r="C151" s="19" t="s">
        <v>297</v>
      </c>
      <c r="D151" s="21">
        <f t="shared" si="16"/>
        <v>0</v>
      </c>
      <c r="E151" s="21"/>
      <c r="F151" s="21"/>
      <c r="G151" s="21"/>
      <c r="H151" s="21"/>
      <c r="I151" s="27"/>
      <c r="J151" s="28" t="s">
        <v>27</v>
      </c>
      <c r="K151" s="29" t="s">
        <v>27</v>
      </c>
      <c r="L151" s="30" t="s">
        <v>27</v>
      </c>
    </row>
    <row r="152" spans="1:12">
      <c r="A152" s="156" t="s">
        <v>298</v>
      </c>
      <c r="B152" s="157"/>
      <c r="C152" s="19" t="s">
        <v>299</v>
      </c>
      <c r="D152" s="21">
        <f t="shared" si="16"/>
        <v>0</v>
      </c>
      <c r="E152" s="21"/>
      <c r="F152" s="21"/>
      <c r="G152" s="21"/>
      <c r="H152" s="21"/>
      <c r="I152" s="27"/>
      <c r="J152" s="28" t="s">
        <v>27</v>
      </c>
      <c r="K152" s="29" t="s">
        <v>27</v>
      </c>
      <c r="L152" s="30" t="s">
        <v>27</v>
      </c>
    </row>
    <row r="153" spans="1:12">
      <c r="A153" s="156" t="s">
        <v>300</v>
      </c>
      <c r="B153" s="157"/>
      <c r="C153" s="19" t="s">
        <v>301</v>
      </c>
      <c r="D153" s="21">
        <f t="shared" si="16"/>
        <v>0</v>
      </c>
      <c r="E153" s="21"/>
      <c r="F153" s="21"/>
      <c r="G153" s="21"/>
      <c r="H153" s="21"/>
      <c r="I153" s="27"/>
      <c r="J153" s="28" t="s">
        <v>27</v>
      </c>
      <c r="K153" s="29" t="s">
        <v>27</v>
      </c>
      <c r="L153" s="30" t="s">
        <v>27</v>
      </c>
    </row>
    <row r="154" spans="1:12">
      <c r="A154" s="48" t="s">
        <v>302</v>
      </c>
      <c r="B154" s="18"/>
      <c r="C154" s="19" t="s">
        <v>303</v>
      </c>
      <c r="D154" s="21">
        <f t="shared" si="16"/>
        <v>0</v>
      </c>
      <c r="E154" s="21"/>
      <c r="F154" s="21"/>
      <c r="G154" s="21"/>
      <c r="H154" s="21"/>
      <c r="I154" s="27"/>
      <c r="J154" s="28" t="s">
        <v>27</v>
      </c>
      <c r="K154" s="29" t="s">
        <v>27</v>
      </c>
      <c r="L154" s="30" t="s">
        <v>27</v>
      </c>
    </row>
    <row r="155" spans="1:12">
      <c r="A155" s="48" t="s">
        <v>304</v>
      </c>
      <c r="B155" s="18"/>
      <c r="C155" s="19" t="s">
        <v>305</v>
      </c>
      <c r="D155" s="21">
        <f t="shared" si="16"/>
        <v>0</v>
      </c>
      <c r="E155" s="21"/>
      <c r="F155" s="21"/>
      <c r="G155" s="21"/>
      <c r="H155" s="21"/>
      <c r="I155" s="27"/>
      <c r="J155" s="28" t="s">
        <v>27</v>
      </c>
      <c r="K155" s="29" t="s">
        <v>27</v>
      </c>
      <c r="L155" s="30" t="s">
        <v>27</v>
      </c>
    </row>
    <row r="156" spans="1:12">
      <c r="A156" s="158" t="s">
        <v>306</v>
      </c>
      <c r="B156" s="159"/>
      <c r="C156" s="19" t="s">
        <v>307</v>
      </c>
      <c r="D156" s="21">
        <f t="shared" si="16"/>
        <v>0</v>
      </c>
      <c r="E156" s="21"/>
      <c r="F156" s="21"/>
      <c r="G156" s="21"/>
      <c r="H156" s="21"/>
      <c r="I156" s="27"/>
      <c r="J156" s="28" t="s">
        <v>27</v>
      </c>
      <c r="K156" s="29" t="s">
        <v>27</v>
      </c>
      <c r="L156" s="30" t="s">
        <v>27</v>
      </c>
    </row>
    <row r="157" spans="1:12">
      <c r="A157" s="48" t="s">
        <v>308</v>
      </c>
      <c r="B157" s="18"/>
      <c r="C157" s="19" t="s">
        <v>309</v>
      </c>
      <c r="D157" s="21">
        <f t="shared" si="16"/>
        <v>0</v>
      </c>
      <c r="E157" s="21"/>
      <c r="F157" s="21"/>
      <c r="G157" s="21"/>
      <c r="H157" s="21"/>
      <c r="I157" s="27"/>
      <c r="J157" s="28" t="s">
        <v>27</v>
      </c>
      <c r="K157" s="29" t="s">
        <v>27</v>
      </c>
      <c r="L157" s="30" t="s">
        <v>27</v>
      </c>
    </row>
    <row r="158" spans="1:12">
      <c r="A158" s="48" t="s">
        <v>310</v>
      </c>
      <c r="B158" s="61"/>
      <c r="C158" s="19" t="s">
        <v>311</v>
      </c>
      <c r="D158" s="21">
        <f t="shared" si="16"/>
        <v>0</v>
      </c>
      <c r="E158" s="21"/>
      <c r="F158" s="21"/>
      <c r="G158" s="21"/>
      <c r="H158" s="21"/>
      <c r="I158" s="27"/>
      <c r="J158" s="28" t="s">
        <v>27</v>
      </c>
      <c r="K158" s="29" t="s">
        <v>27</v>
      </c>
      <c r="L158" s="30" t="s">
        <v>27</v>
      </c>
    </row>
    <row r="159" spans="1:12">
      <c r="A159" s="48" t="s">
        <v>312</v>
      </c>
      <c r="B159" s="61"/>
      <c r="C159" s="19" t="s">
        <v>313</v>
      </c>
      <c r="D159" s="21">
        <f t="shared" si="16"/>
        <v>0</v>
      </c>
      <c r="E159" s="21"/>
      <c r="F159" s="21"/>
      <c r="G159" s="21"/>
      <c r="H159" s="21"/>
      <c r="I159" s="27"/>
      <c r="J159" s="28" t="s">
        <v>27</v>
      </c>
      <c r="K159" s="29" t="s">
        <v>27</v>
      </c>
      <c r="L159" s="30" t="s">
        <v>27</v>
      </c>
    </row>
    <row r="160" spans="1:12">
      <c r="A160" s="68" t="s">
        <v>314</v>
      </c>
      <c r="B160" s="52"/>
      <c r="C160" s="19" t="s">
        <v>315</v>
      </c>
      <c r="D160" s="21">
        <f t="shared" si="16"/>
        <v>0</v>
      </c>
      <c r="E160" s="21"/>
      <c r="F160" s="21"/>
      <c r="G160" s="21"/>
      <c r="H160" s="21"/>
      <c r="I160" s="27"/>
      <c r="J160" s="28" t="s">
        <v>27</v>
      </c>
      <c r="K160" s="29" t="s">
        <v>27</v>
      </c>
      <c r="L160" s="30" t="s">
        <v>27</v>
      </c>
    </row>
    <row r="161" spans="1:12">
      <c r="A161" s="69" t="s">
        <v>316</v>
      </c>
      <c r="B161" s="70"/>
      <c r="C161" s="19" t="s">
        <v>317</v>
      </c>
      <c r="D161" s="21">
        <f t="shared" si="16"/>
        <v>0</v>
      </c>
      <c r="E161" s="21"/>
      <c r="F161" s="21"/>
      <c r="G161" s="21"/>
      <c r="H161" s="21"/>
      <c r="I161" s="27"/>
      <c r="J161" s="21"/>
      <c r="K161" s="21"/>
      <c r="L161" s="22"/>
    </row>
    <row r="162" spans="1:12" ht="15.75">
      <c r="A162" s="71" t="s">
        <v>318</v>
      </c>
      <c r="B162" s="51"/>
      <c r="C162" s="23" t="s">
        <v>319</v>
      </c>
      <c r="D162" s="21">
        <f t="shared" si="16"/>
        <v>0</v>
      </c>
      <c r="E162" s="24"/>
      <c r="F162" s="24"/>
      <c r="G162" s="24"/>
      <c r="H162" s="24"/>
      <c r="I162" s="25"/>
      <c r="J162" s="24"/>
      <c r="K162" s="24"/>
      <c r="L162" s="26"/>
    </row>
    <row r="163" spans="1:12">
      <c r="A163" s="160" t="s">
        <v>320</v>
      </c>
      <c r="B163" s="161"/>
      <c r="C163" s="19" t="s">
        <v>321</v>
      </c>
      <c r="D163" s="21">
        <f t="shared" si="16"/>
        <v>0</v>
      </c>
      <c r="E163" s="21"/>
      <c r="F163" s="21"/>
      <c r="G163" s="21"/>
      <c r="H163" s="21"/>
      <c r="I163" s="27"/>
      <c r="J163" s="28" t="s">
        <v>27</v>
      </c>
      <c r="K163" s="29" t="s">
        <v>27</v>
      </c>
      <c r="L163" s="30" t="s">
        <v>27</v>
      </c>
    </row>
    <row r="164" spans="1:12">
      <c r="A164" s="48" t="s">
        <v>322</v>
      </c>
      <c r="B164" s="18"/>
      <c r="C164" s="19" t="s">
        <v>323</v>
      </c>
      <c r="D164" s="21">
        <f t="shared" si="16"/>
        <v>0</v>
      </c>
      <c r="E164" s="21"/>
      <c r="F164" s="21"/>
      <c r="G164" s="21"/>
      <c r="H164" s="21"/>
      <c r="I164" s="27"/>
      <c r="J164" s="28" t="s">
        <v>27</v>
      </c>
      <c r="K164" s="29" t="s">
        <v>27</v>
      </c>
      <c r="L164" s="30" t="s">
        <v>27</v>
      </c>
    </row>
    <row r="165" spans="1:12" ht="15.75">
      <c r="A165" s="72" t="s">
        <v>324</v>
      </c>
      <c r="B165" s="51"/>
      <c r="C165" s="23" t="s">
        <v>325</v>
      </c>
      <c r="D165" s="21">
        <f t="shared" si="16"/>
        <v>0</v>
      </c>
      <c r="E165" s="24"/>
      <c r="F165" s="24"/>
      <c r="G165" s="24"/>
      <c r="H165" s="24"/>
      <c r="I165" s="25"/>
      <c r="J165" s="24"/>
      <c r="K165" s="24"/>
      <c r="L165" s="26"/>
    </row>
    <row r="166" spans="1:12">
      <c r="A166" s="162" t="s">
        <v>326</v>
      </c>
      <c r="B166" s="146"/>
      <c r="C166" s="19" t="s">
        <v>327</v>
      </c>
      <c r="D166" s="21">
        <f t="shared" si="16"/>
        <v>0</v>
      </c>
      <c r="E166" s="21"/>
      <c r="F166" s="21"/>
      <c r="G166" s="21"/>
      <c r="H166" s="21"/>
      <c r="I166" s="27"/>
      <c r="J166" s="28" t="s">
        <v>27</v>
      </c>
      <c r="K166" s="29" t="s">
        <v>27</v>
      </c>
      <c r="L166" s="30" t="s">
        <v>27</v>
      </c>
    </row>
    <row r="167" spans="1:12" ht="26.25">
      <c r="A167" s="41"/>
      <c r="B167" s="47" t="s">
        <v>328</v>
      </c>
      <c r="C167" s="33" t="s">
        <v>329</v>
      </c>
      <c r="D167" s="21">
        <f t="shared" si="16"/>
        <v>0</v>
      </c>
      <c r="E167" s="21"/>
      <c r="F167" s="21"/>
      <c r="G167" s="21"/>
      <c r="H167" s="21"/>
      <c r="I167" s="27"/>
      <c r="J167" s="28" t="s">
        <v>27</v>
      </c>
      <c r="K167" s="29" t="s">
        <v>27</v>
      </c>
      <c r="L167" s="30" t="s">
        <v>27</v>
      </c>
    </row>
    <row r="168" spans="1:12">
      <c r="A168" s="41"/>
      <c r="B168" s="47" t="s">
        <v>330</v>
      </c>
      <c r="C168" s="33" t="s">
        <v>331</v>
      </c>
      <c r="D168" s="21">
        <f t="shared" si="16"/>
        <v>0</v>
      </c>
      <c r="E168" s="21"/>
      <c r="F168" s="21"/>
      <c r="G168" s="21"/>
      <c r="H168" s="21"/>
      <c r="I168" s="27"/>
      <c r="J168" s="28" t="s">
        <v>27</v>
      </c>
      <c r="K168" s="29" t="s">
        <v>27</v>
      </c>
      <c r="L168" s="30" t="s">
        <v>27</v>
      </c>
    </row>
    <row r="169" spans="1:12" ht="26.25">
      <c r="A169" s="41"/>
      <c r="B169" s="47" t="s">
        <v>332</v>
      </c>
      <c r="C169" s="33" t="s">
        <v>333</v>
      </c>
      <c r="D169" s="21">
        <f t="shared" si="16"/>
        <v>0</v>
      </c>
      <c r="E169" s="21"/>
      <c r="F169" s="21"/>
      <c r="G169" s="21"/>
      <c r="H169" s="21"/>
      <c r="I169" s="27"/>
      <c r="J169" s="28" t="s">
        <v>27</v>
      </c>
      <c r="K169" s="29" t="s">
        <v>27</v>
      </c>
      <c r="L169" s="30" t="s">
        <v>27</v>
      </c>
    </row>
    <row r="170" spans="1:12">
      <c r="A170" s="41"/>
      <c r="B170" s="32" t="s">
        <v>334</v>
      </c>
      <c r="C170" s="33" t="s">
        <v>335</v>
      </c>
      <c r="D170" s="21">
        <f t="shared" si="16"/>
        <v>0</v>
      </c>
      <c r="E170" s="21"/>
      <c r="F170" s="21"/>
      <c r="G170" s="21"/>
      <c r="H170" s="21"/>
      <c r="I170" s="27"/>
      <c r="J170" s="28" t="s">
        <v>27</v>
      </c>
      <c r="K170" s="29" t="s">
        <v>27</v>
      </c>
      <c r="L170" s="30" t="s">
        <v>27</v>
      </c>
    </row>
    <row r="171" spans="1:12">
      <c r="A171" s="31" t="s">
        <v>336</v>
      </c>
      <c r="B171" s="18"/>
      <c r="C171" s="19" t="s">
        <v>337</v>
      </c>
      <c r="D171" s="21">
        <f t="shared" si="16"/>
        <v>0</v>
      </c>
      <c r="E171" s="21"/>
      <c r="F171" s="21"/>
      <c r="G171" s="21"/>
      <c r="H171" s="21"/>
      <c r="I171" s="27"/>
      <c r="J171" s="28" t="s">
        <v>27</v>
      </c>
      <c r="K171" s="29" t="s">
        <v>27</v>
      </c>
      <c r="L171" s="30" t="s">
        <v>27</v>
      </c>
    </row>
    <row r="172" spans="1:12">
      <c r="A172" s="41"/>
      <c r="B172" s="32" t="s">
        <v>338</v>
      </c>
      <c r="C172" s="33" t="s">
        <v>339</v>
      </c>
      <c r="D172" s="21">
        <f t="shared" si="16"/>
        <v>0</v>
      </c>
      <c r="E172" s="21"/>
      <c r="F172" s="21"/>
      <c r="G172" s="21"/>
      <c r="H172" s="21"/>
      <c r="I172" s="27"/>
      <c r="J172" s="28" t="s">
        <v>27</v>
      </c>
      <c r="K172" s="29" t="s">
        <v>27</v>
      </c>
      <c r="L172" s="30" t="s">
        <v>27</v>
      </c>
    </row>
    <row r="173" spans="1:12">
      <c r="A173" s="41"/>
      <c r="B173" s="32" t="s">
        <v>340</v>
      </c>
      <c r="C173" s="33" t="s">
        <v>341</v>
      </c>
      <c r="D173" s="21">
        <f t="shared" si="16"/>
        <v>0</v>
      </c>
      <c r="E173" s="21"/>
      <c r="F173" s="21"/>
      <c r="G173" s="21"/>
      <c r="H173" s="21"/>
      <c r="I173" s="27"/>
      <c r="J173" s="28" t="s">
        <v>27</v>
      </c>
      <c r="K173" s="29" t="s">
        <v>27</v>
      </c>
      <c r="L173" s="30" t="s">
        <v>27</v>
      </c>
    </row>
    <row r="174" spans="1:12">
      <c r="A174" s="41"/>
      <c r="B174" s="32" t="s">
        <v>342</v>
      </c>
      <c r="C174" s="33" t="s">
        <v>343</v>
      </c>
      <c r="D174" s="21">
        <f t="shared" si="16"/>
        <v>0</v>
      </c>
      <c r="E174" s="21"/>
      <c r="F174" s="21"/>
      <c r="G174" s="21"/>
      <c r="H174" s="21"/>
      <c r="I174" s="27"/>
      <c r="J174" s="28" t="s">
        <v>27</v>
      </c>
      <c r="K174" s="29" t="s">
        <v>27</v>
      </c>
      <c r="L174" s="30" t="s">
        <v>27</v>
      </c>
    </row>
    <row r="175" spans="1:12" ht="15.75">
      <c r="A175" s="163" t="s">
        <v>344</v>
      </c>
      <c r="B175" s="164"/>
      <c r="C175" s="23" t="s">
        <v>345</v>
      </c>
      <c r="D175" s="21">
        <f t="shared" si="16"/>
        <v>0</v>
      </c>
      <c r="E175" s="28"/>
      <c r="F175" s="114">
        <f>SUM(F176+0)</f>
        <v>0</v>
      </c>
      <c r="G175" s="91"/>
      <c r="H175" s="91"/>
      <c r="I175" s="114"/>
      <c r="J175" s="28" t="s">
        <v>27</v>
      </c>
      <c r="K175" s="29" t="s">
        <v>27</v>
      </c>
      <c r="L175" s="30" t="s">
        <v>27</v>
      </c>
    </row>
    <row r="176" spans="1:12" ht="31.5" customHeight="1">
      <c r="A176" s="145" t="s">
        <v>346</v>
      </c>
      <c r="B176" s="146"/>
      <c r="C176" s="19" t="s">
        <v>347</v>
      </c>
      <c r="D176" s="21">
        <f t="shared" ref="D176:D177" si="20">SUM(F176+G176+H176+I176)</f>
        <v>0</v>
      </c>
      <c r="E176" s="28"/>
      <c r="F176" s="114">
        <f>SUM(F177+0)</f>
        <v>0</v>
      </c>
      <c r="G176" s="91"/>
      <c r="H176" s="91"/>
      <c r="I176" s="114"/>
      <c r="J176" s="28" t="s">
        <v>27</v>
      </c>
      <c r="K176" s="29" t="s">
        <v>27</v>
      </c>
      <c r="L176" s="30" t="s">
        <v>27</v>
      </c>
    </row>
    <row r="177" spans="1:12" ht="25.5">
      <c r="A177" s="41"/>
      <c r="B177" s="73" t="s">
        <v>348</v>
      </c>
      <c r="C177" s="19" t="s">
        <v>349</v>
      </c>
      <c r="D177" s="21">
        <f t="shared" si="20"/>
        <v>0</v>
      </c>
      <c r="E177" s="28"/>
      <c r="F177" s="115"/>
      <c r="G177" s="116"/>
      <c r="H177" s="116"/>
      <c r="I177" s="115"/>
      <c r="J177" s="28" t="s">
        <v>27</v>
      </c>
      <c r="K177" s="29" t="s">
        <v>27</v>
      </c>
      <c r="L177" s="30" t="s">
        <v>27</v>
      </c>
    </row>
    <row r="178" spans="1:12">
      <c r="A178" s="74" t="s">
        <v>350</v>
      </c>
      <c r="B178" s="75"/>
      <c r="C178" s="19" t="s">
        <v>351</v>
      </c>
      <c r="D178" s="21">
        <f t="shared" ref="D178:D241" si="21">SUM(F178+G178+H178+I178)</f>
        <v>0</v>
      </c>
      <c r="E178" s="21"/>
      <c r="F178" s="21"/>
      <c r="G178" s="21"/>
      <c r="H178" s="21"/>
      <c r="I178" s="27"/>
      <c r="J178" s="21"/>
      <c r="K178" s="21"/>
      <c r="L178" s="22"/>
    </row>
    <row r="179" spans="1:12">
      <c r="A179" s="41" t="s">
        <v>352</v>
      </c>
      <c r="B179" s="18"/>
      <c r="C179" s="76" t="s">
        <v>353</v>
      </c>
      <c r="D179" s="21">
        <f t="shared" si="21"/>
        <v>0</v>
      </c>
      <c r="E179" s="21"/>
      <c r="F179" s="21"/>
      <c r="G179" s="21"/>
      <c r="H179" s="21"/>
      <c r="I179" s="27"/>
      <c r="J179" s="21"/>
      <c r="K179" s="21"/>
      <c r="L179" s="22"/>
    </row>
    <row r="180" spans="1:12">
      <c r="A180" s="74"/>
      <c r="B180" s="32" t="s">
        <v>354</v>
      </c>
      <c r="C180" s="77" t="s">
        <v>355</v>
      </c>
      <c r="D180" s="21">
        <f t="shared" si="21"/>
        <v>0</v>
      </c>
      <c r="E180" s="21"/>
      <c r="F180" s="21"/>
      <c r="G180" s="21"/>
      <c r="H180" s="21"/>
      <c r="I180" s="27"/>
      <c r="J180" s="21"/>
      <c r="K180" s="21"/>
      <c r="L180" s="22"/>
    </row>
    <row r="181" spans="1:12">
      <c r="A181" s="78" t="s">
        <v>356</v>
      </c>
      <c r="B181" s="79"/>
      <c r="C181" s="76" t="s">
        <v>357</v>
      </c>
      <c r="D181" s="21">
        <f t="shared" si="21"/>
        <v>0</v>
      </c>
      <c r="E181" s="80"/>
      <c r="F181" s="80"/>
      <c r="G181" s="80"/>
      <c r="H181" s="80"/>
      <c r="I181" s="81"/>
      <c r="J181" s="80"/>
      <c r="K181" s="80"/>
      <c r="L181" s="82"/>
    </row>
    <row r="182" spans="1:12">
      <c r="A182" s="65"/>
      <c r="B182" s="83" t="s">
        <v>358</v>
      </c>
      <c r="C182" s="77" t="s">
        <v>359</v>
      </c>
      <c r="D182" s="21">
        <f t="shared" si="21"/>
        <v>0</v>
      </c>
      <c r="E182" s="21"/>
      <c r="F182" s="21"/>
      <c r="G182" s="21"/>
      <c r="H182" s="21"/>
      <c r="I182" s="27"/>
      <c r="J182" s="21"/>
      <c r="K182" s="21"/>
      <c r="L182" s="22"/>
    </row>
    <row r="183" spans="1:12" ht="18">
      <c r="A183" s="165" t="s">
        <v>360</v>
      </c>
      <c r="B183" s="166"/>
      <c r="C183" s="84"/>
      <c r="D183" s="131">
        <f>SUM(G183+H183+I183)+F183</f>
        <v>3841</v>
      </c>
      <c r="E183" s="132">
        <f>SUM(E184+E189+E201+E258)</f>
        <v>28</v>
      </c>
      <c r="F183" s="132">
        <f>SUM(F184+F189+F201+F258)</f>
        <v>502</v>
      </c>
      <c r="G183" s="132">
        <f t="shared" ref="G183:I183" si="22">SUM(G184+G189+G201+G258)</f>
        <v>988</v>
      </c>
      <c r="H183" s="132">
        <f t="shared" si="22"/>
        <v>603</v>
      </c>
      <c r="I183" s="132">
        <f t="shared" si="22"/>
        <v>1748</v>
      </c>
      <c r="J183" s="85"/>
      <c r="K183" s="85"/>
      <c r="L183" s="86"/>
    </row>
    <row r="184" spans="1:12" ht="15.75">
      <c r="A184" s="167" t="s">
        <v>361</v>
      </c>
      <c r="B184" s="168"/>
      <c r="C184" s="23" t="s">
        <v>362</v>
      </c>
      <c r="D184" s="21">
        <f t="shared" si="21"/>
        <v>0</v>
      </c>
      <c r="E184" s="21"/>
      <c r="F184" s="21"/>
      <c r="G184" s="21"/>
      <c r="H184" s="21"/>
      <c r="I184" s="27"/>
      <c r="J184" s="21"/>
      <c r="K184" s="21"/>
      <c r="L184" s="22"/>
    </row>
    <row r="185" spans="1:12">
      <c r="A185" s="41" t="s">
        <v>363</v>
      </c>
      <c r="B185" s="32"/>
      <c r="C185" s="19" t="s">
        <v>364</v>
      </c>
      <c r="D185" s="21">
        <f t="shared" si="21"/>
        <v>0</v>
      </c>
      <c r="E185" s="21"/>
      <c r="F185" s="21"/>
      <c r="G185" s="21"/>
      <c r="H185" s="21"/>
      <c r="I185" s="27"/>
      <c r="J185" s="28" t="s">
        <v>27</v>
      </c>
      <c r="K185" s="29" t="s">
        <v>27</v>
      </c>
      <c r="L185" s="30" t="s">
        <v>27</v>
      </c>
    </row>
    <row r="186" spans="1:12">
      <c r="A186" s="63"/>
      <c r="B186" s="42" t="s">
        <v>365</v>
      </c>
      <c r="C186" s="33" t="s">
        <v>366</v>
      </c>
      <c r="D186" s="21">
        <f t="shared" si="21"/>
        <v>0</v>
      </c>
      <c r="E186" s="21"/>
      <c r="F186" s="21"/>
      <c r="G186" s="21"/>
      <c r="H186" s="21"/>
      <c r="I186" s="27"/>
      <c r="J186" s="28" t="s">
        <v>27</v>
      </c>
      <c r="K186" s="29" t="s">
        <v>27</v>
      </c>
      <c r="L186" s="30" t="s">
        <v>27</v>
      </c>
    </row>
    <row r="187" spans="1:12" ht="29.25">
      <c r="A187" s="63"/>
      <c r="B187" s="87" t="s">
        <v>367</v>
      </c>
      <c r="C187" s="33" t="s">
        <v>368</v>
      </c>
      <c r="D187" s="21">
        <f t="shared" si="21"/>
        <v>0</v>
      </c>
      <c r="E187" s="21"/>
      <c r="F187" s="21"/>
      <c r="G187" s="21"/>
      <c r="H187" s="21"/>
      <c r="I187" s="27"/>
      <c r="J187" s="28" t="s">
        <v>27</v>
      </c>
      <c r="K187" s="29" t="s">
        <v>27</v>
      </c>
      <c r="L187" s="30" t="s">
        <v>27</v>
      </c>
    </row>
    <row r="188" spans="1:12">
      <c r="A188" s="63"/>
      <c r="B188" s="87" t="s">
        <v>369</v>
      </c>
      <c r="C188" s="33" t="s">
        <v>370</v>
      </c>
      <c r="D188" s="21">
        <f t="shared" si="21"/>
        <v>0</v>
      </c>
      <c r="E188" s="21"/>
      <c r="F188" s="21"/>
      <c r="G188" s="21"/>
      <c r="H188" s="21"/>
      <c r="I188" s="27"/>
      <c r="J188" s="28" t="s">
        <v>27</v>
      </c>
      <c r="K188" s="29" t="s">
        <v>27</v>
      </c>
      <c r="L188" s="30" t="s">
        <v>27</v>
      </c>
    </row>
    <row r="189" spans="1:12" ht="15.75">
      <c r="A189" s="41" t="s">
        <v>371</v>
      </c>
      <c r="B189" s="49"/>
      <c r="C189" s="23" t="s">
        <v>372</v>
      </c>
      <c r="D189" s="21">
        <f t="shared" si="21"/>
        <v>0</v>
      </c>
      <c r="E189" s="21"/>
      <c r="F189" s="21"/>
      <c r="G189" s="21"/>
      <c r="H189" s="21"/>
      <c r="I189" s="27"/>
      <c r="J189" s="21"/>
      <c r="K189" s="21"/>
      <c r="L189" s="22"/>
    </row>
    <row r="190" spans="1:12">
      <c r="A190" s="169" t="s">
        <v>373</v>
      </c>
      <c r="B190" s="170"/>
      <c r="C190" s="19" t="s">
        <v>267</v>
      </c>
      <c r="D190" s="21">
        <f t="shared" si="21"/>
        <v>0</v>
      </c>
      <c r="E190" s="21"/>
      <c r="F190" s="21"/>
      <c r="G190" s="21"/>
      <c r="H190" s="21"/>
      <c r="I190" s="27"/>
      <c r="J190" s="28" t="s">
        <v>27</v>
      </c>
      <c r="K190" s="29" t="s">
        <v>27</v>
      </c>
      <c r="L190" s="30" t="s">
        <v>27</v>
      </c>
    </row>
    <row r="191" spans="1:12">
      <c r="A191" s="41"/>
      <c r="B191" s="52" t="s">
        <v>374</v>
      </c>
      <c r="C191" s="33" t="s">
        <v>375</v>
      </c>
      <c r="D191" s="21">
        <f t="shared" si="21"/>
        <v>0</v>
      </c>
      <c r="E191" s="21"/>
      <c r="F191" s="21"/>
      <c r="G191" s="21"/>
      <c r="H191" s="21"/>
      <c r="I191" s="27"/>
      <c r="J191" s="28" t="s">
        <v>27</v>
      </c>
      <c r="K191" s="29" t="s">
        <v>27</v>
      </c>
      <c r="L191" s="30" t="s">
        <v>27</v>
      </c>
    </row>
    <row r="192" spans="1:12">
      <c r="A192" s="41"/>
      <c r="B192" s="52" t="s">
        <v>376</v>
      </c>
      <c r="C192" s="33" t="s">
        <v>377</v>
      </c>
      <c r="D192" s="21">
        <f t="shared" si="21"/>
        <v>0</v>
      </c>
      <c r="E192" s="21"/>
      <c r="F192" s="21"/>
      <c r="G192" s="21"/>
      <c r="H192" s="21"/>
      <c r="I192" s="27"/>
      <c r="J192" s="28" t="s">
        <v>27</v>
      </c>
      <c r="K192" s="29" t="s">
        <v>27</v>
      </c>
      <c r="L192" s="30" t="s">
        <v>27</v>
      </c>
    </row>
    <row r="193" spans="1:12">
      <c r="A193" s="41"/>
      <c r="B193" s="52" t="s">
        <v>378</v>
      </c>
      <c r="C193" s="33" t="s">
        <v>379</v>
      </c>
      <c r="D193" s="21">
        <f t="shared" si="21"/>
        <v>0</v>
      </c>
      <c r="E193" s="21"/>
      <c r="F193" s="21"/>
      <c r="G193" s="21"/>
      <c r="H193" s="21"/>
      <c r="I193" s="27"/>
      <c r="J193" s="28" t="s">
        <v>27</v>
      </c>
      <c r="K193" s="29" t="s">
        <v>27</v>
      </c>
      <c r="L193" s="30" t="s">
        <v>27</v>
      </c>
    </row>
    <row r="194" spans="1:12">
      <c r="A194" s="41"/>
      <c r="B194" s="52" t="s">
        <v>380</v>
      </c>
      <c r="C194" s="33" t="s">
        <v>381</v>
      </c>
      <c r="D194" s="21">
        <f t="shared" si="21"/>
        <v>0</v>
      </c>
      <c r="E194" s="21"/>
      <c r="F194" s="21"/>
      <c r="G194" s="21"/>
      <c r="H194" s="21"/>
      <c r="I194" s="27"/>
      <c r="J194" s="28" t="s">
        <v>27</v>
      </c>
      <c r="K194" s="29" t="s">
        <v>27</v>
      </c>
      <c r="L194" s="30" t="s">
        <v>27</v>
      </c>
    </row>
    <row r="195" spans="1:12">
      <c r="A195" s="41"/>
      <c r="B195" s="52" t="s">
        <v>382</v>
      </c>
      <c r="C195" s="33" t="s">
        <v>383</v>
      </c>
      <c r="D195" s="21">
        <f t="shared" si="21"/>
        <v>0</v>
      </c>
      <c r="E195" s="21"/>
      <c r="F195" s="21"/>
      <c r="G195" s="21"/>
      <c r="H195" s="21"/>
      <c r="I195" s="27"/>
      <c r="J195" s="28"/>
      <c r="K195" s="29"/>
      <c r="L195" s="30"/>
    </row>
    <row r="196" spans="1:12">
      <c r="A196" s="64"/>
      <c r="B196" s="52" t="s">
        <v>384</v>
      </c>
      <c r="C196" s="33" t="s">
        <v>385</v>
      </c>
      <c r="D196" s="21">
        <f t="shared" si="21"/>
        <v>0</v>
      </c>
      <c r="E196" s="21"/>
      <c r="F196" s="21"/>
      <c r="G196" s="21"/>
      <c r="H196" s="21"/>
      <c r="I196" s="27"/>
      <c r="J196" s="28" t="s">
        <v>27</v>
      </c>
      <c r="K196" s="29" t="s">
        <v>27</v>
      </c>
      <c r="L196" s="30" t="s">
        <v>27</v>
      </c>
    </row>
    <row r="197" spans="1:12">
      <c r="A197" s="64"/>
      <c r="B197" s="52" t="s">
        <v>386</v>
      </c>
      <c r="C197" s="33" t="s">
        <v>387</v>
      </c>
      <c r="D197" s="21">
        <f t="shared" si="21"/>
        <v>0</v>
      </c>
      <c r="E197" s="21"/>
      <c r="F197" s="21"/>
      <c r="G197" s="21"/>
      <c r="H197" s="21"/>
      <c r="I197" s="27"/>
      <c r="J197" s="28" t="s">
        <v>27</v>
      </c>
      <c r="K197" s="29" t="s">
        <v>27</v>
      </c>
      <c r="L197" s="30" t="s">
        <v>27</v>
      </c>
    </row>
    <row r="198" spans="1:12">
      <c r="A198" s="64"/>
      <c r="B198" s="42" t="s">
        <v>388</v>
      </c>
      <c r="C198" s="33" t="s">
        <v>389</v>
      </c>
      <c r="D198" s="21">
        <f t="shared" si="21"/>
        <v>0</v>
      </c>
      <c r="E198" s="21"/>
      <c r="F198" s="21"/>
      <c r="G198" s="21"/>
      <c r="H198" s="21"/>
      <c r="I198" s="27"/>
      <c r="J198" s="28" t="s">
        <v>27</v>
      </c>
      <c r="K198" s="29" t="s">
        <v>27</v>
      </c>
      <c r="L198" s="30" t="s">
        <v>27</v>
      </c>
    </row>
    <row r="199" spans="1:12">
      <c r="A199" s="64"/>
      <c r="B199" s="42" t="s">
        <v>390</v>
      </c>
      <c r="C199" s="33" t="s">
        <v>391</v>
      </c>
      <c r="D199" s="21">
        <f t="shared" si="21"/>
        <v>0</v>
      </c>
      <c r="E199" s="21"/>
      <c r="F199" s="21"/>
      <c r="G199" s="21"/>
      <c r="H199" s="21"/>
      <c r="I199" s="27"/>
      <c r="J199" s="28" t="s">
        <v>27</v>
      </c>
      <c r="K199" s="29" t="s">
        <v>27</v>
      </c>
      <c r="L199" s="30" t="s">
        <v>27</v>
      </c>
    </row>
    <row r="200" spans="1:12">
      <c r="A200" s="64"/>
      <c r="B200" s="42" t="s">
        <v>392</v>
      </c>
      <c r="C200" s="33" t="s">
        <v>393</v>
      </c>
      <c r="D200" s="21">
        <f t="shared" si="21"/>
        <v>0</v>
      </c>
      <c r="E200" s="21"/>
      <c r="F200" s="21"/>
      <c r="G200" s="21"/>
      <c r="H200" s="21"/>
      <c r="I200" s="27"/>
      <c r="J200" s="28"/>
      <c r="K200" s="29"/>
      <c r="L200" s="30"/>
    </row>
    <row r="201" spans="1:12" ht="15.75">
      <c r="A201" s="171" t="s">
        <v>394</v>
      </c>
      <c r="B201" s="172"/>
      <c r="C201" s="88">
        <v>56</v>
      </c>
      <c r="D201" s="80">
        <f>SUM(F201+G201+H201+I201)</f>
        <v>2806</v>
      </c>
      <c r="E201" s="80">
        <f>SUM(E202+E206)</f>
        <v>0</v>
      </c>
      <c r="F201" s="80">
        <f>SUM(F202+F206+F242)</f>
        <v>402</v>
      </c>
      <c r="G201" s="80">
        <f t="shared" ref="G201:I201" si="23">SUM(G202+G206+G242)</f>
        <v>716</v>
      </c>
      <c r="H201" s="80">
        <f t="shared" si="23"/>
        <v>603</v>
      </c>
      <c r="I201" s="80">
        <f t="shared" si="23"/>
        <v>1085</v>
      </c>
      <c r="J201" s="21"/>
      <c r="K201" s="21"/>
      <c r="L201" s="22"/>
    </row>
    <row r="202" spans="1:12">
      <c r="A202" s="173" t="s">
        <v>395</v>
      </c>
      <c r="B202" s="174"/>
      <c r="C202" s="33" t="s">
        <v>396</v>
      </c>
      <c r="D202" s="21">
        <f t="shared" si="21"/>
        <v>0</v>
      </c>
      <c r="E202" s="21"/>
      <c r="F202" s="21"/>
      <c r="G202" s="21"/>
      <c r="H202" s="21"/>
      <c r="I202" s="21"/>
      <c r="J202" s="28" t="s">
        <v>27</v>
      </c>
      <c r="K202" s="29" t="s">
        <v>27</v>
      </c>
      <c r="L202" s="30" t="s">
        <v>27</v>
      </c>
    </row>
    <row r="203" spans="1:12">
      <c r="A203" s="65"/>
      <c r="B203" s="89" t="s">
        <v>397</v>
      </c>
      <c r="C203" s="90" t="s">
        <v>398</v>
      </c>
      <c r="D203" s="21">
        <f t="shared" si="21"/>
        <v>0</v>
      </c>
      <c r="E203" s="21"/>
      <c r="F203" s="39"/>
      <c r="G203" s="39"/>
      <c r="H203" s="39"/>
      <c r="I203" s="40"/>
      <c r="J203" s="28" t="s">
        <v>27</v>
      </c>
      <c r="K203" s="29" t="s">
        <v>27</v>
      </c>
      <c r="L203" s="30" t="s">
        <v>27</v>
      </c>
    </row>
    <row r="204" spans="1:12">
      <c r="A204" s="65"/>
      <c r="B204" s="89" t="s">
        <v>399</v>
      </c>
      <c r="C204" s="90" t="s">
        <v>400</v>
      </c>
      <c r="D204" s="21">
        <f t="shared" si="21"/>
        <v>0</v>
      </c>
      <c r="E204" s="21"/>
      <c r="F204" s="39"/>
      <c r="G204" s="39"/>
      <c r="H204" s="39"/>
      <c r="I204" s="40"/>
      <c r="J204" s="28" t="s">
        <v>27</v>
      </c>
      <c r="K204" s="29" t="s">
        <v>27</v>
      </c>
      <c r="L204" s="30" t="s">
        <v>27</v>
      </c>
    </row>
    <row r="205" spans="1:12">
      <c r="A205" s="65"/>
      <c r="B205" s="89" t="s">
        <v>401</v>
      </c>
      <c r="C205" s="90" t="s">
        <v>402</v>
      </c>
      <c r="D205" s="21">
        <f t="shared" si="21"/>
        <v>0</v>
      </c>
      <c r="E205" s="21"/>
      <c r="F205" s="39"/>
      <c r="G205" s="39"/>
      <c r="H205" s="39"/>
      <c r="I205" s="40"/>
      <c r="J205" s="28" t="s">
        <v>27</v>
      </c>
      <c r="K205" s="29" t="s">
        <v>27</v>
      </c>
      <c r="L205" s="30" t="s">
        <v>27</v>
      </c>
    </row>
    <row r="206" spans="1:12">
      <c r="A206" s="150" t="s">
        <v>403</v>
      </c>
      <c r="B206" s="151"/>
      <c r="C206" s="91" t="s">
        <v>404</v>
      </c>
      <c r="D206" s="21">
        <f t="shared" si="21"/>
        <v>2801</v>
      </c>
      <c r="E206" s="21"/>
      <c r="F206" s="124">
        <f>SUM(F207:F209)</f>
        <v>402</v>
      </c>
      <c r="G206" s="124">
        <f t="shared" ref="G206:I206" si="24">SUM(G207:G209)</f>
        <v>716</v>
      </c>
      <c r="H206" s="124">
        <f t="shared" si="24"/>
        <v>603</v>
      </c>
      <c r="I206" s="124">
        <f t="shared" si="24"/>
        <v>1080</v>
      </c>
      <c r="J206" s="28" t="s">
        <v>27</v>
      </c>
      <c r="K206" s="29" t="s">
        <v>27</v>
      </c>
      <c r="L206" s="30" t="s">
        <v>27</v>
      </c>
    </row>
    <row r="207" spans="1:12">
      <c r="A207" s="65"/>
      <c r="B207" s="89" t="s">
        <v>397</v>
      </c>
      <c r="C207" s="90" t="s">
        <v>405</v>
      </c>
      <c r="D207" s="21">
        <f t="shared" si="21"/>
        <v>0</v>
      </c>
      <c r="E207" s="21"/>
      <c r="F207" s="39"/>
      <c r="G207" s="39"/>
      <c r="H207" s="39"/>
      <c r="I207" s="40"/>
      <c r="J207" s="28" t="s">
        <v>27</v>
      </c>
      <c r="K207" s="29" t="s">
        <v>27</v>
      </c>
      <c r="L207" s="30" t="s">
        <v>27</v>
      </c>
    </row>
    <row r="208" spans="1:12">
      <c r="A208" s="65"/>
      <c r="B208" s="89" t="s">
        <v>399</v>
      </c>
      <c r="C208" s="90" t="s">
        <v>406</v>
      </c>
      <c r="D208" s="21">
        <f t="shared" si="21"/>
        <v>2801</v>
      </c>
      <c r="E208" s="21"/>
      <c r="F208" s="124">
        <v>402</v>
      </c>
      <c r="G208" s="124">
        <v>716</v>
      </c>
      <c r="H208" s="124">
        <v>603</v>
      </c>
      <c r="I208" s="125">
        <v>1080</v>
      </c>
      <c r="J208" s="28" t="s">
        <v>27</v>
      </c>
      <c r="K208" s="29" t="s">
        <v>27</v>
      </c>
      <c r="L208" s="30" t="s">
        <v>27</v>
      </c>
    </row>
    <row r="209" spans="1:12">
      <c r="A209" s="65"/>
      <c r="B209" s="89" t="s">
        <v>407</v>
      </c>
      <c r="C209" s="90" t="s">
        <v>408</v>
      </c>
      <c r="D209" s="21">
        <f t="shared" si="21"/>
        <v>0</v>
      </c>
      <c r="E209" s="21"/>
      <c r="F209" s="39"/>
      <c r="G209" s="39"/>
      <c r="H209" s="39"/>
      <c r="I209" s="40"/>
      <c r="J209" s="28" t="s">
        <v>27</v>
      </c>
      <c r="K209" s="29" t="s">
        <v>27</v>
      </c>
      <c r="L209" s="30" t="s">
        <v>27</v>
      </c>
    </row>
    <row r="210" spans="1:12">
      <c r="A210" s="150" t="s">
        <v>409</v>
      </c>
      <c r="B210" s="151"/>
      <c r="C210" s="91" t="s">
        <v>410</v>
      </c>
      <c r="D210" s="21">
        <f t="shared" si="21"/>
        <v>0</v>
      </c>
      <c r="E210" s="21"/>
      <c r="F210" s="39"/>
      <c r="G210" s="39"/>
      <c r="H210" s="39"/>
      <c r="I210" s="40"/>
      <c r="J210" s="28" t="s">
        <v>27</v>
      </c>
      <c r="K210" s="29" t="s">
        <v>27</v>
      </c>
      <c r="L210" s="30" t="s">
        <v>27</v>
      </c>
    </row>
    <row r="211" spans="1:12">
      <c r="A211" s="65"/>
      <c r="B211" s="89" t="s">
        <v>397</v>
      </c>
      <c r="C211" s="90" t="s">
        <v>411</v>
      </c>
      <c r="D211" s="21">
        <f t="shared" si="21"/>
        <v>0</v>
      </c>
      <c r="E211" s="21"/>
      <c r="F211" s="39"/>
      <c r="G211" s="39"/>
      <c r="H211" s="39"/>
      <c r="I211" s="40"/>
      <c r="J211" s="28" t="s">
        <v>27</v>
      </c>
      <c r="K211" s="29" t="s">
        <v>27</v>
      </c>
      <c r="L211" s="30" t="s">
        <v>27</v>
      </c>
    </row>
    <row r="212" spans="1:12">
      <c r="A212" s="65"/>
      <c r="B212" s="89" t="s">
        <v>399</v>
      </c>
      <c r="C212" s="90" t="s">
        <v>412</v>
      </c>
      <c r="D212" s="21">
        <f t="shared" si="21"/>
        <v>0</v>
      </c>
      <c r="E212" s="21"/>
      <c r="F212" s="39"/>
      <c r="G212" s="39"/>
      <c r="H212" s="39"/>
      <c r="I212" s="40"/>
      <c r="J212" s="28" t="s">
        <v>27</v>
      </c>
      <c r="K212" s="29" t="s">
        <v>27</v>
      </c>
      <c r="L212" s="30" t="s">
        <v>27</v>
      </c>
    </row>
    <row r="213" spans="1:12">
      <c r="A213" s="65"/>
      <c r="B213" s="89" t="s">
        <v>401</v>
      </c>
      <c r="C213" s="90" t="s">
        <v>413</v>
      </c>
      <c r="D213" s="21">
        <f t="shared" si="21"/>
        <v>0</v>
      </c>
      <c r="E213" s="21"/>
      <c r="F213" s="39"/>
      <c r="G213" s="39"/>
      <c r="H213" s="39"/>
      <c r="I213" s="40"/>
      <c r="J213" s="28" t="s">
        <v>27</v>
      </c>
      <c r="K213" s="29" t="s">
        <v>27</v>
      </c>
      <c r="L213" s="30" t="s">
        <v>27</v>
      </c>
    </row>
    <row r="214" spans="1:12">
      <c r="A214" s="150" t="s">
        <v>543</v>
      </c>
      <c r="B214" s="151"/>
      <c r="C214" s="91" t="s">
        <v>415</v>
      </c>
      <c r="D214" s="21">
        <f t="shared" si="21"/>
        <v>0</v>
      </c>
      <c r="E214" s="21"/>
      <c r="F214" s="39"/>
      <c r="G214" s="39"/>
      <c r="H214" s="39"/>
      <c r="I214" s="40"/>
      <c r="J214" s="28" t="s">
        <v>27</v>
      </c>
      <c r="K214" s="29" t="s">
        <v>27</v>
      </c>
      <c r="L214" s="30" t="s">
        <v>27</v>
      </c>
    </row>
    <row r="215" spans="1:12">
      <c r="A215" s="65"/>
      <c r="B215" s="89" t="s">
        <v>397</v>
      </c>
      <c r="C215" s="90" t="s">
        <v>416</v>
      </c>
      <c r="D215" s="21">
        <f t="shared" si="21"/>
        <v>0</v>
      </c>
      <c r="E215" s="21"/>
      <c r="F215" s="39"/>
      <c r="G215" s="39"/>
      <c r="H215" s="39"/>
      <c r="I215" s="40"/>
      <c r="J215" s="28" t="s">
        <v>27</v>
      </c>
      <c r="K215" s="29" t="s">
        <v>27</v>
      </c>
      <c r="L215" s="30" t="s">
        <v>27</v>
      </c>
    </row>
    <row r="216" spans="1:12">
      <c r="A216" s="65"/>
      <c r="B216" s="89" t="s">
        <v>399</v>
      </c>
      <c r="C216" s="90" t="s">
        <v>417</v>
      </c>
      <c r="D216" s="21">
        <f t="shared" si="21"/>
        <v>0</v>
      </c>
      <c r="E216" s="21"/>
      <c r="F216" s="39"/>
      <c r="G216" s="39"/>
      <c r="H216" s="39"/>
      <c r="I216" s="40"/>
      <c r="J216" s="28" t="s">
        <v>27</v>
      </c>
      <c r="K216" s="29" t="s">
        <v>27</v>
      </c>
      <c r="L216" s="30" t="s">
        <v>27</v>
      </c>
    </row>
    <row r="217" spans="1:12">
      <c r="A217" s="65"/>
      <c r="B217" s="89" t="s">
        <v>401</v>
      </c>
      <c r="C217" s="90" t="s">
        <v>418</v>
      </c>
      <c r="D217" s="21">
        <f t="shared" si="21"/>
        <v>0</v>
      </c>
      <c r="E217" s="21"/>
      <c r="F217" s="39"/>
      <c r="G217" s="39"/>
      <c r="H217" s="39"/>
      <c r="I217" s="40"/>
      <c r="J217" s="28" t="s">
        <v>27</v>
      </c>
      <c r="K217" s="29" t="s">
        <v>27</v>
      </c>
      <c r="L217" s="30" t="s">
        <v>27</v>
      </c>
    </row>
    <row r="218" spans="1:12">
      <c r="A218" s="150" t="s">
        <v>419</v>
      </c>
      <c r="B218" s="151"/>
      <c r="C218" s="91" t="s">
        <v>420</v>
      </c>
      <c r="D218" s="21">
        <f t="shared" si="21"/>
        <v>0</v>
      </c>
      <c r="E218" s="21"/>
      <c r="F218" s="39"/>
      <c r="G218" s="39"/>
      <c r="H218" s="39"/>
      <c r="I218" s="40"/>
      <c r="J218" s="28" t="s">
        <v>27</v>
      </c>
      <c r="K218" s="29" t="s">
        <v>27</v>
      </c>
      <c r="L218" s="30" t="s">
        <v>27</v>
      </c>
    </row>
    <row r="219" spans="1:12">
      <c r="A219" s="65"/>
      <c r="B219" s="89" t="s">
        <v>397</v>
      </c>
      <c r="C219" s="90" t="s">
        <v>421</v>
      </c>
      <c r="D219" s="21">
        <f t="shared" si="21"/>
        <v>0</v>
      </c>
      <c r="E219" s="21"/>
      <c r="F219" s="39"/>
      <c r="G219" s="39"/>
      <c r="H219" s="39"/>
      <c r="I219" s="40"/>
      <c r="J219" s="28" t="s">
        <v>27</v>
      </c>
      <c r="K219" s="29" t="s">
        <v>27</v>
      </c>
      <c r="L219" s="30" t="s">
        <v>27</v>
      </c>
    </row>
    <row r="220" spans="1:12">
      <c r="A220" s="65"/>
      <c r="B220" s="89" t="s">
        <v>399</v>
      </c>
      <c r="C220" s="90" t="s">
        <v>422</v>
      </c>
      <c r="D220" s="21">
        <f t="shared" si="21"/>
        <v>0</v>
      </c>
      <c r="E220" s="21"/>
      <c r="F220" s="39"/>
      <c r="G220" s="39"/>
      <c r="H220" s="39"/>
      <c r="I220" s="40"/>
      <c r="J220" s="28" t="s">
        <v>27</v>
      </c>
      <c r="K220" s="29" t="s">
        <v>27</v>
      </c>
      <c r="L220" s="30" t="s">
        <v>27</v>
      </c>
    </row>
    <row r="221" spans="1:12">
      <c r="A221" s="65"/>
      <c r="B221" s="89" t="s">
        <v>401</v>
      </c>
      <c r="C221" s="90" t="s">
        <v>423</v>
      </c>
      <c r="D221" s="21">
        <f t="shared" si="21"/>
        <v>0</v>
      </c>
      <c r="E221" s="21"/>
      <c r="F221" s="39"/>
      <c r="G221" s="39"/>
      <c r="H221" s="39"/>
      <c r="I221" s="40"/>
      <c r="J221" s="28" t="s">
        <v>27</v>
      </c>
      <c r="K221" s="29" t="s">
        <v>27</v>
      </c>
      <c r="L221" s="30" t="s">
        <v>27</v>
      </c>
    </row>
    <row r="222" spans="1:12">
      <c r="A222" s="150" t="s">
        <v>424</v>
      </c>
      <c r="B222" s="151"/>
      <c r="C222" s="91" t="s">
        <v>425</v>
      </c>
      <c r="D222" s="21">
        <f t="shared" si="21"/>
        <v>0</v>
      </c>
      <c r="E222" s="21"/>
      <c r="F222" s="39"/>
      <c r="G222" s="39"/>
      <c r="H222" s="39"/>
      <c r="I222" s="40"/>
      <c r="J222" s="28" t="s">
        <v>27</v>
      </c>
      <c r="K222" s="29" t="s">
        <v>27</v>
      </c>
      <c r="L222" s="30" t="s">
        <v>27</v>
      </c>
    </row>
    <row r="223" spans="1:12">
      <c r="A223" s="65"/>
      <c r="B223" s="89" t="s">
        <v>397</v>
      </c>
      <c r="C223" s="90" t="s">
        <v>426</v>
      </c>
      <c r="D223" s="21">
        <f t="shared" si="21"/>
        <v>0</v>
      </c>
      <c r="E223" s="21"/>
      <c r="F223" s="39"/>
      <c r="G223" s="39"/>
      <c r="H223" s="39"/>
      <c r="I223" s="40"/>
      <c r="J223" s="28" t="s">
        <v>27</v>
      </c>
      <c r="K223" s="29" t="s">
        <v>27</v>
      </c>
      <c r="L223" s="30" t="s">
        <v>27</v>
      </c>
    </row>
    <row r="224" spans="1:12">
      <c r="A224" s="65"/>
      <c r="B224" s="89" t="s">
        <v>399</v>
      </c>
      <c r="C224" s="90" t="s">
        <v>427</v>
      </c>
      <c r="D224" s="21">
        <f t="shared" si="21"/>
        <v>0</v>
      </c>
      <c r="E224" s="21"/>
      <c r="F224" s="39"/>
      <c r="G224" s="39"/>
      <c r="H224" s="39"/>
      <c r="I224" s="40"/>
      <c r="J224" s="28" t="s">
        <v>27</v>
      </c>
      <c r="K224" s="29" t="s">
        <v>27</v>
      </c>
      <c r="L224" s="30" t="s">
        <v>27</v>
      </c>
    </row>
    <row r="225" spans="1:12">
      <c r="A225" s="65"/>
      <c r="B225" s="89" t="s">
        <v>401</v>
      </c>
      <c r="C225" s="90" t="s">
        <v>428</v>
      </c>
      <c r="D225" s="21">
        <f t="shared" si="21"/>
        <v>0</v>
      </c>
      <c r="E225" s="21"/>
      <c r="F225" s="39"/>
      <c r="G225" s="39"/>
      <c r="H225" s="39"/>
      <c r="I225" s="40"/>
      <c r="J225" s="28" t="s">
        <v>27</v>
      </c>
      <c r="K225" s="29" t="s">
        <v>27</v>
      </c>
      <c r="L225" s="30" t="s">
        <v>27</v>
      </c>
    </row>
    <row r="226" spans="1:12">
      <c r="A226" s="150" t="s">
        <v>429</v>
      </c>
      <c r="B226" s="151"/>
      <c r="C226" s="91" t="s">
        <v>430</v>
      </c>
      <c r="D226" s="21">
        <f t="shared" si="21"/>
        <v>0</v>
      </c>
      <c r="E226" s="21"/>
      <c r="F226" s="39"/>
      <c r="G226" s="39"/>
      <c r="H226" s="39"/>
      <c r="I226" s="40"/>
      <c r="J226" s="28" t="s">
        <v>27</v>
      </c>
      <c r="K226" s="29" t="s">
        <v>27</v>
      </c>
      <c r="L226" s="30" t="s">
        <v>27</v>
      </c>
    </row>
    <row r="227" spans="1:12">
      <c r="A227" s="65"/>
      <c r="B227" s="89" t="s">
        <v>397</v>
      </c>
      <c r="C227" s="90" t="s">
        <v>431</v>
      </c>
      <c r="D227" s="21">
        <f t="shared" si="21"/>
        <v>0</v>
      </c>
      <c r="E227" s="21"/>
      <c r="F227" s="39"/>
      <c r="G227" s="39"/>
      <c r="H227" s="39"/>
      <c r="I227" s="40"/>
      <c r="J227" s="28" t="s">
        <v>27</v>
      </c>
      <c r="K227" s="29" t="s">
        <v>27</v>
      </c>
      <c r="L227" s="30" t="s">
        <v>27</v>
      </c>
    </row>
    <row r="228" spans="1:12">
      <c r="A228" s="65"/>
      <c r="B228" s="89" t="s">
        <v>399</v>
      </c>
      <c r="C228" s="90" t="s">
        <v>432</v>
      </c>
      <c r="D228" s="21">
        <f t="shared" si="21"/>
        <v>0</v>
      </c>
      <c r="E228" s="21"/>
      <c r="F228" s="39"/>
      <c r="G228" s="39"/>
      <c r="H228" s="39"/>
      <c r="I228" s="40"/>
      <c r="J228" s="28" t="s">
        <v>27</v>
      </c>
      <c r="K228" s="29" t="s">
        <v>27</v>
      </c>
      <c r="L228" s="30" t="s">
        <v>27</v>
      </c>
    </row>
    <row r="229" spans="1:12">
      <c r="A229" s="65"/>
      <c r="B229" s="89" t="s">
        <v>401</v>
      </c>
      <c r="C229" s="90" t="s">
        <v>433</v>
      </c>
      <c r="D229" s="21">
        <f t="shared" si="21"/>
        <v>0</v>
      </c>
      <c r="E229" s="21"/>
      <c r="F229" s="39"/>
      <c r="G229" s="39"/>
      <c r="H229" s="39"/>
      <c r="I229" s="40"/>
      <c r="J229" s="28" t="s">
        <v>27</v>
      </c>
      <c r="K229" s="29" t="s">
        <v>27</v>
      </c>
      <c r="L229" s="30" t="s">
        <v>27</v>
      </c>
    </row>
    <row r="230" spans="1:12">
      <c r="A230" s="152" t="s">
        <v>434</v>
      </c>
      <c r="B230" s="153"/>
      <c r="C230" s="91" t="s">
        <v>435</v>
      </c>
      <c r="D230" s="21">
        <f t="shared" si="21"/>
        <v>0</v>
      </c>
      <c r="E230" s="21"/>
      <c r="F230" s="39"/>
      <c r="G230" s="39"/>
      <c r="H230" s="39"/>
      <c r="I230" s="40"/>
      <c r="J230" s="28" t="s">
        <v>27</v>
      </c>
      <c r="K230" s="29" t="s">
        <v>27</v>
      </c>
      <c r="L230" s="30" t="s">
        <v>27</v>
      </c>
    </row>
    <row r="231" spans="1:12">
      <c r="A231" s="92"/>
      <c r="B231" s="89" t="s">
        <v>397</v>
      </c>
      <c r="C231" s="91" t="s">
        <v>436</v>
      </c>
      <c r="D231" s="21">
        <f t="shared" si="21"/>
        <v>0</v>
      </c>
      <c r="E231" s="21"/>
      <c r="F231" s="39"/>
      <c r="G231" s="39"/>
      <c r="H231" s="39"/>
      <c r="I231" s="40"/>
      <c r="J231" s="28" t="s">
        <v>27</v>
      </c>
      <c r="K231" s="29" t="s">
        <v>27</v>
      </c>
      <c r="L231" s="30" t="s">
        <v>27</v>
      </c>
    </row>
    <row r="232" spans="1:12">
      <c r="A232" s="92"/>
      <c r="B232" s="89" t="s">
        <v>399</v>
      </c>
      <c r="C232" s="91" t="s">
        <v>437</v>
      </c>
      <c r="D232" s="21">
        <f t="shared" si="21"/>
        <v>0</v>
      </c>
      <c r="E232" s="21"/>
      <c r="F232" s="39"/>
      <c r="G232" s="39"/>
      <c r="H232" s="39"/>
      <c r="I232" s="40"/>
      <c r="J232" s="28" t="s">
        <v>27</v>
      </c>
      <c r="K232" s="29" t="s">
        <v>27</v>
      </c>
      <c r="L232" s="30" t="s">
        <v>27</v>
      </c>
    </row>
    <row r="233" spans="1:12">
      <c r="A233" s="92"/>
      <c r="B233" s="89" t="s">
        <v>401</v>
      </c>
      <c r="C233" s="91" t="s">
        <v>438</v>
      </c>
      <c r="D233" s="21">
        <f t="shared" si="21"/>
        <v>0</v>
      </c>
      <c r="E233" s="21"/>
      <c r="F233" s="39"/>
      <c r="G233" s="39"/>
      <c r="H233" s="39"/>
      <c r="I233" s="40"/>
      <c r="J233" s="28" t="s">
        <v>27</v>
      </c>
      <c r="K233" s="29" t="s">
        <v>27</v>
      </c>
      <c r="L233" s="30" t="s">
        <v>27</v>
      </c>
    </row>
    <row r="234" spans="1:12">
      <c r="A234" s="152" t="s">
        <v>439</v>
      </c>
      <c r="B234" s="153"/>
      <c r="C234" s="91" t="s">
        <v>440</v>
      </c>
      <c r="D234" s="21">
        <f t="shared" si="21"/>
        <v>0</v>
      </c>
      <c r="E234" s="21"/>
      <c r="F234" s="39"/>
      <c r="G234" s="39"/>
      <c r="H234" s="39"/>
      <c r="I234" s="40"/>
      <c r="J234" s="28" t="s">
        <v>27</v>
      </c>
      <c r="K234" s="29" t="s">
        <v>27</v>
      </c>
      <c r="L234" s="30" t="s">
        <v>27</v>
      </c>
    </row>
    <row r="235" spans="1:12">
      <c r="A235" s="92"/>
      <c r="B235" s="89" t="s">
        <v>397</v>
      </c>
      <c r="C235" s="91" t="s">
        <v>441</v>
      </c>
      <c r="D235" s="21">
        <f t="shared" si="21"/>
        <v>0</v>
      </c>
      <c r="E235" s="21"/>
      <c r="F235" s="39"/>
      <c r="G235" s="39"/>
      <c r="H235" s="39"/>
      <c r="I235" s="40"/>
      <c r="J235" s="28" t="s">
        <v>27</v>
      </c>
      <c r="K235" s="29" t="s">
        <v>27</v>
      </c>
      <c r="L235" s="30" t="s">
        <v>27</v>
      </c>
    </row>
    <row r="236" spans="1:12">
      <c r="A236" s="92"/>
      <c r="B236" s="89" t="s">
        <v>399</v>
      </c>
      <c r="C236" s="91" t="s">
        <v>442</v>
      </c>
      <c r="D236" s="21">
        <f t="shared" si="21"/>
        <v>0</v>
      </c>
      <c r="E236" s="21"/>
      <c r="F236" s="39"/>
      <c r="G236" s="39"/>
      <c r="H236" s="39"/>
      <c r="I236" s="40"/>
      <c r="J236" s="28" t="s">
        <v>27</v>
      </c>
      <c r="K236" s="29" t="s">
        <v>27</v>
      </c>
      <c r="L236" s="30" t="s">
        <v>27</v>
      </c>
    </row>
    <row r="237" spans="1:12">
      <c r="A237" s="92"/>
      <c r="B237" s="89" t="s">
        <v>401</v>
      </c>
      <c r="C237" s="91" t="s">
        <v>443</v>
      </c>
      <c r="D237" s="21">
        <f t="shared" si="21"/>
        <v>0</v>
      </c>
      <c r="E237" s="21"/>
      <c r="F237" s="39"/>
      <c r="G237" s="39"/>
      <c r="H237" s="39"/>
      <c r="I237" s="40"/>
      <c r="J237" s="28" t="s">
        <v>27</v>
      </c>
      <c r="K237" s="29" t="s">
        <v>27</v>
      </c>
      <c r="L237" s="30" t="s">
        <v>27</v>
      </c>
    </row>
    <row r="238" spans="1:12">
      <c r="A238" s="154" t="s">
        <v>444</v>
      </c>
      <c r="B238" s="155"/>
      <c r="C238" s="91" t="s">
        <v>445</v>
      </c>
      <c r="D238" s="21">
        <f t="shared" si="21"/>
        <v>0</v>
      </c>
      <c r="E238" s="21"/>
      <c r="F238" s="39"/>
      <c r="G238" s="39"/>
      <c r="H238" s="39"/>
      <c r="I238" s="40"/>
      <c r="J238" s="28" t="s">
        <v>27</v>
      </c>
      <c r="K238" s="29" t="s">
        <v>27</v>
      </c>
      <c r="L238" s="30" t="s">
        <v>27</v>
      </c>
    </row>
    <row r="239" spans="1:12">
      <c r="A239" s="93"/>
      <c r="B239" s="89" t="s">
        <v>397</v>
      </c>
      <c r="C239" s="91" t="s">
        <v>446</v>
      </c>
      <c r="D239" s="21">
        <f t="shared" si="21"/>
        <v>0</v>
      </c>
      <c r="E239" s="21"/>
      <c r="F239" s="39"/>
      <c r="G239" s="39"/>
      <c r="H239" s="39"/>
      <c r="I239" s="40"/>
      <c r="J239" s="28" t="s">
        <v>27</v>
      </c>
      <c r="K239" s="29" t="s">
        <v>27</v>
      </c>
      <c r="L239" s="30" t="s">
        <v>27</v>
      </c>
    </row>
    <row r="240" spans="1:12">
      <c r="A240" s="93"/>
      <c r="B240" s="89" t="s">
        <v>399</v>
      </c>
      <c r="C240" s="91" t="s">
        <v>447</v>
      </c>
      <c r="D240" s="21">
        <f t="shared" si="21"/>
        <v>0</v>
      </c>
      <c r="E240" s="21"/>
      <c r="F240" s="39"/>
      <c r="G240" s="39"/>
      <c r="H240" s="39"/>
      <c r="I240" s="40"/>
      <c r="J240" s="28" t="s">
        <v>27</v>
      </c>
      <c r="K240" s="29" t="s">
        <v>27</v>
      </c>
      <c r="L240" s="30" t="s">
        <v>27</v>
      </c>
    </row>
    <row r="241" spans="1:12">
      <c r="A241" s="93"/>
      <c r="B241" s="89" t="s">
        <v>401</v>
      </c>
      <c r="C241" s="91" t="s">
        <v>448</v>
      </c>
      <c r="D241" s="21">
        <f t="shared" si="21"/>
        <v>0</v>
      </c>
      <c r="E241" s="21"/>
      <c r="F241" s="39"/>
      <c r="G241" s="39"/>
      <c r="H241" s="39"/>
      <c r="I241" s="40"/>
      <c r="J241" s="28" t="s">
        <v>27</v>
      </c>
      <c r="K241" s="29" t="s">
        <v>27</v>
      </c>
      <c r="L241" s="30" t="s">
        <v>27</v>
      </c>
    </row>
    <row r="242" spans="1:12">
      <c r="A242" s="154" t="s">
        <v>449</v>
      </c>
      <c r="B242" s="155"/>
      <c r="C242" s="91" t="s">
        <v>450</v>
      </c>
      <c r="D242" s="21">
        <f t="shared" ref="D242:D272" si="25">SUM(F242+G242+H242+I242)</f>
        <v>5</v>
      </c>
      <c r="E242" s="21"/>
      <c r="F242" s="124">
        <f>SUM(F243:F245)</f>
        <v>0</v>
      </c>
      <c r="G242" s="124">
        <f t="shared" ref="G242:I242" si="26">SUM(G243:G245)</f>
        <v>0</v>
      </c>
      <c r="H242" s="124">
        <f t="shared" si="26"/>
        <v>0</v>
      </c>
      <c r="I242" s="124">
        <f t="shared" si="26"/>
        <v>5</v>
      </c>
      <c r="J242" s="28" t="s">
        <v>27</v>
      </c>
      <c r="K242" s="29" t="s">
        <v>27</v>
      </c>
      <c r="L242" s="30" t="s">
        <v>27</v>
      </c>
    </row>
    <row r="243" spans="1:12">
      <c r="A243" s="93"/>
      <c r="B243" s="89" t="s">
        <v>397</v>
      </c>
      <c r="C243" s="91" t="s">
        <v>451</v>
      </c>
      <c r="D243" s="21">
        <f t="shared" si="25"/>
        <v>0</v>
      </c>
      <c r="E243" s="21"/>
      <c r="F243" s="39"/>
      <c r="G243" s="39"/>
      <c r="H243" s="39"/>
      <c r="I243" s="40"/>
      <c r="J243" s="28" t="s">
        <v>27</v>
      </c>
      <c r="K243" s="29" t="s">
        <v>27</v>
      </c>
      <c r="L243" s="30" t="s">
        <v>27</v>
      </c>
    </row>
    <row r="244" spans="1:12">
      <c r="A244" s="93"/>
      <c r="B244" s="89" t="s">
        <v>399</v>
      </c>
      <c r="C244" s="91" t="s">
        <v>452</v>
      </c>
      <c r="D244" s="21">
        <f t="shared" si="25"/>
        <v>5</v>
      </c>
      <c r="E244" s="21"/>
      <c r="F244" s="39"/>
      <c r="G244" s="39"/>
      <c r="H244" s="39"/>
      <c r="I244" s="40">
        <v>5</v>
      </c>
      <c r="J244" s="28" t="s">
        <v>27</v>
      </c>
      <c r="K244" s="29" t="s">
        <v>27</v>
      </c>
      <c r="L244" s="30" t="s">
        <v>27</v>
      </c>
    </row>
    <row r="245" spans="1:12">
      <c r="A245" s="93"/>
      <c r="B245" s="89" t="s">
        <v>401</v>
      </c>
      <c r="C245" s="91" t="s">
        <v>453</v>
      </c>
      <c r="D245" s="21">
        <f t="shared" si="25"/>
        <v>0</v>
      </c>
      <c r="E245" s="21"/>
      <c r="F245" s="39"/>
      <c r="G245" s="39"/>
      <c r="H245" s="39"/>
      <c r="I245" s="40"/>
      <c r="J245" s="28" t="s">
        <v>27</v>
      </c>
      <c r="K245" s="29" t="s">
        <v>27</v>
      </c>
      <c r="L245" s="30" t="s">
        <v>27</v>
      </c>
    </row>
    <row r="246" spans="1:12">
      <c r="A246" s="148" t="s">
        <v>454</v>
      </c>
      <c r="B246" s="149"/>
      <c r="C246" s="91" t="s">
        <v>455</v>
      </c>
      <c r="D246" s="21">
        <f t="shared" si="25"/>
        <v>0</v>
      </c>
      <c r="E246" s="21"/>
      <c r="F246" s="39"/>
      <c r="G246" s="39"/>
      <c r="H246" s="39"/>
      <c r="I246" s="40"/>
      <c r="J246" s="28" t="s">
        <v>27</v>
      </c>
      <c r="K246" s="29" t="s">
        <v>27</v>
      </c>
      <c r="L246" s="30" t="s">
        <v>27</v>
      </c>
    </row>
    <row r="247" spans="1:12">
      <c r="A247" s="93"/>
      <c r="B247" s="89" t="s">
        <v>397</v>
      </c>
      <c r="C247" s="91" t="s">
        <v>456</v>
      </c>
      <c r="D247" s="21">
        <f t="shared" si="25"/>
        <v>0</v>
      </c>
      <c r="E247" s="21"/>
      <c r="F247" s="39"/>
      <c r="G247" s="39"/>
      <c r="H247" s="39"/>
      <c r="I247" s="40"/>
      <c r="J247" s="28" t="s">
        <v>27</v>
      </c>
      <c r="K247" s="29" t="s">
        <v>27</v>
      </c>
      <c r="L247" s="30" t="s">
        <v>27</v>
      </c>
    </row>
    <row r="248" spans="1:12">
      <c r="A248" s="93"/>
      <c r="B248" s="89" t="s">
        <v>399</v>
      </c>
      <c r="C248" s="91" t="s">
        <v>457</v>
      </c>
      <c r="D248" s="21">
        <f t="shared" si="25"/>
        <v>0</v>
      </c>
      <c r="E248" s="21"/>
      <c r="F248" s="39"/>
      <c r="G248" s="39"/>
      <c r="H248" s="39"/>
      <c r="I248" s="40"/>
      <c r="J248" s="28" t="s">
        <v>27</v>
      </c>
      <c r="K248" s="29" t="s">
        <v>27</v>
      </c>
      <c r="L248" s="30" t="s">
        <v>27</v>
      </c>
    </row>
    <row r="249" spans="1:12">
      <c r="A249" s="93"/>
      <c r="B249" s="89" t="s">
        <v>401</v>
      </c>
      <c r="C249" s="91" t="s">
        <v>458</v>
      </c>
      <c r="D249" s="21">
        <f t="shared" si="25"/>
        <v>0</v>
      </c>
      <c r="E249" s="21"/>
      <c r="F249" s="39"/>
      <c r="G249" s="39"/>
      <c r="H249" s="39"/>
      <c r="I249" s="40"/>
      <c r="J249" s="28" t="s">
        <v>27</v>
      </c>
      <c r="K249" s="29" t="s">
        <v>27</v>
      </c>
      <c r="L249" s="30" t="s">
        <v>27</v>
      </c>
    </row>
    <row r="250" spans="1:12">
      <c r="A250" s="148" t="s">
        <v>459</v>
      </c>
      <c r="B250" s="149"/>
      <c r="C250" s="91">
        <v>56.27</v>
      </c>
      <c r="D250" s="21">
        <f t="shared" si="25"/>
        <v>0</v>
      </c>
      <c r="E250" s="21"/>
      <c r="F250" s="39"/>
      <c r="G250" s="39"/>
      <c r="H250" s="39"/>
      <c r="I250" s="40"/>
      <c r="J250" s="28" t="s">
        <v>27</v>
      </c>
      <c r="K250" s="29" t="s">
        <v>27</v>
      </c>
      <c r="L250" s="30" t="s">
        <v>27</v>
      </c>
    </row>
    <row r="251" spans="1:12">
      <c r="A251" s="93"/>
      <c r="B251" s="89" t="s">
        <v>397</v>
      </c>
      <c r="C251" s="91" t="s">
        <v>460</v>
      </c>
      <c r="D251" s="21">
        <f t="shared" si="25"/>
        <v>0</v>
      </c>
      <c r="E251" s="21"/>
      <c r="F251" s="39"/>
      <c r="G251" s="39"/>
      <c r="H251" s="39"/>
      <c r="I251" s="40"/>
      <c r="J251" s="28" t="s">
        <v>27</v>
      </c>
      <c r="K251" s="29" t="s">
        <v>27</v>
      </c>
      <c r="L251" s="30" t="s">
        <v>27</v>
      </c>
    </row>
    <row r="252" spans="1:12">
      <c r="A252" s="93"/>
      <c r="B252" s="89" t="s">
        <v>399</v>
      </c>
      <c r="C252" s="91" t="s">
        <v>461</v>
      </c>
      <c r="D252" s="21">
        <f t="shared" si="25"/>
        <v>0</v>
      </c>
      <c r="E252" s="21"/>
      <c r="F252" s="39"/>
      <c r="G252" s="39"/>
      <c r="H252" s="39"/>
      <c r="I252" s="40"/>
      <c r="J252" s="28" t="s">
        <v>27</v>
      </c>
      <c r="K252" s="29" t="s">
        <v>27</v>
      </c>
      <c r="L252" s="30" t="s">
        <v>27</v>
      </c>
    </row>
    <row r="253" spans="1:12">
      <c r="A253" s="93"/>
      <c r="B253" s="89" t="s">
        <v>401</v>
      </c>
      <c r="C253" s="91" t="s">
        <v>462</v>
      </c>
      <c r="D253" s="21">
        <f t="shared" si="25"/>
        <v>0</v>
      </c>
      <c r="E253" s="21"/>
      <c r="F253" s="39"/>
      <c r="G253" s="39"/>
      <c r="H253" s="39"/>
      <c r="I253" s="40"/>
      <c r="J253" s="28" t="s">
        <v>27</v>
      </c>
      <c r="K253" s="29" t="s">
        <v>27</v>
      </c>
      <c r="L253" s="30" t="s">
        <v>27</v>
      </c>
    </row>
    <row r="254" spans="1:12">
      <c r="A254" s="148" t="s">
        <v>463</v>
      </c>
      <c r="B254" s="149"/>
      <c r="C254" s="91">
        <v>56.28</v>
      </c>
      <c r="D254" s="21">
        <f t="shared" si="25"/>
        <v>0</v>
      </c>
      <c r="E254" s="21"/>
      <c r="F254" s="39"/>
      <c r="G254" s="39"/>
      <c r="H254" s="39"/>
      <c r="I254" s="40"/>
      <c r="J254" s="28" t="s">
        <v>27</v>
      </c>
      <c r="K254" s="29" t="s">
        <v>27</v>
      </c>
      <c r="L254" s="30" t="s">
        <v>27</v>
      </c>
    </row>
    <row r="255" spans="1:12">
      <c r="A255" s="93"/>
      <c r="B255" s="89" t="s">
        <v>397</v>
      </c>
      <c r="C255" s="91" t="s">
        <v>464</v>
      </c>
      <c r="D255" s="21">
        <f t="shared" si="25"/>
        <v>0</v>
      </c>
      <c r="E255" s="21"/>
      <c r="F255" s="39"/>
      <c r="G255" s="39"/>
      <c r="H255" s="39"/>
      <c r="I255" s="40"/>
      <c r="J255" s="28" t="s">
        <v>27</v>
      </c>
      <c r="K255" s="29" t="s">
        <v>27</v>
      </c>
      <c r="L255" s="30" t="s">
        <v>27</v>
      </c>
    </row>
    <row r="256" spans="1:12">
      <c r="A256" s="93"/>
      <c r="B256" s="89" t="s">
        <v>399</v>
      </c>
      <c r="C256" s="91" t="s">
        <v>465</v>
      </c>
      <c r="D256" s="21">
        <f t="shared" si="25"/>
        <v>0</v>
      </c>
      <c r="E256" s="21"/>
      <c r="F256" s="39"/>
      <c r="G256" s="39"/>
      <c r="H256" s="39"/>
      <c r="I256" s="40"/>
      <c r="J256" s="28" t="s">
        <v>27</v>
      </c>
      <c r="K256" s="29" t="s">
        <v>27</v>
      </c>
      <c r="L256" s="30" t="s">
        <v>27</v>
      </c>
    </row>
    <row r="257" spans="1:12">
      <c r="A257" s="93"/>
      <c r="B257" s="89" t="s">
        <v>401</v>
      </c>
      <c r="C257" s="91" t="s">
        <v>466</v>
      </c>
      <c r="D257" s="21">
        <f t="shared" si="25"/>
        <v>0</v>
      </c>
      <c r="E257" s="21"/>
      <c r="F257" s="39"/>
      <c r="G257" s="39"/>
      <c r="H257" s="39"/>
      <c r="I257" s="40"/>
      <c r="J257" s="28" t="s">
        <v>27</v>
      </c>
      <c r="K257" s="29" t="s">
        <v>27</v>
      </c>
      <c r="L257" s="30" t="s">
        <v>27</v>
      </c>
    </row>
    <row r="258" spans="1:12" ht="15.75">
      <c r="A258" s="69" t="s">
        <v>467</v>
      </c>
      <c r="B258" s="94"/>
      <c r="C258" s="23" t="s">
        <v>468</v>
      </c>
      <c r="D258" s="80">
        <f t="shared" si="25"/>
        <v>1035</v>
      </c>
      <c r="E258" s="80">
        <f>SUM(E259+0)</f>
        <v>28</v>
      </c>
      <c r="F258" s="80">
        <f>SUM(F259+0)</f>
        <v>100</v>
      </c>
      <c r="G258" s="80">
        <f t="shared" ref="G258:I258" si="27">SUM(G259+0)</f>
        <v>272</v>
      </c>
      <c r="H258" s="80">
        <f t="shared" si="27"/>
        <v>0</v>
      </c>
      <c r="I258" s="21">
        <f t="shared" si="27"/>
        <v>663</v>
      </c>
      <c r="J258" s="28"/>
      <c r="K258" s="29"/>
      <c r="L258" s="30"/>
    </row>
    <row r="259" spans="1:12">
      <c r="A259" s="43" t="s">
        <v>469</v>
      </c>
      <c r="B259" s="42"/>
      <c r="C259" s="95">
        <v>71</v>
      </c>
      <c r="D259" s="80">
        <f t="shared" si="25"/>
        <v>1035</v>
      </c>
      <c r="E259" s="80">
        <f>SUM(E260+0)</f>
        <v>28</v>
      </c>
      <c r="F259" s="80">
        <f>SUM(F260+0)</f>
        <v>100</v>
      </c>
      <c r="G259" s="80">
        <f t="shared" ref="G259:I259" si="28">SUM(G260+0)</f>
        <v>272</v>
      </c>
      <c r="H259" s="80">
        <f t="shared" si="28"/>
        <v>0</v>
      </c>
      <c r="I259" s="21">
        <f t="shared" si="28"/>
        <v>663</v>
      </c>
      <c r="J259" s="21"/>
      <c r="K259" s="21"/>
      <c r="L259" s="22"/>
    </row>
    <row r="260" spans="1:12">
      <c r="A260" s="41" t="s">
        <v>470</v>
      </c>
      <c r="B260" s="42"/>
      <c r="C260" s="95" t="s">
        <v>471</v>
      </c>
      <c r="D260" s="80">
        <f t="shared" si="25"/>
        <v>1035</v>
      </c>
      <c r="E260" s="80">
        <f>SUM(E261:E264)</f>
        <v>28</v>
      </c>
      <c r="F260" s="80">
        <f>SUM(F261:F264)</f>
        <v>100</v>
      </c>
      <c r="G260" s="80">
        <f t="shared" ref="G260:I260" si="29">SUM(G261:G264)</f>
        <v>272</v>
      </c>
      <c r="H260" s="80">
        <f t="shared" si="29"/>
        <v>0</v>
      </c>
      <c r="I260" s="21">
        <f t="shared" si="29"/>
        <v>663</v>
      </c>
      <c r="J260" s="28" t="s">
        <v>27</v>
      </c>
      <c r="K260" s="29" t="s">
        <v>27</v>
      </c>
      <c r="L260" s="30" t="s">
        <v>27</v>
      </c>
    </row>
    <row r="261" spans="1:12">
      <c r="A261" s="41"/>
      <c r="B261" s="42" t="s">
        <v>472</v>
      </c>
      <c r="C261" s="96" t="s">
        <v>473</v>
      </c>
      <c r="D261" s="21">
        <f t="shared" si="25"/>
        <v>219</v>
      </c>
      <c r="E261" s="21"/>
      <c r="F261" s="21">
        <v>100</v>
      </c>
      <c r="G261" s="21">
        <v>100</v>
      </c>
      <c r="H261" s="21">
        <v>0</v>
      </c>
      <c r="I261" s="27">
        <v>19</v>
      </c>
      <c r="J261" s="28" t="s">
        <v>27</v>
      </c>
      <c r="K261" s="29" t="s">
        <v>27</v>
      </c>
      <c r="L261" s="30" t="s">
        <v>27</v>
      </c>
    </row>
    <row r="262" spans="1:12">
      <c r="A262" s="97"/>
      <c r="B262" s="47" t="s">
        <v>474</v>
      </c>
      <c r="C262" s="96" t="s">
        <v>475</v>
      </c>
      <c r="D262" s="21">
        <f t="shared" si="25"/>
        <v>324</v>
      </c>
      <c r="E262" s="21"/>
      <c r="F262" s="21"/>
      <c r="G262" s="21"/>
      <c r="H262" s="21"/>
      <c r="I262" s="27">
        <v>324</v>
      </c>
      <c r="J262" s="28" t="s">
        <v>27</v>
      </c>
      <c r="K262" s="29" t="s">
        <v>27</v>
      </c>
      <c r="L262" s="30" t="s">
        <v>27</v>
      </c>
    </row>
    <row r="263" spans="1:12">
      <c r="A263" s="41"/>
      <c r="B263" s="32" t="s">
        <v>476</v>
      </c>
      <c r="C263" s="96" t="s">
        <v>477</v>
      </c>
      <c r="D263" s="21">
        <f t="shared" si="25"/>
        <v>104</v>
      </c>
      <c r="E263" s="21">
        <v>28</v>
      </c>
      <c r="F263" s="21">
        <v>0</v>
      </c>
      <c r="G263" s="21">
        <v>72</v>
      </c>
      <c r="H263" s="21">
        <v>0</v>
      </c>
      <c r="I263" s="27">
        <v>32</v>
      </c>
      <c r="J263" s="28" t="s">
        <v>27</v>
      </c>
      <c r="K263" s="29" t="s">
        <v>27</v>
      </c>
      <c r="L263" s="30" t="s">
        <v>27</v>
      </c>
    </row>
    <row r="264" spans="1:12">
      <c r="A264" s="41"/>
      <c r="B264" s="32" t="s">
        <v>478</v>
      </c>
      <c r="C264" s="96" t="s">
        <v>479</v>
      </c>
      <c r="D264" s="21">
        <f t="shared" si="25"/>
        <v>388</v>
      </c>
      <c r="E264" s="21"/>
      <c r="F264" s="21">
        <v>0</v>
      </c>
      <c r="G264" s="21">
        <v>100</v>
      </c>
      <c r="H264" s="21">
        <v>0</v>
      </c>
      <c r="I264" s="27">
        <v>288</v>
      </c>
      <c r="J264" s="28" t="s">
        <v>27</v>
      </c>
      <c r="K264" s="29" t="s">
        <v>27</v>
      </c>
      <c r="L264" s="30" t="s">
        <v>27</v>
      </c>
    </row>
    <row r="265" spans="1:12">
      <c r="A265" s="41" t="s">
        <v>480</v>
      </c>
      <c r="B265" s="32"/>
      <c r="C265" s="95" t="s">
        <v>481</v>
      </c>
      <c r="D265" s="21">
        <f t="shared" si="25"/>
        <v>0</v>
      </c>
      <c r="E265" s="21"/>
      <c r="F265" s="21"/>
      <c r="G265" s="21"/>
      <c r="H265" s="21"/>
      <c r="I265" s="27"/>
      <c r="J265" s="28" t="s">
        <v>27</v>
      </c>
      <c r="K265" s="29" t="s">
        <v>27</v>
      </c>
      <c r="L265" s="30" t="s">
        <v>27</v>
      </c>
    </row>
    <row r="266" spans="1:12">
      <c r="A266" s="43" t="s">
        <v>482</v>
      </c>
      <c r="B266" s="32"/>
      <c r="C266" s="95">
        <v>72</v>
      </c>
      <c r="D266" s="21">
        <f t="shared" si="25"/>
        <v>0</v>
      </c>
      <c r="E266" s="21"/>
      <c r="F266" s="21"/>
      <c r="G266" s="21"/>
      <c r="H266" s="21"/>
      <c r="I266" s="27"/>
      <c r="J266" s="21"/>
      <c r="K266" s="21"/>
      <c r="L266" s="22"/>
    </row>
    <row r="267" spans="1:12">
      <c r="A267" s="98" t="s">
        <v>483</v>
      </c>
      <c r="B267" s="99"/>
      <c r="C267" s="95" t="s">
        <v>484</v>
      </c>
      <c r="D267" s="21">
        <f t="shared" si="25"/>
        <v>0</v>
      </c>
      <c r="E267" s="21"/>
      <c r="F267" s="21"/>
      <c r="G267" s="21"/>
      <c r="H267" s="21"/>
      <c r="I267" s="27"/>
      <c r="J267" s="28" t="s">
        <v>27</v>
      </c>
      <c r="K267" s="29" t="s">
        <v>27</v>
      </c>
      <c r="L267" s="30" t="s">
        <v>27</v>
      </c>
    </row>
    <row r="268" spans="1:12">
      <c r="A268" s="98"/>
      <c r="B268" s="32" t="s">
        <v>485</v>
      </c>
      <c r="C268" s="33" t="s">
        <v>486</v>
      </c>
      <c r="D268" s="21">
        <f t="shared" si="25"/>
        <v>0</v>
      </c>
      <c r="E268" s="21"/>
      <c r="F268" s="21"/>
      <c r="G268" s="21"/>
      <c r="H268" s="21"/>
      <c r="I268" s="27"/>
      <c r="J268" s="28" t="s">
        <v>27</v>
      </c>
      <c r="K268" s="29" t="s">
        <v>27</v>
      </c>
      <c r="L268" s="30" t="s">
        <v>27</v>
      </c>
    </row>
    <row r="269" spans="1:12">
      <c r="A269" s="98" t="s">
        <v>487</v>
      </c>
      <c r="B269" s="99"/>
      <c r="C269" s="100">
        <v>75</v>
      </c>
      <c r="D269" s="21">
        <f t="shared" si="25"/>
        <v>0</v>
      </c>
      <c r="E269" s="80"/>
      <c r="F269" s="21"/>
      <c r="G269" s="21"/>
      <c r="H269" s="21"/>
      <c r="I269" s="27"/>
      <c r="J269" s="28"/>
      <c r="K269" s="29"/>
      <c r="L269" s="30"/>
    </row>
    <row r="270" spans="1:12">
      <c r="A270" s="69" t="s">
        <v>488</v>
      </c>
      <c r="B270" s="70"/>
      <c r="C270" s="19" t="s">
        <v>317</v>
      </c>
      <c r="D270" s="21">
        <f t="shared" si="25"/>
        <v>0</v>
      </c>
      <c r="E270" s="21"/>
      <c r="F270" s="21"/>
      <c r="G270" s="21"/>
      <c r="H270" s="21"/>
      <c r="I270" s="27"/>
      <c r="J270" s="21"/>
      <c r="K270" s="21"/>
      <c r="L270" s="22"/>
    </row>
    <row r="271" spans="1:12" ht="15.75">
      <c r="A271" s="72" t="s">
        <v>489</v>
      </c>
      <c r="B271" s="51"/>
      <c r="C271" s="23" t="s">
        <v>325</v>
      </c>
      <c r="D271" s="21">
        <f t="shared" si="25"/>
        <v>0</v>
      </c>
      <c r="E271" s="21"/>
      <c r="F271" s="21"/>
      <c r="G271" s="21"/>
      <c r="H271" s="21"/>
      <c r="I271" s="27"/>
      <c r="J271" s="21"/>
      <c r="K271" s="21"/>
      <c r="L271" s="22"/>
    </row>
    <row r="272" spans="1:12">
      <c r="A272" s="141" t="s">
        <v>490</v>
      </c>
      <c r="B272" s="142"/>
      <c r="C272" s="19" t="s">
        <v>491</v>
      </c>
      <c r="D272" s="21">
        <f t="shared" si="25"/>
        <v>0</v>
      </c>
      <c r="E272" s="21"/>
      <c r="F272" s="21"/>
      <c r="G272" s="21"/>
      <c r="H272" s="21"/>
      <c r="I272" s="27"/>
      <c r="J272" s="28" t="s">
        <v>27</v>
      </c>
      <c r="K272" s="29" t="s">
        <v>27</v>
      </c>
      <c r="L272" s="30" t="s">
        <v>27</v>
      </c>
    </row>
    <row r="273" spans="1:12" ht="15.75">
      <c r="A273" s="143" t="s">
        <v>492</v>
      </c>
      <c r="B273" s="144"/>
      <c r="C273" s="23" t="s">
        <v>345</v>
      </c>
      <c r="D273" s="28" t="s">
        <v>27</v>
      </c>
      <c r="E273" s="28" t="s">
        <v>27</v>
      </c>
      <c r="F273" s="29" t="s">
        <v>27</v>
      </c>
      <c r="G273" s="28" t="s">
        <v>27</v>
      </c>
      <c r="H273" s="28" t="s">
        <v>27</v>
      </c>
      <c r="I273" s="29" t="s">
        <v>27</v>
      </c>
      <c r="J273" s="28" t="s">
        <v>27</v>
      </c>
      <c r="K273" s="29" t="s">
        <v>27</v>
      </c>
      <c r="L273" s="30" t="s">
        <v>27</v>
      </c>
    </row>
    <row r="274" spans="1:12" ht="30" customHeight="1">
      <c r="A274" s="145" t="s">
        <v>493</v>
      </c>
      <c r="B274" s="146"/>
      <c r="C274" s="19" t="s">
        <v>347</v>
      </c>
      <c r="D274" s="28" t="s">
        <v>27</v>
      </c>
      <c r="E274" s="28" t="s">
        <v>27</v>
      </c>
      <c r="F274" s="29" t="s">
        <v>27</v>
      </c>
      <c r="G274" s="28" t="s">
        <v>27</v>
      </c>
      <c r="H274" s="28" t="s">
        <v>27</v>
      </c>
      <c r="I274" s="29" t="s">
        <v>27</v>
      </c>
      <c r="J274" s="28" t="s">
        <v>27</v>
      </c>
      <c r="K274" s="29" t="s">
        <v>27</v>
      </c>
      <c r="L274" s="30" t="s">
        <v>27</v>
      </c>
    </row>
    <row r="275" spans="1:12" ht="25.5">
      <c r="A275" s="41"/>
      <c r="B275" s="73" t="s">
        <v>494</v>
      </c>
      <c r="C275" s="19" t="s">
        <v>495</v>
      </c>
      <c r="D275" s="28" t="s">
        <v>27</v>
      </c>
      <c r="E275" s="28" t="s">
        <v>27</v>
      </c>
      <c r="F275" s="29" t="s">
        <v>27</v>
      </c>
      <c r="G275" s="28" t="s">
        <v>27</v>
      </c>
      <c r="H275" s="28" t="s">
        <v>27</v>
      </c>
      <c r="I275" s="29" t="s">
        <v>27</v>
      </c>
      <c r="J275" s="28" t="s">
        <v>27</v>
      </c>
      <c r="K275" s="29" t="s">
        <v>27</v>
      </c>
      <c r="L275" s="30" t="s">
        <v>27</v>
      </c>
    </row>
    <row r="276" spans="1:12">
      <c r="A276" s="74" t="s">
        <v>350</v>
      </c>
      <c r="B276" s="75"/>
      <c r="C276" s="19" t="s">
        <v>351</v>
      </c>
      <c r="D276" s="21">
        <f t="shared" ref="D276:D280" si="30">SUM(F276+G276+H276+I276)</f>
        <v>0</v>
      </c>
      <c r="E276" s="21"/>
      <c r="F276" s="21"/>
      <c r="G276" s="21"/>
      <c r="H276" s="21"/>
      <c r="I276" s="27"/>
      <c r="J276" s="21"/>
      <c r="K276" s="21"/>
      <c r="L276" s="22"/>
    </row>
    <row r="277" spans="1:12">
      <c r="A277" s="41" t="s">
        <v>496</v>
      </c>
      <c r="B277" s="18"/>
      <c r="C277" s="76" t="s">
        <v>353</v>
      </c>
      <c r="D277" s="21">
        <f t="shared" si="30"/>
        <v>0</v>
      </c>
      <c r="E277" s="21"/>
      <c r="F277" s="21"/>
      <c r="G277" s="21"/>
      <c r="H277" s="21"/>
      <c r="I277" s="27"/>
      <c r="J277" s="21"/>
      <c r="K277" s="21"/>
      <c r="L277" s="22"/>
    </row>
    <row r="278" spans="1:12">
      <c r="A278" s="65"/>
      <c r="B278" s="83" t="s">
        <v>497</v>
      </c>
      <c r="C278" s="77" t="s">
        <v>498</v>
      </c>
      <c r="D278" s="21">
        <f t="shared" si="30"/>
        <v>0</v>
      </c>
      <c r="E278" s="21"/>
      <c r="F278" s="21"/>
      <c r="G278" s="21"/>
      <c r="H278" s="21"/>
      <c r="I278" s="27"/>
      <c r="J278" s="21"/>
      <c r="K278" s="21"/>
      <c r="L278" s="22"/>
    </row>
    <row r="279" spans="1:12">
      <c r="A279" s="78" t="s">
        <v>499</v>
      </c>
      <c r="B279" s="79"/>
      <c r="C279" s="76" t="s">
        <v>357</v>
      </c>
      <c r="D279" s="21">
        <f t="shared" si="30"/>
        <v>0</v>
      </c>
      <c r="E279" s="80"/>
      <c r="F279" s="80"/>
      <c r="G279" s="80"/>
      <c r="H279" s="80"/>
      <c r="I279" s="81"/>
      <c r="J279" s="80"/>
      <c r="K279" s="80"/>
      <c r="L279" s="82"/>
    </row>
    <row r="280" spans="1:12" ht="15.75" thickBot="1">
      <c r="A280" s="101"/>
      <c r="B280" s="102" t="s">
        <v>500</v>
      </c>
      <c r="C280" s="103" t="s">
        <v>501</v>
      </c>
      <c r="D280" s="21">
        <f t="shared" si="30"/>
        <v>0</v>
      </c>
      <c r="E280" s="104"/>
      <c r="F280" s="104"/>
      <c r="G280" s="104"/>
      <c r="H280" s="104"/>
      <c r="I280" s="105"/>
      <c r="J280" s="104"/>
      <c r="K280" s="104"/>
      <c r="L280" s="106"/>
    </row>
    <row r="282" spans="1:12">
      <c r="A282" s="140"/>
      <c r="B282" s="140"/>
      <c r="C282" s="113"/>
      <c r="D282" s="113"/>
      <c r="E282" s="113"/>
      <c r="F282" s="113"/>
      <c r="G282" s="113"/>
      <c r="H282" s="113"/>
    </row>
    <row r="284" spans="1:12">
      <c r="B284" s="110" t="s">
        <v>510</v>
      </c>
      <c r="E284" s="110" t="s">
        <v>511</v>
      </c>
    </row>
  </sheetData>
  <mergeCells count="62">
    <mergeCell ref="J8:K8"/>
    <mergeCell ref="A15:B15"/>
    <mergeCell ref="A16:B16"/>
    <mergeCell ref="A46:B46"/>
    <mergeCell ref="A67:B67"/>
    <mergeCell ref="J9:L9"/>
    <mergeCell ref="J10:J11"/>
    <mergeCell ref="K10:K11"/>
    <mergeCell ref="L10:L11"/>
    <mergeCell ref="B5:I5"/>
    <mergeCell ref="B7:I7"/>
    <mergeCell ref="H8:I8"/>
    <mergeCell ref="A13:B13"/>
    <mergeCell ref="A9:B11"/>
    <mergeCell ref="C9:C11"/>
    <mergeCell ref="D9:I9"/>
    <mergeCell ref="D10:E10"/>
    <mergeCell ref="F10:I10"/>
    <mergeCell ref="A12:B12"/>
    <mergeCell ref="A74:B74"/>
    <mergeCell ref="A148:B148"/>
    <mergeCell ref="A80:B80"/>
    <mergeCell ref="A83:B83"/>
    <mergeCell ref="A84:B84"/>
    <mergeCell ref="A88:B88"/>
    <mergeCell ref="A91:B91"/>
    <mergeCell ref="A93:B93"/>
    <mergeCell ref="A106:B106"/>
    <mergeCell ref="A122:B122"/>
    <mergeCell ref="A123:B123"/>
    <mergeCell ref="A136:B136"/>
    <mergeCell ref="A139:B139"/>
    <mergeCell ref="A75:B75"/>
    <mergeCell ref="A202:B202"/>
    <mergeCell ref="A152:B152"/>
    <mergeCell ref="A153:B153"/>
    <mergeCell ref="A156:B156"/>
    <mergeCell ref="A163:B163"/>
    <mergeCell ref="A166:B166"/>
    <mergeCell ref="A175:B175"/>
    <mergeCell ref="A176:B176"/>
    <mergeCell ref="A183:B183"/>
    <mergeCell ref="A184:B184"/>
    <mergeCell ref="A190:B190"/>
    <mergeCell ref="A201:B201"/>
    <mergeCell ref="A250:B250"/>
    <mergeCell ref="A206:B206"/>
    <mergeCell ref="A210:B210"/>
    <mergeCell ref="A214:B214"/>
    <mergeCell ref="A218:B218"/>
    <mergeCell ref="A222:B222"/>
    <mergeCell ref="A226:B226"/>
    <mergeCell ref="A230:B230"/>
    <mergeCell ref="A234:B234"/>
    <mergeCell ref="A238:B238"/>
    <mergeCell ref="A242:B242"/>
    <mergeCell ref="A246:B246"/>
    <mergeCell ref="A282:B282"/>
    <mergeCell ref="A254:B254"/>
    <mergeCell ref="A272:B272"/>
    <mergeCell ref="A273:B273"/>
    <mergeCell ref="A274:B274"/>
  </mergeCells>
  <pageMargins left="0.45" right="0.45" top="0.75" bottom="0.75" header="0.3" footer="0.3"/>
  <pageSetup paperSize="9" scale="85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0"/>
  <sheetViews>
    <sheetView topLeftCell="A37" workbookViewId="0">
      <selection activeCell="H60" sqref="H60"/>
    </sheetView>
  </sheetViews>
  <sheetFormatPr defaultRowHeight="15"/>
  <cols>
    <col min="1" max="1" width="5.140625" style="1" customWidth="1"/>
    <col min="2" max="2" width="44.5703125" style="107" customWidth="1"/>
    <col min="3" max="3" width="8.85546875" style="1" customWidth="1"/>
    <col min="4" max="4" width="10" style="1" customWidth="1"/>
    <col min="5" max="5" width="9.28515625" style="1" customWidth="1"/>
    <col min="6" max="6" width="8" style="1" customWidth="1"/>
    <col min="7" max="7" width="6.42578125" style="1" customWidth="1"/>
    <col min="8" max="8" width="7.5703125" style="1" customWidth="1"/>
    <col min="9" max="9" width="6.42578125" style="1" customWidth="1"/>
    <col min="10" max="10" width="8" style="1" customWidth="1"/>
    <col min="11" max="11" width="7.140625" style="1" customWidth="1"/>
    <col min="12" max="12" width="9.140625" style="1"/>
  </cols>
  <sheetData>
    <row r="1" spans="1:12">
      <c r="B1" s="2" t="s">
        <v>0</v>
      </c>
      <c r="C1" s="2"/>
      <c r="D1" s="2"/>
      <c r="E1" s="2"/>
      <c r="F1" s="2"/>
      <c r="G1" s="2"/>
    </row>
    <row r="2" spans="1:12">
      <c r="B2" s="3" t="s">
        <v>1</v>
      </c>
      <c r="C2" s="2"/>
      <c r="D2" s="2"/>
      <c r="E2" s="2"/>
      <c r="F2" s="2"/>
      <c r="G2" s="2"/>
    </row>
    <row r="3" spans="1:12">
      <c r="B3" s="3" t="s">
        <v>2</v>
      </c>
      <c r="C3" s="2"/>
      <c r="D3" s="2"/>
      <c r="E3" s="2"/>
      <c r="F3" s="2"/>
      <c r="G3" s="2"/>
    </row>
    <row r="4" spans="1:12">
      <c r="B4" s="2" t="s">
        <v>3</v>
      </c>
      <c r="C4" s="2"/>
      <c r="D4" s="2"/>
      <c r="E4" s="2"/>
      <c r="F4" s="2"/>
      <c r="G4" s="2"/>
    </row>
    <row r="5" spans="1:12" ht="18">
      <c r="A5" s="4"/>
      <c r="B5" s="196" t="s">
        <v>4</v>
      </c>
      <c r="C5" s="196"/>
      <c r="D5" s="196"/>
      <c r="E5" s="196"/>
      <c r="F5" s="196"/>
      <c r="G5" s="196"/>
      <c r="H5" s="196"/>
      <c r="I5" s="196"/>
      <c r="L5"/>
    </row>
    <row r="6" spans="1:12" ht="18">
      <c r="A6" s="127" t="s">
        <v>5</v>
      </c>
      <c r="B6" s="127"/>
      <c r="C6" s="127"/>
      <c r="D6" s="127"/>
      <c r="E6" s="127"/>
      <c r="F6" s="127"/>
      <c r="G6" s="127"/>
      <c r="H6" s="127"/>
      <c r="I6" s="127"/>
    </row>
    <row r="7" spans="1:12">
      <c r="B7" s="197"/>
      <c r="C7" s="197"/>
      <c r="D7" s="197"/>
      <c r="E7" s="197"/>
      <c r="F7" s="197"/>
      <c r="G7" s="197"/>
      <c r="H7" s="197"/>
      <c r="I7" s="197"/>
    </row>
    <row r="8" spans="1:12" ht="15.75" thickBot="1">
      <c r="B8" s="130" t="s">
        <v>513</v>
      </c>
      <c r="C8" s="5"/>
      <c r="D8" s="5"/>
      <c r="E8" s="5"/>
      <c r="F8" s="5"/>
      <c r="G8" s="5"/>
      <c r="H8" s="198"/>
      <c r="I8" s="198"/>
      <c r="J8" s="198" t="s">
        <v>6</v>
      </c>
      <c r="K8" s="198"/>
      <c r="L8"/>
    </row>
    <row r="9" spans="1:12">
      <c r="A9" s="199" t="s">
        <v>7</v>
      </c>
      <c r="B9" s="200"/>
      <c r="C9" s="205" t="s">
        <v>8</v>
      </c>
      <c r="D9" s="208" t="s">
        <v>9</v>
      </c>
      <c r="E9" s="208"/>
      <c r="F9" s="209"/>
      <c r="G9" s="209"/>
      <c r="H9" s="209"/>
      <c r="I9" s="209"/>
      <c r="J9" s="210" t="s">
        <v>10</v>
      </c>
      <c r="K9" s="210"/>
      <c r="L9" s="211"/>
    </row>
    <row r="10" spans="1:12">
      <c r="A10" s="201"/>
      <c r="B10" s="202"/>
      <c r="C10" s="206"/>
      <c r="D10" s="212" t="s">
        <v>11</v>
      </c>
      <c r="E10" s="212"/>
      <c r="F10" s="213" t="s">
        <v>12</v>
      </c>
      <c r="G10" s="213"/>
      <c r="H10" s="213"/>
      <c r="I10" s="214"/>
      <c r="J10" s="182">
        <v>2015</v>
      </c>
      <c r="K10" s="182">
        <v>2016</v>
      </c>
      <c r="L10" s="184">
        <v>2017</v>
      </c>
    </row>
    <row r="11" spans="1:12" ht="79.5" thickBot="1">
      <c r="A11" s="203"/>
      <c r="B11" s="204"/>
      <c r="C11" s="207"/>
      <c r="D11" s="6" t="s">
        <v>13</v>
      </c>
      <c r="E11" s="7" t="s">
        <v>14</v>
      </c>
      <c r="F11" s="8" t="s">
        <v>15</v>
      </c>
      <c r="G11" s="8" t="s">
        <v>16</v>
      </c>
      <c r="H11" s="8" t="s">
        <v>17</v>
      </c>
      <c r="I11" s="9" t="s">
        <v>18</v>
      </c>
      <c r="J11" s="183"/>
      <c r="K11" s="183"/>
      <c r="L11" s="185"/>
    </row>
    <row r="12" spans="1:12" ht="15.75">
      <c r="A12" s="186" t="s">
        <v>19</v>
      </c>
      <c r="B12" s="187"/>
      <c r="C12" s="10"/>
      <c r="D12" s="80">
        <f t="shared" ref="D12:D16" si="0">SUM(F12+G12+H12+I12)</f>
        <v>1050</v>
      </c>
      <c r="E12" s="10"/>
      <c r="F12" s="117">
        <f>SUM(F13+F183)</f>
        <v>314</v>
      </c>
      <c r="G12" s="117">
        <f t="shared" ref="G12:I12" si="1">SUM(G13+G183)</f>
        <v>36</v>
      </c>
      <c r="H12" s="117">
        <f t="shared" si="1"/>
        <v>350</v>
      </c>
      <c r="I12" s="117">
        <f t="shared" si="1"/>
        <v>350</v>
      </c>
      <c r="J12" s="11"/>
      <c r="K12" s="11"/>
      <c r="L12" s="12"/>
    </row>
    <row r="13" spans="1:12" ht="15.75">
      <c r="A13" s="188" t="s">
        <v>20</v>
      </c>
      <c r="B13" s="189"/>
      <c r="C13" s="13"/>
      <c r="D13" s="131">
        <f t="shared" si="0"/>
        <v>1050</v>
      </c>
      <c r="E13" s="14"/>
      <c r="F13" s="118">
        <f>SUM(F14+F175)</f>
        <v>314</v>
      </c>
      <c r="G13" s="118">
        <f t="shared" ref="G13:I13" si="2">SUM(G14+G175)</f>
        <v>36</v>
      </c>
      <c r="H13" s="118">
        <f t="shared" si="2"/>
        <v>350</v>
      </c>
      <c r="I13" s="118">
        <f t="shared" si="2"/>
        <v>350</v>
      </c>
      <c r="J13" s="15"/>
      <c r="K13" s="15"/>
      <c r="L13" s="16"/>
    </row>
    <row r="14" spans="1:12">
      <c r="A14" s="17" t="s">
        <v>21</v>
      </c>
      <c r="B14" s="18"/>
      <c r="C14" s="19" t="s">
        <v>22</v>
      </c>
      <c r="D14" s="80">
        <f t="shared" si="0"/>
        <v>1050</v>
      </c>
      <c r="E14" s="20"/>
      <c r="F14" s="119">
        <f>SUM(F15+F46+F142+F148)</f>
        <v>314</v>
      </c>
      <c r="G14" s="119">
        <f t="shared" ref="G14:I14" si="3">SUM(G15+G46+G142+G148)</f>
        <v>36</v>
      </c>
      <c r="H14" s="119">
        <f t="shared" si="3"/>
        <v>350</v>
      </c>
      <c r="I14" s="119">
        <f t="shared" si="3"/>
        <v>350</v>
      </c>
      <c r="J14" s="21"/>
      <c r="K14" s="21"/>
      <c r="L14" s="22"/>
    </row>
    <row r="15" spans="1:12" ht="15.75">
      <c r="A15" s="190" t="s">
        <v>23</v>
      </c>
      <c r="B15" s="178"/>
      <c r="C15" s="23" t="s">
        <v>24</v>
      </c>
      <c r="D15" s="21">
        <f t="shared" si="0"/>
        <v>0</v>
      </c>
      <c r="E15" s="24"/>
      <c r="F15" s="21">
        <f>SUM(F16+F39)</f>
        <v>0</v>
      </c>
      <c r="G15" s="21">
        <f t="shared" ref="G15:I15" si="4">SUM(G16+G39)</f>
        <v>0</v>
      </c>
      <c r="H15" s="21">
        <f t="shared" si="4"/>
        <v>0</v>
      </c>
      <c r="I15" s="21">
        <f t="shared" si="4"/>
        <v>0</v>
      </c>
      <c r="J15" s="24"/>
      <c r="K15" s="24"/>
      <c r="L15" s="26"/>
    </row>
    <row r="16" spans="1:12">
      <c r="A16" s="177" t="s">
        <v>25</v>
      </c>
      <c r="B16" s="178"/>
      <c r="C16" s="19" t="s">
        <v>26</v>
      </c>
      <c r="D16" s="21">
        <f t="shared" si="0"/>
        <v>0</v>
      </c>
      <c r="E16" s="21"/>
      <c r="F16" s="21">
        <f>SUM(F17:F31)</f>
        <v>0</v>
      </c>
      <c r="G16" s="21">
        <f t="shared" ref="G16:I16" si="5">SUM(G17:G31)</f>
        <v>0</v>
      </c>
      <c r="H16" s="21">
        <f t="shared" si="5"/>
        <v>0</v>
      </c>
      <c r="I16" s="21">
        <f t="shared" si="5"/>
        <v>0</v>
      </c>
      <c r="J16" s="28" t="s">
        <v>27</v>
      </c>
      <c r="K16" s="29" t="s">
        <v>27</v>
      </c>
      <c r="L16" s="30" t="s">
        <v>27</v>
      </c>
    </row>
    <row r="17" spans="1:12">
      <c r="A17" s="31"/>
      <c r="B17" s="32" t="s">
        <v>28</v>
      </c>
      <c r="C17" s="33" t="s">
        <v>29</v>
      </c>
      <c r="D17" s="21">
        <f>SUM(F17+G17+H17+I17)</f>
        <v>0</v>
      </c>
      <c r="E17" s="21"/>
      <c r="F17" s="21"/>
      <c r="G17" s="21"/>
      <c r="H17" s="21"/>
      <c r="I17" s="27"/>
      <c r="J17" s="28" t="s">
        <v>27</v>
      </c>
      <c r="K17" s="29" t="s">
        <v>27</v>
      </c>
      <c r="L17" s="30" t="s">
        <v>27</v>
      </c>
    </row>
    <row r="18" spans="1:12">
      <c r="A18" s="34"/>
      <c r="B18" s="32" t="s">
        <v>30</v>
      </c>
      <c r="C18" s="33" t="s">
        <v>31</v>
      </c>
      <c r="D18" s="21">
        <f t="shared" ref="D18:D81" si="6">SUM(F18+G18+H18+I18)</f>
        <v>0</v>
      </c>
      <c r="E18" s="35"/>
      <c r="F18" s="35"/>
      <c r="G18" s="35"/>
      <c r="H18" s="35"/>
      <c r="I18" s="36"/>
      <c r="J18" s="28" t="s">
        <v>27</v>
      </c>
      <c r="K18" s="29" t="s">
        <v>27</v>
      </c>
      <c r="L18" s="30" t="s">
        <v>27</v>
      </c>
    </row>
    <row r="19" spans="1:12">
      <c r="A19" s="34"/>
      <c r="B19" s="32" t="s">
        <v>32</v>
      </c>
      <c r="C19" s="33" t="s">
        <v>33</v>
      </c>
      <c r="D19" s="21">
        <f t="shared" si="6"/>
        <v>0</v>
      </c>
      <c r="E19" s="35"/>
      <c r="F19" s="35"/>
      <c r="G19" s="35"/>
      <c r="H19" s="35"/>
      <c r="I19" s="36"/>
      <c r="J19" s="28" t="s">
        <v>27</v>
      </c>
      <c r="K19" s="29" t="s">
        <v>27</v>
      </c>
      <c r="L19" s="30" t="s">
        <v>27</v>
      </c>
    </row>
    <row r="20" spans="1:12">
      <c r="A20" s="31"/>
      <c r="B20" s="32" t="s">
        <v>34</v>
      </c>
      <c r="C20" s="33" t="s">
        <v>35</v>
      </c>
      <c r="D20" s="21">
        <f t="shared" si="6"/>
        <v>0</v>
      </c>
      <c r="E20" s="21"/>
      <c r="F20" s="37"/>
      <c r="G20" s="37"/>
      <c r="H20" s="37"/>
      <c r="I20" s="38"/>
      <c r="J20" s="28" t="s">
        <v>27</v>
      </c>
      <c r="K20" s="29" t="s">
        <v>27</v>
      </c>
      <c r="L20" s="30" t="s">
        <v>27</v>
      </c>
    </row>
    <row r="21" spans="1:12">
      <c r="A21" s="31"/>
      <c r="B21" s="32" t="s">
        <v>36</v>
      </c>
      <c r="C21" s="33" t="s">
        <v>37</v>
      </c>
      <c r="D21" s="21">
        <f t="shared" si="6"/>
        <v>0</v>
      </c>
      <c r="E21" s="39"/>
      <c r="F21" s="37"/>
      <c r="G21" s="37"/>
      <c r="H21" s="37"/>
      <c r="I21" s="38"/>
      <c r="J21" s="28" t="s">
        <v>27</v>
      </c>
      <c r="K21" s="29" t="s">
        <v>27</v>
      </c>
      <c r="L21" s="30" t="s">
        <v>27</v>
      </c>
    </row>
    <row r="22" spans="1:12">
      <c r="A22" s="31"/>
      <c r="B22" s="32" t="s">
        <v>38</v>
      </c>
      <c r="C22" s="33" t="s">
        <v>39</v>
      </c>
      <c r="D22" s="21">
        <f t="shared" si="6"/>
        <v>0</v>
      </c>
      <c r="E22" s="39"/>
      <c r="F22" s="39"/>
      <c r="G22" s="39"/>
      <c r="H22" s="39"/>
      <c r="I22" s="40"/>
      <c r="J22" s="28" t="s">
        <v>27</v>
      </c>
      <c r="K22" s="29" t="s">
        <v>27</v>
      </c>
      <c r="L22" s="30" t="s">
        <v>27</v>
      </c>
    </row>
    <row r="23" spans="1:12">
      <c r="A23" s="31"/>
      <c r="B23" s="32" t="s">
        <v>40</v>
      </c>
      <c r="C23" s="33" t="s">
        <v>41</v>
      </c>
      <c r="D23" s="21">
        <f t="shared" si="6"/>
        <v>0</v>
      </c>
      <c r="E23" s="39"/>
      <c r="F23" s="37"/>
      <c r="G23" s="37"/>
      <c r="H23" s="37"/>
      <c r="I23" s="38"/>
      <c r="J23" s="28" t="s">
        <v>27</v>
      </c>
      <c r="K23" s="29" t="s">
        <v>27</v>
      </c>
      <c r="L23" s="30" t="s">
        <v>27</v>
      </c>
    </row>
    <row r="24" spans="1:12">
      <c r="A24" s="31"/>
      <c r="B24" s="32" t="s">
        <v>42</v>
      </c>
      <c r="C24" s="33" t="s">
        <v>43</v>
      </c>
      <c r="D24" s="21">
        <f t="shared" si="6"/>
        <v>0</v>
      </c>
      <c r="E24" s="39"/>
      <c r="F24" s="39"/>
      <c r="G24" s="39"/>
      <c r="H24" s="39"/>
      <c r="I24" s="40"/>
      <c r="J24" s="28" t="s">
        <v>27</v>
      </c>
      <c r="K24" s="29" t="s">
        <v>27</v>
      </c>
      <c r="L24" s="30" t="s">
        <v>27</v>
      </c>
    </row>
    <row r="25" spans="1:12">
      <c r="A25" s="31"/>
      <c r="B25" s="32" t="s">
        <v>44</v>
      </c>
      <c r="C25" s="33" t="s">
        <v>45</v>
      </c>
      <c r="D25" s="21">
        <f t="shared" si="6"/>
        <v>0</v>
      </c>
      <c r="E25" s="39"/>
      <c r="F25" s="39"/>
      <c r="G25" s="39"/>
      <c r="H25" s="39"/>
      <c r="I25" s="40"/>
      <c r="J25" s="28" t="s">
        <v>27</v>
      </c>
      <c r="K25" s="29" t="s">
        <v>27</v>
      </c>
      <c r="L25" s="30" t="s">
        <v>27</v>
      </c>
    </row>
    <row r="26" spans="1:12">
      <c r="A26" s="31"/>
      <c r="B26" s="32" t="s">
        <v>46</v>
      </c>
      <c r="C26" s="33" t="s">
        <v>47</v>
      </c>
      <c r="D26" s="21">
        <f t="shared" si="6"/>
        <v>0</v>
      </c>
      <c r="E26" s="39"/>
      <c r="F26" s="39"/>
      <c r="G26" s="39"/>
      <c r="H26" s="39"/>
      <c r="I26" s="40"/>
      <c r="J26" s="28" t="s">
        <v>27</v>
      </c>
      <c r="K26" s="29" t="s">
        <v>27</v>
      </c>
      <c r="L26" s="30" t="s">
        <v>27</v>
      </c>
    </row>
    <row r="27" spans="1:12">
      <c r="A27" s="121"/>
      <c r="B27" s="42" t="s">
        <v>48</v>
      </c>
      <c r="C27" s="33" t="s">
        <v>49</v>
      </c>
      <c r="D27" s="21">
        <f t="shared" si="6"/>
        <v>0</v>
      </c>
      <c r="E27" s="39"/>
      <c r="F27" s="39"/>
      <c r="G27" s="39"/>
      <c r="H27" s="39"/>
      <c r="I27" s="40"/>
      <c r="J27" s="28" t="s">
        <v>27</v>
      </c>
      <c r="K27" s="29" t="s">
        <v>27</v>
      </c>
      <c r="L27" s="30" t="s">
        <v>27</v>
      </c>
    </row>
    <row r="28" spans="1:12">
      <c r="A28" s="121"/>
      <c r="B28" s="42" t="s">
        <v>50</v>
      </c>
      <c r="C28" s="33" t="s">
        <v>51</v>
      </c>
      <c r="D28" s="21">
        <f t="shared" si="6"/>
        <v>0</v>
      </c>
      <c r="E28" s="39"/>
      <c r="F28" s="39"/>
      <c r="G28" s="39"/>
      <c r="H28" s="39"/>
      <c r="I28" s="40"/>
      <c r="J28" s="28" t="s">
        <v>27</v>
      </c>
      <c r="K28" s="29" t="s">
        <v>27</v>
      </c>
      <c r="L28" s="30" t="s">
        <v>27</v>
      </c>
    </row>
    <row r="29" spans="1:12">
      <c r="A29" s="121"/>
      <c r="B29" s="42" t="s">
        <v>52</v>
      </c>
      <c r="C29" s="33" t="s">
        <v>53</v>
      </c>
      <c r="D29" s="21">
        <f t="shared" si="6"/>
        <v>0</v>
      </c>
      <c r="E29" s="39"/>
      <c r="F29" s="39"/>
      <c r="G29" s="39"/>
      <c r="H29" s="39"/>
      <c r="I29" s="40"/>
      <c r="J29" s="28" t="s">
        <v>27</v>
      </c>
      <c r="K29" s="29" t="s">
        <v>27</v>
      </c>
      <c r="L29" s="30" t="s">
        <v>27</v>
      </c>
    </row>
    <row r="30" spans="1:12">
      <c r="A30" s="121"/>
      <c r="B30" s="42" t="s">
        <v>54</v>
      </c>
      <c r="C30" s="33" t="s">
        <v>55</v>
      </c>
      <c r="D30" s="21">
        <f t="shared" si="6"/>
        <v>0</v>
      </c>
      <c r="E30" s="39"/>
      <c r="F30" s="39"/>
      <c r="G30" s="39"/>
      <c r="H30" s="39"/>
      <c r="I30" s="40"/>
      <c r="J30" s="28" t="s">
        <v>27</v>
      </c>
      <c r="K30" s="29" t="s">
        <v>27</v>
      </c>
      <c r="L30" s="30" t="s">
        <v>27</v>
      </c>
    </row>
    <row r="31" spans="1:12">
      <c r="A31" s="121"/>
      <c r="B31" s="32" t="s">
        <v>56</v>
      </c>
      <c r="C31" s="33" t="s">
        <v>57</v>
      </c>
      <c r="D31" s="21">
        <f t="shared" si="6"/>
        <v>0</v>
      </c>
      <c r="E31" s="39"/>
      <c r="F31" s="39"/>
      <c r="G31" s="39"/>
      <c r="H31" s="39"/>
      <c r="I31" s="40"/>
      <c r="J31" s="28" t="s">
        <v>27</v>
      </c>
      <c r="K31" s="29" t="s">
        <v>27</v>
      </c>
      <c r="L31" s="30" t="s">
        <v>27</v>
      </c>
    </row>
    <row r="32" spans="1:12">
      <c r="A32" s="121" t="s">
        <v>58</v>
      </c>
      <c r="B32" s="32"/>
      <c r="C32" s="19" t="s">
        <v>59</v>
      </c>
      <c r="D32" s="21">
        <f t="shared" si="6"/>
        <v>0</v>
      </c>
      <c r="E32" s="39"/>
      <c r="F32" s="39"/>
      <c r="G32" s="39"/>
      <c r="H32" s="39"/>
      <c r="I32" s="40"/>
      <c r="J32" s="28" t="s">
        <v>27</v>
      </c>
      <c r="K32" s="29" t="s">
        <v>27</v>
      </c>
      <c r="L32" s="30" t="s">
        <v>27</v>
      </c>
    </row>
    <row r="33" spans="1:12">
      <c r="A33" s="121"/>
      <c r="B33" s="32" t="s">
        <v>60</v>
      </c>
      <c r="C33" s="33" t="s">
        <v>61</v>
      </c>
      <c r="D33" s="21">
        <f t="shared" si="6"/>
        <v>0</v>
      </c>
      <c r="E33" s="39"/>
      <c r="F33" s="39"/>
      <c r="G33" s="39"/>
      <c r="H33" s="39"/>
      <c r="I33" s="40"/>
      <c r="J33" s="28" t="s">
        <v>27</v>
      </c>
      <c r="K33" s="29" t="s">
        <v>27</v>
      </c>
      <c r="L33" s="30" t="s">
        <v>27</v>
      </c>
    </row>
    <row r="34" spans="1:12">
      <c r="A34" s="121"/>
      <c r="B34" s="32" t="s">
        <v>62</v>
      </c>
      <c r="C34" s="33" t="s">
        <v>63</v>
      </c>
      <c r="D34" s="21">
        <f t="shared" si="6"/>
        <v>0</v>
      </c>
      <c r="E34" s="39"/>
      <c r="F34" s="39"/>
      <c r="G34" s="39"/>
      <c r="H34" s="39"/>
      <c r="I34" s="40"/>
      <c r="J34" s="28" t="s">
        <v>27</v>
      </c>
      <c r="K34" s="29" t="s">
        <v>27</v>
      </c>
      <c r="L34" s="30" t="s">
        <v>27</v>
      </c>
    </row>
    <row r="35" spans="1:12">
      <c r="A35" s="121"/>
      <c r="B35" s="32" t="s">
        <v>64</v>
      </c>
      <c r="C35" s="33" t="s">
        <v>65</v>
      </c>
      <c r="D35" s="21">
        <f t="shared" si="6"/>
        <v>0</v>
      </c>
      <c r="E35" s="39"/>
      <c r="F35" s="39"/>
      <c r="G35" s="39"/>
      <c r="H35" s="39"/>
      <c r="I35" s="40"/>
      <c r="J35" s="28" t="s">
        <v>27</v>
      </c>
      <c r="K35" s="29" t="s">
        <v>27</v>
      </c>
      <c r="L35" s="30" t="s">
        <v>27</v>
      </c>
    </row>
    <row r="36" spans="1:12">
      <c r="A36" s="121"/>
      <c r="B36" s="32" t="s">
        <v>66</v>
      </c>
      <c r="C36" s="33" t="s">
        <v>67</v>
      </c>
      <c r="D36" s="21">
        <f t="shared" si="6"/>
        <v>0</v>
      </c>
      <c r="E36" s="39"/>
      <c r="F36" s="39"/>
      <c r="G36" s="39"/>
      <c r="H36" s="39"/>
      <c r="I36" s="40"/>
      <c r="J36" s="28" t="s">
        <v>27</v>
      </c>
      <c r="K36" s="29" t="s">
        <v>27</v>
      </c>
      <c r="L36" s="30" t="s">
        <v>27</v>
      </c>
    </row>
    <row r="37" spans="1:12">
      <c r="A37" s="121"/>
      <c r="B37" s="42" t="s">
        <v>68</v>
      </c>
      <c r="C37" s="33" t="s">
        <v>69</v>
      </c>
      <c r="D37" s="21">
        <f t="shared" si="6"/>
        <v>0</v>
      </c>
      <c r="E37" s="39"/>
      <c r="F37" s="39"/>
      <c r="G37" s="39"/>
      <c r="H37" s="39"/>
      <c r="I37" s="40"/>
      <c r="J37" s="28" t="s">
        <v>27</v>
      </c>
      <c r="K37" s="29" t="s">
        <v>27</v>
      </c>
      <c r="L37" s="30" t="s">
        <v>27</v>
      </c>
    </row>
    <row r="38" spans="1:12">
      <c r="A38" s="31"/>
      <c r="B38" s="32" t="s">
        <v>70</v>
      </c>
      <c r="C38" s="33" t="s">
        <v>71</v>
      </c>
      <c r="D38" s="21">
        <f t="shared" si="6"/>
        <v>0</v>
      </c>
      <c r="E38" s="39"/>
      <c r="F38" s="39"/>
      <c r="G38" s="39"/>
      <c r="H38" s="39"/>
      <c r="I38" s="40"/>
      <c r="J38" s="28" t="s">
        <v>27</v>
      </c>
      <c r="K38" s="29" t="s">
        <v>27</v>
      </c>
      <c r="L38" s="30" t="s">
        <v>27</v>
      </c>
    </row>
    <row r="39" spans="1:12">
      <c r="A39" s="43" t="s">
        <v>72</v>
      </c>
      <c r="B39" s="42"/>
      <c r="C39" s="19" t="s">
        <v>73</v>
      </c>
      <c r="D39" s="21">
        <f t="shared" si="6"/>
        <v>0</v>
      </c>
      <c r="E39" s="21"/>
      <c r="F39" s="21">
        <f>SUM(F40:F45)</f>
        <v>0</v>
      </c>
      <c r="G39" s="21">
        <f t="shared" ref="G39:I39" si="7">SUM(G40:G45)</f>
        <v>0</v>
      </c>
      <c r="H39" s="21">
        <f t="shared" si="7"/>
        <v>0</v>
      </c>
      <c r="I39" s="21">
        <f t="shared" si="7"/>
        <v>0</v>
      </c>
      <c r="J39" s="28" t="s">
        <v>27</v>
      </c>
      <c r="K39" s="29" t="s">
        <v>27</v>
      </c>
      <c r="L39" s="30" t="s">
        <v>27</v>
      </c>
    </row>
    <row r="40" spans="1:12">
      <c r="A40" s="121"/>
      <c r="B40" s="44" t="s">
        <v>74</v>
      </c>
      <c r="C40" s="33" t="s">
        <v>75</v>
      </c>
      <c r="D40" s="21">
        <f t="shared" si="6"/>
        <v>0</v>
      </c>
      <c r="E40" s="21"/>
      <c r="F40" s="21"/>
      <c r="G40" s="21"/>
      <c r="H40" s="21"/>
      <c r="I40" s="27"/>
      <c r="J40" s="28" t="s">
        <v>27</v>
      </c>
      <c r="K40" s="29" t="s">
        <v>27</v>
      </c>
      <c r="L40" s="30" t="s">
        <v>27</v>
      </c>
    </row>
    <row r="41" spans="1:12">
      <c r="A41" s="43"/>
      <c r="B41" s="42" t="s">
        <v>76</v>
      </c>
      <c r="C41" s="33" t="s">
        <v>77</v>
      </c>
      <c r="D41" s="21">
        <f t="shared" si="6"/>
        <v>0</v>
      </c>
      <c r="E41" s="21"/>
      <c r="F41" s="21"/>
      <c r="G41" s="21"/>
      <c r="H41" s="21"/>
      <c r="I41" s="27"/>
      <c r="J41" s="28" t="s">
        <v>27</v>
      </c>
      <c r="K41" s="29" t="s">
        <v>27</v>
      </c>
      <c r="L41" s="30" t="s">
        <v>27</v>
      </c>
    </row>
    <row r="42" spans="1:12">
      <c r="A42" s="43"/>
      <c r="B42" s="42" t="s">
        <v>78</v>
      </c>
      <c r="C42" s="33" t="s">
        <v>79</v>
      </c>
      <c r="D42" s="21">
        <f t="shared" si="6"/>
        <v>0</v>
      </c>
      <c r="E42" s="21"/>
      <c r="F42" s="21"/>
      <c r="G42" s="21"/>
      <c r="H42" s="21"/>
      <c r="I42" s="27"/>
      <c r="J42" s="28" t="s">
        <v>27</v>
      </c>
      <c r="K42" s="29" t="s">
        <v>27</v>
      </c>
      <c r="L42" s="30" t="s">
        <v>27</v>
      </c>
    </row>
    <row r="43" spans="1:12" ht="25.5">
      <c r="A43" s="43"/>
      <c r="B43" s="45" t="s">
        <v>80</v>
      </c>
      <c r="C43" s="33" t="s">
        <v>81</v>
      </c>
      <c r="D43" s="21">
        <f t="shared" si="6"/>
        <v>0</v>
      </c>
      <c r="E43" s="21"/>
      <c r="F43" s="21"/>
      <c r="G43" s="21"/>
      <c r="H43" s="21"/>
      <c r="I43" s="27"/>
      <c r="J43" s="28" t="s">
        <v>27</v>
      </c>
      <c r="K43" s="29" t="s">
        <v>27</v>
      </c>
      <c r="L43" s="30" t="s">
        <v>27</v>
      </c>
    </row>
    <row r="44" spans="1:12" ht="25.5">
      <c r="A44" s="43"/>
      <c r="B44" s="45" t="s">
        <v>82</v>
      </c>
      <c r="C44" s="33" t="s">
        <v>83</v>
      </c>
      <c r="D44" s="21">
        <f t="shared" si="6"/>
        <v>0</v>
      </c>
      <c r="E44" s="21"/>
      <c r="F44" s="21"/>
      <c r="G44" s="21"/>
      <c r="H44" s="21"/>
      <c r="I44" s="27"/>
      <c r="J44" s="28" t="s">
        <v>27</v>
      </c>
      <c r="K44" s="29" t="s">
        <v>27</v>
      </c>
      <c r="L44" s="30" t="s">
        <v>27</v>
      </c>
    </row>
    <row r="45" spans="1:12">
      <c r="A45" s="43"/>
      <c r="B45" s="42" t="s">
        <v>84</v>
      </c>
      <c r="C45" s="33" t="s">
        <v>85</v>
      </c>
      <c r="D45" s="21">
        <f t="shared" si="6"/>
        <v>0</v>
      </c>
      <c r="E45" s="21"/>
      <c r="F45" s="21"/>
      <c r="G45" s="21"/>
      <c r="H45" s="21"/>
      <c r="I45" s="27"/>
      <c r="J45" s="28" t="s">
        <v>27</v>
      </c>
      <c r="K45" s="29" t="s">
        <v>27</v>
      </c>
      <c r="L45" s="30" t="s">
        <v>27</v>
      </c>
    </row>
    <row r="46" spans="1:12" ht="15.75">
      <c r="A46" s="191" t="s">
        <v>86</v>
      </c>
      <c r="B46" s="192"/>
      <c r="C46" s="23" t="s">
        <v>87</v>
      </c>
      <c r="D46" s="80">
        <f t="shared" si="6"/>
        <v>1050</v>
      </c>
      <c r="E46" s="133"/>
      <c r="F46" s="80">
        <f>SUM(F47+F58+F59+F62+F67+F71+F74+F76+F78+F79+F93)</f>
        <v>314</v>
      </c>
      <c r="G46" s="80">
        <f t="shared" ref="G46:I46" si="8">SUM(G47+G58+G59+G62+G67+G71+G74+G76+G78+G79+G93)</f>
        <v>36</v>
      </c>
      <c r="H46" s="80">
        <f t="shared" si="8"/>
        <v>350</v>
      </c>
      <c r="I46" s="80">
        <f t="shared" si="8"/>
        <v>350</v>
      </c>
      <c r="J46" s="24"/>
      <c r="K46" s="24"/>
      <c r="L46" s="26"/>
    </row>
    <row r="47" spans="1:12">
      <c r="A47" s="46" t="s">
        <v>88</v>
      </c>
      <c r="B47" s="32"/>
      <c r="C47" s="19" t="s">
        <v>89</v>
      </c>
      <c r="D47" s="21">
        <f t="shared" si="6"/>
        <v>0</v>
      </c>
      <c r="E47" s="21"/>
      <c r="F47" s="21">
        <f>SUM(F48:F57)</f>
        <v>0</v>
      </c>
      <c r="G47" s="21">
        <f t="shared" ref="G47:I47" si="9">SUM(G48:G57)</f>
        <v>0</v>
      </c>
      <c r="H47" s="21">
        <f t="shared" si="9"/>
        <v>0</v>
      </c>
      <c r="I47" s="21">
        <f t="shared" si="9"/>
        <v>0</v>
      </c>
      <c r="J47" s="28" t="s">
        <v>27</v>
      </c>
      <c r="K47" s="29" t="s">
        <v>27</v>
      </c>
      <c r="L47" s="30" t="s">
        <v>27</v>
      </c>
    </row>
    <row r="48" spans="1:12">
      <c r="A48" s="43"/>
      <c r="B48" s="42" t="s">
        <v>90</v>
      </c>
      <c r="C48" s="33" t="s">
        <v>91</v>
      </c>
      <c r="D48" s="21">
        <f t="shared" si="6"/>
        <v>0</v>
      </c>
      <c r="E48" s="21"/>
      <c r="F48" s="21"/>
      <c r="G48" s="21"/>
      <c r="H48" s="21"/>
      <c r="I48" s="27"/>
      <c r="J48" s="28" t="s">
        <v>27</v>
      </c>
      <c r="K48" s="29" t="s">
        <v>27</v>
      </c>
      <c r="L48" s="30" t="s">
        <v>27</v>
      </c>
    </row>
    <row r="49" spans="1:12">
      <c r="A49" s="43"/>
      <c r="B49" s="42" t="s">
        <v>92</v>
      </c>
      <c r="C49" s="33" t="s">
        <v>93</v>
      </c>
      <c r="D49" s="21">
        <f t="shared" si="6"/>
        <v>0</v>
      </c>
      <c r="E49" s="21"/>
      <c r="F49" s="21"/>
      <c r="G49" s="21"/>
      <c r="H49" s="21"/>
      <c r="I49" s="27"/>
      <c r="J49" s="28" t="s">
        <v>27</v>
      </c>
      <c r="K49" s="29" t="s">
        <v>27</v>
      </c>
      <c r="L49" s="30" t="s">
        <v>27</v>
      </c>
    </row>
    <row r="50" spans="1:12">
      <c r="A50" s="43"/>
      <c r="B50" s="42" t="s">
        <v>94</v>
      </c>
      <c r="C50" s="33" t="s">
        <v>95</v>
      </c>
      <c r="D50" s="21">
        <f t="shared" si="6"/>
        <v>0</v>
      </c>
      <c r="E50" s="21"/>
      <c r="F50" s="21"/>
      <c r="G50" s="21"/>
      <c r="H50" s="21"/>
      <c r="I50" s="27"/>
      <c r="J50" s="28" t="s">
        <v>27</v>
      </c>
      <c r="K50" s="29" t="s">
        <v>27</v>
      </c>
      <c r="L50" s="30" t="s">
        <v>27</v>
      </c>
    </row>
    <row r="51" spans="1:12">
      <c r="A51" s="43"/>
      <c r="B51" s="42" t="s">
        <v>96</v>
      </c>
      <c r="C51" s="33" t="s">
        <v>97</v>
      </c>
      <c r="D51" s="21">
        <f t="shared" si="6"/>
        <v>0</v>
      </c>
      <c r="E51" s="21"/>
      <c r="F51" s="21"/>
      <c r="G51" s="21"/>
      <c r="H51" s="21"/>
      <c r="I51" s="27"/>
      <c r="J51" s="28" t="s">
        <v>27</v>
      </c>
      <c r="K51" s="29" t="s">
        <v>27</v>
      </c>
      <c r="L51" s="30" t="s">
        <v>27</v>
      </c>
    </row>
    <row r="52" spans="1:12">
      <c r="A52" s="43"/>
      <c r="B52" s="42" t="s">
        <v>98</v>
      </c>
      <c r="C52" s="33" t="s">
        <v>99</v>
      </c>
      <c r="D52" s="21">
        <f t="shared" si="6"/>
        <v>0</v>
      </c>
      <c r="E52" s="21"/>
      <c r="F52" s="21"/>
      <c r="G52" s="21"/>
      <c r="H52" s="21"/>
      <c r="I52" s="27"/>
      <c r="J52" s="28" t="s">
        <v>27</v>
      </c>
      <c r="K52" s="29" t="s">
        <v>27</v>
      </c>
      <c r="L52" s="30" t="s">
        <v>27</v>
      </c>
    </row>
    <row r="53" spans="1:12">
      <c r="A53" s="43"/>
      <c r="B53" s="42" t="s">
        <v>100</v>
      </c>
      <c r="C53" s="33" t="s">
        <v>101</v>
      </c>
      <c r="D53" s="21">
        <f t="shared" si="6"/>
        <v>0</v>
      </c>
      <c r="E53" s="21"/>
      <c r="F53" s="21"/>
      <c r="G53" s="21"/>
      <c r="H53" s="21"/>
      <c r="I53" s="27"/>
      <c r="J53" s="28" t="s">
        <v>27</v>
      </c>
      <c r="K53" s="29" t="s">
        <v>27</v>
      </c>
      <c r="L53" s="30" t="s">
        <v>27</v>
      </c>
    </row>
    <row r="54" spans="1:12">
      <c r="A54" s="43"/>
      <c r="B54" s="42" t="s">
        <v>102</v>
      </c>
      <c r="C54" s="33" t="s">
        <v>103</v>
      </c>
      <c r="D54" s="21">
        <f t="shared" si="6"/>
        <v>0</v>
      </c>
      <c r="E54" s="21"/>
      <c r="F54" s="21"/>
      <c r="G54" s="21"/>
      <c r="H54" s="21"/>
      <c r="I54" s="27"/>
      <c r="J54" s="28" t="s">
        <v>27</v>
      </c>
      <c r="K54" s="29" t="s">
        <v>27</v>
      </c>
      <c r="L54" s="30" t="s">
        <v>27</v>
      </c>
    </row>
    <row r="55" spans="1:12">
      <c r="A55" s="43"/>
      <c r="B55" s="42" t="s">
        <v>104</v>
      </c>
      <c r="C55" s="33" t="s">
        <v>105</v>
      </c>
      <c r="D55" s="21">
        <f t="shared" si="6"/>
        <v>0</v>
      </c>
      <c r="E55" s="21"/>
      <c r="F55" s="21"/>
      <c r="G55" s="21"/>
      <c r="H55" s="21"/>
      <c r="I55" s="27"/>
      <c r="J55" s="28" t="s">
        <v>27</v>
      </c>
      <c r="K55" s="29" t="s">
        <v>27</v>
      </c>
      <c r="L55" s="30" t="s">
        <v>27</v>
      </c>
    </row>
    <row r="56" spans="1:12" ht="26.25">
      <c r="A56" s="43"/>
      <c r="B56" s="47" t="s">
        <v>106</v>
      </c>
      <c r="C56" s="33" t="s">
        <v>107</v>
      </c>
      <c r="D56" s="21">
        <f t="shared" si="6"/>
        <v>0</v>
      </c>
      <c r="E56" s="21"/>
      <c r="F56" s="21"/>
      <c r="G56" s="21"/>
      <c r="H56" s="21"/>
      <c r="I56" s="27"/>
      <c r="J56" s="28" t="s">
        <v>27</v>
      </c>
      <c r="K56" s="29" t="s">
        <v>27</v>
      </c>
      <c r="L56" s="30" t="s">
        <v>27</v>
      </c>
    </row>
    <row r="57" spans="1:12">
      <c r="A57" s="43"/>
      <c r="B57" s="42" t="s">
        <v>108</v>
      </c>
      <c r="C57" s="33" t="s">
        <v>109</v>
      </c>
      <c r="D57" s="21">
        <f t="shared" si="6"/>
        <v>0</v>
      </c>
      <c r="E57" s="21"/>
      <c r="F57" s="21"/>
      <c r="G57" s="21"/>
      <c r="H57" s="21"/>
      <c r="I57" s="27"/>
      <c r="J57" s="28" t="s">
        <v>27</v>
      </c>
      <c r="K57" s="29" t="s">
        <v>27</v>
      </c>
      <c r="L57" s="30" t="s">
        <v>27</v>
      </c>
    </row>
    <row r="58" spans="1:12">
      <c r="A58" s="121" t="s">
        <v>110</v>
      </c>
      <c r="B58" s="32"/>
      <c r="C58" s="19" t="s">
        <v>111</v>
      </c>
      <c r="D58" s="21">
        <f t="shared" si="6"/>
        <v>0</v>
      </c>
      <c r="E58" s="21"/>
      <c r="F58" s="21"/>
      <c r="G58" s="21"/>
      <c r="H58" s="21"/>
      <c r="I58" s="27"/>
      <c r="J58" s="28" t="s">
        <v>27</v>
      </c>
      <c r="K58" s="29" t="s">
        <v>27</v>
      </c>
      <c r="L58" s="30" t="s">
        <v>27</v>
      </c>
    </row>
    <row r="59" spans="1:12">
      <c r="A59" s="121" t="s">
        <v>112</v>
      </c>
      <c r="B59" s="18"/>
      <c r="C59" s="19" t="s">
        <v>113</v>
      </c>
      <c r="D59" s="80">
        <f t="shared" si="6"/>
        <v>1050</v>
      </c>
      <c r="E59" s="80"/>
      <c r="F59" s="80">
        <f>SUM(F60+F61)</f>
        <v>314</v>
      </c>
      <c r="G59" s="80">
        <f>SUM(G60+G61)</f>
        <v>36</v>
      </c>
      <c r="H59" s="80">
        <f t="shared" ref="H59:I59" si="10">SUM(H60+H61)</f>
        <v>350</v>
      </c>
      <c r="I59" s="80">
        <f t="shared" si="10"/>
        <v>350</v>
      </c>
      <c r="J59" s="28" t="s">
        <v>27</v>
      </c>
      <c r="K59" s="29" t="s">
        <v>27</v>
      </c>
      <c r="L59" s="30" t="s">
        <v>27</v>
      </c>
    </row>
    <row r="60" spans="1:12">
      <c r="A60" s="121"/>
      <c r="B60" s="47" t="s">
        <v>114</v>
      </c>
      <c r="C60" s="33" t="s">
        <v>115</v>
      </c>
      <c r="D60" s="21">
        <f t="shared" si="6"/>
        <v>1050</v>
      </c>
      <c r="E60" s="21"/>
      <c r="F60" s="21">
        <v>314</v>
      </c>
      <c r="G60" s="21">
        <v>36</v>
      </c>
      <c r="H60" s="21">
        <v>350</v>
      </c>
      <c r="I60" s="27">
        <v>350</v>
      </c>
      <c r="J60" s="28" t="s">
        <v>27</v>
      </c>
      <c r="K60" s="29" t="s">
        <v>27</v>
      </c>
      <c r="L60" s="30" t="s">
        <v>27</v>
      </c>
    </row>
    <row r="61" spans="1:12">
      <c r="A61" s="121"/>
      <c r="B61" s="47" t="s">
        <v>116</v>
      </c>
      <c r="C61" s="33" t="s">
        <v>117</v>
      </c>
      <c r="D61" s="21">
        <f t="shared" si="6"/>
        <v>0</v>
      </c>
      <c r="E61" s="21"/>
      <c r="F61" s="21"/>
      <c r="G61" s="21"/>
      <c r="H61" s="21"/>
      <c r="I61" s="27"/>
      <c r="J61" s="28" t="s">
        <v>27</v>
      </c>
      <c r="K61" s="29" t="s">
        <v>27</v>
      </c>
      <c r="L61" s="30" t="s">
        <v>27</v>
      </c>
    </row>
    <row r="62" spans="1:12">
      <c r="A62" s="121" t="s">
        <v>118</v>
      </c>
      <c r="B62" s="18"/>
      <c r="C62" s="19" t="s">
        <v>119</v>
      </c>
      <c r="D62" s="21">
        <f t="shared" si="6"/>
        <v>0</v>
      </c>
      <c r="E62" s="21"/>
      <c r="F62" s="21"/>
      <c r="G62" s="21"/>
      <c r="H62" s="21"/>
      <c r="I62" s="27"/>
      <c r="J62" s="28" t="s">
        <v>27</v>
      </c>
      <c r="K62" s="29" t="s">
        <v>27</v>
      </c>
      <c r="L62" s="30" t="s">
        <v>27</v>
      </c>
    </row>
    <row r="63" spans="1:12">
      <c r="A63" s="43"/>
      <c r="B63" s="42" t="s">
        <v>120</v>
      </c>
      <c r="C63" s="33" t="s">
        <v>121</v>
      </c>
      <c r="D63" s="21">
        <f t="shared" si="6"/>
        <v>0</v>
      </c>
      <c r="E63" s="21"/>
      <c r="F63" s="21"/>
      <c r="G63" s="21"/>
      <c r="H63" s="21"/>
      <c r="I63" s="27"/>
      <c r="J63" s="28" t="s">
        <v>27</v>
      </c>
      <c r="K63" s="29" t="s">
        <v>27</v>
      </c>
      <c r="L63" s="30" t="s">
        <v>27</v>
      </c>
    </row>
    <row r="64" spans="1:12">
      <c r="A64" s="43"/>
      <c r="B64" s="42" t="s">
        <v>122</v>
      </c>
      <c r="C64" s="33" t="s">
        <v>123</v>
      </c>
      <c r="D64" s="21">
        <f t="shared" si="6"/>
        <v>0</v>
      </c>
      <c r="E64" s="21"/>
      <c r="F64" s="21"/>
      <c r="G64" s="21"/>
      <c r="H64" s="21"/>
      <c r="I64" s="27"/>
      <c r="J64" s="28" t="s">
        <v>27</v>
      </c>
      <c r="K64" s="29" t="s">
        <v>27</v>
      </c>
      <c r="L64" s="30" t="s">
        <v>27</v>
      </c>
    </row>
    <row r="65" spans="1:12">
      <c r="A65" s="43"/>
      <c r="B65" s="42" t="s">
        <v>124</v>
      </c>
      <c r="C65" s="33" t="s">
        <v>125</v>
      </c>
      <c r="D65" s="21">
        <f t="shared" si="6"/>
        <v>0</v>
      </c>
      <c r="E65" s="21"/>
      <c r="F65" s="21"/>
      <c r="G65" s="21"/>
      <c r="H65" s="21"/>
      <c r="I65" s="27"/>
      <c r="J65" s="28" t="s">
        <v>27</v>
      </c>
      <c r="K65" s="29" t="s">
        <v>27</v>
      </c>
      <c r="L65" s="30" t="s">
        <v>27</v>
      </c>
    </row>
    <row r="66" spans="1:12">
      <c r="A66" s="43"/>
      <c r="B66" s="42" t="s">
        <v>126</v>
      </c>
      <c r="C66" s="33" t="s">
        <v>127</v>
      </c>
      <c r="D66" s="21">
        <f t="shared" si="6"/>
        <v>0</v>
      </c>
      <c r="E66" s="21"/>
      <c r="F66" s="21"/>
      <c r="G66" s="21"/>
      <c r="H66" s="21"/>
      <c r="I66" s="27"/>
      <c r="J66" s="28" t="s">
        <v>27</v>
      </c>
      <c r="K66" s="29" t="s">
        <v>27</v>
      </c>
      <c r="L66" s="30" t="s">
        <v>27</v>
      </c>
    </row>
    <row r="67" spans="1:12">
      <c r="A67" s="193" t="s">
        <v>128</v>
      </c>
      <c r="B67" s="178"/>
      <c r="C67" s="19" t="s">
        <v>129</v>
      </c>
      <c r="D67" s="21">
        <f t="shared" si="6"/>
        <v>0</v>
      </c>
      <c r="E67" s="21"/>
      <c r="F67" s="21"/>
      <c r="G67" s="21"/>
      <c r="H67" s="21"/>
      <c r="I67" s="27"/>
      <c r="J67" s="28" t="s">
        <v>27</v>
      </c>
      <c r="K67" s="29" t="s">
        <v>27</v>
      </c>
      <c r="L67" s="30" t="s">
        <v>27</v>
      </c>
    </row>
    <row r="68" spans="1:12">
      <c r="A68" s="43"/>
      <c r="B68" s="42" t="s">
        <v>130</v>
      </c>
      <c r="C68" s="33" t="s">
        <v>131</v>
      </c>
      <c r="D68" s="21">
        <f t="shared" si="6"/>
        <v>0</v>
      </c>
      <c r="E68" s="21"/>
      <c r="F68" s="21"/>
      <c r="G68" s="21"/>
      <c r="H68" s="21"/>
      <c r="I68" s="27"/>
      <c r="J68" s="28" t="s">
        <v>27</v>
      </c>
      <c r="K68" s="29" t="s">
        <v>27</v>
      </c>
      <c r="L68" s="30" t="s">
        <v>27</v>
      </c>
    </row>
    <row r="69" spans="1:12">
      <c r="A69" s="43"/>
      <c r="B69" s="42" t="s">
        <v>132</v>
      </c>
      <c r="C69" s="33" t="s">
        <v>133</v>
      </c>
      <c r="D69" s="21">
        <f t="shared" si="6"/>
        <v>0</v>
      </c>
      <c r="E69" s="21"/>
      <c r="F69" s="21"/>
      <c r="G69" s="21"/>
      <c r="H69" s="21"/>
      <c r="I69" s="27"/>
      <c r="J69" s="28" t="s">
        <v>27</v>
      </c>
      <c r="K69" s="29" t="s">
        <v>27</v>
      </c>
      <c r="L69" s="30" t="s">
        <v>27</v>
      </c>
    </row>
    <row r="70" spans="1:12">
      <c r="A70" s="43"/>
      <c r="B70" s="42" t="s">
        <v>134</v>
      </c>
      <c r="C70" s="33" t="s">
        <v>135</v>
      </c>
      <c r="D70" s="21">
        <f t="shared" si="6"/>
        <v>0</v>
      </c>
      <c r="E70" s="21"/>
      <c r="F70" s="21"/>
      <c r="G70" s="21"/>
      <c r="H70" s="21"/>
      <c r="I70" s="27"/>
      <c r="J70" s="28" t="s">
        <v>27</v>
      </c>
      <c r="K70" s="29" t="s">
        <v>27</v>
      </c>
      <c r="L70" s="30" t="s">
        <v>27</v>
      </c>
    </row>
    <row r="71" spans="1:12">
      <c r="A71" s="48" t="s">
        <v>136</v>
      </c>
      <c r="B71" s="18"/>
      <c r="C71" s="19" t="s">
        <v>137</v>
      </c>
      <c r="D71" s="21">
        <f t="shared" si="6"/>
        <v>0</v>
      </c>
      <c r="E71" s="21"/>
      <c r="F71" s="21"/>
      <c r="G71" s="21"/>
      <c r="H71" s="21"/>
      <c r="I71" s="27"/>
      <c r="J71" s="28" t="s">
        <v>27</v>
      </c>
      <c r="K71" s="29" t="s">
        <v>27</v>
      </c>
      <c r="L71" s="30" t="s">
        <v>27</v>
      </c>
    </row>
    <row r="72" spans="1:12">
      <c r="A72" s="43"/>
      <c r="B72" s="42" t="s">
        <v>138</v>
      </c>
      <c r="C72" s="33" t="s">
        <v>139</v>
      </c>
      <c r="D72" s="21">
        <f t="shared" si="6"/>
        <v>0</v>
      </c>
      <c r="E72" s="21"/>
      <c r="F72" s="21"/>
      <c r="G72" s="21"/>
      <c r="H72" s="21"/>
      <c r="I72" s="27"/>
      <c r="J72" s="28" t="s">
        <v>27</v>
      </c>
      <c r="K72" s="29" t="s">
        <v>27</v>
      </c>
      <c r="L72" s="30" t="s">
        <v>27</v>
      </c>
    </row>
    <row r="73" spans="1:12">
      <c r="A73" s="43"/>
      <c r="B73" s="42" t="s">
        <v>140</v>
      </c>
      <c r="C73" s="33" t="s">
        <v>141</v>
      </c>
      <c r="D73" s="21">
        <f t="shared" si="6"/>
        <v>0</v>
      </c>
      <c r="E73" s="21"/>
      <c r="F73" s="21"/>
      <c r="G73" s="21"/>
      <c r="H73" s="21"/>
      <c r="I73" s="27"/>
      <c r="J73" s="28" t="s">
        <v>27</v>
      </c>
      <c r="K73" s="29" t="s">
        <v>27</v>
      </c>
      <c r="L73" s="30" t="s">
        <v>27</v>
      </c>
    </row>
    <row r="74" spans="1:12">
      <c r="A74" s="194" t="s">
        <v>142</v>
      </c>
      <c r="B74" s="195"/>
      <c r="C74" s="19" t="s">
        <v>143</v>
      </c>
      <c r="D74" s="21">
        <f t="shared" si="6"/>
        <v>0</v>
      </c>
      <c r="E74" s="21"/>
      <c r="F74" s="21"/>
      <c r="G74" s="21"/>
      <c r="H74" s="21"/>
      <c r="I74" s="27"/>
      <c r="J74" s="28" t="s">
        <v>27</v>
      </c>
      <c r="K74" s="29" t="s">
        <v>27</v>
      </c>
      <c r="L74" s="30" t="s">
        <v>27</v>
      </c>
    </row>
    <row r="75" spans="1:12">
      <c r="A75" s="194" t="s">
        <v>144</v>
      </c>
      <c r="B75" s="195"/>
      <c r="C75" s="19" t="s">
        <v>145</v>
      </c>
      <c r="D75" s="21">
        <f t="shared" si="6"/>
        <v>0</v>
      </c>
      <c r="E75" s="21"/>
      <c r="F75" s="21"/>
      <c r="G75" s="21"/>
      <c r="H75" s="21"/>
      <c r="I75" s="27"/>
      <c r="J75" s="28" t="s">
        <v>27</v>
      </c>
      <c r="K75" s="29" t="s">
        <v>27</v>
      </c>
      <c r="L75" s="30" t="s">
        <v>27</v>
      </c>
    </row>
    <row r="76" spans="1:12">
      <c r="A76" s="121" t="s">
        <v>146</v>
      </c>
      <c r="B76" s="18"/>
      <c r="C76" s="19" t="s">
        <v>147</v>
      </c>
      <c r="D76" s="21">
        <f t="shared" si="6"/>
        <v>0</v>
      </c>
      <c r="E76" s="21"/>
      <c r="F76" s="21"/>
      <c r="G76" s="21"/>
      <c r="H76" s="21"/>
      <c r="I76" s="27"/>
      <c r="J76" s="28" t="s">
        <v>27</v>
      </c>
      <c r="K76" s="29" t="s">
        <v>27</v>
      </c>
      <c r="L76" s="30" t="s">
        <v>27</v>
      </c>
    </row>
    <row r="77" spans="1:12">
      <c r="A77" s="121" t="s">
        <v>148</v>
      </c>
      <c r="B77" s="18"/>
      <c r="C77" s="19" t="s">
        <v>149</v>
      </c>
      <c r="D77" s="21">
        <f t="shared" si="6"/>
        <v>0</v>
      </c>
      <c r="E77" s="21"/>
      <c r="F77" s="21"/>
      <c r="G77" s="21"/>
      <c r="H77" s="21"/>
      <c r="I77" s="27"/>
      <c r="J77" s="28" t="s">
        <v>27</v>
      </c>
      <c r="K77" s="29" t="s">
        <v>27</v>
      </c>
      <c r="L77" s="30" t="s">
        <v>27</v>
      </c>
    </row>
    <row r="78" spans="1:12">
      <c r="A78" s="121" t="s">
        <v>150</v>
      </c>
      <c r="B78" s="18"/>
      <c r="C78" s="19" t="s">
        <v>151</v>
      </c>
      <c r="D78" s="21">
        <f t="shared" si="6"/>
        <v>0</v>
      </c>
      <c r="E78" s="21"/>
      <c r="F78" s="21"/>
      <c r="G78" s="21"/>
      <c r="H78" s="21"/>
      <c r="I78" s="27"/>
      <c r="J78" s="28" t="s">
        <v>27</v>
      </c>
      <c r="K78" s="29" t="s">
        <v>27</v>
      </c>
      <c r="L78" s="30" t="s">
        <v>27</v>
      </c>
    </row>
    <row r="79" spans="1:12">
      <c r="A79" s="121" t="s">
        <v>152</v>
      </c>
      <c r="B79" s="18"/>
      <c r="C79" s="19" t="s">
        <v>153</v>
      </c>
      <c r="D79" s="21">
        <f t="shared" si="6"/>
        <v>0</v>
      </c>
      <c r="E79" s="21"/>
      <c r="F79" s="21"/>
      <c r="G79" s="21"/>
      <c r="H79" s="21"/>
      <c r="I79" s="27"/>
      <c r="J79" s="28" t="s">
        <v>27</v>
      </c>
      <c r="K79" s="29" t="s">
        <v>27</v>
      </c>
      <c r="L79" s="30" t="s">
        <v>27</v>
      </c>
    </row>
    <row r="80" spans="1:12">
      <c r="A80" s="177" t="s">
        <v>154</v>
      </c>
      <c r="B80" s="178"/>
      <c r="C80" s="19" t="s">
        <v>155</v>
      </c>
      <c r="D80" s="21">
        <f t="shared" si="6"/>
        <v>0</v>
      </c>
      <c r="E80" s="21"/>
      <c r="F80" s="21"/>
      <c r="G80" s="21"/>
      <c r="H80" s="21"/>
      <c r="I80" s="27"/>
      <c r="J80" s="28" t="s">
        <v>27</v>
      </c>
      <c r="K80" s="29" t="s">
        <v>27</v>
      </c>
      <c r="L80" s="30" t="s">
        <v>27</v>
      </c>
    </row>
    <row r="81" spans="1:12">
      <c r="A81" s="121" t="s">
        <v>156</v>
      </c>
      <c r="B81" s="18"/>
      <c r="C81" s="19" t="s">
        <v>157</v>
      </c>
      <c r="D81" s="21">
        <f t="shared" si="6"/>
        <v>0</v>
      </c>
      <c r="E81" s="21"/>
      <c r="F81" s="21"/>
      <c r="G81" s="21"/>
      <c r="H81" s="21"/>
      <c r="I81" s="27"/>
      <c r="J81" s="28" t="s">
        <v>27</v>
      </c>
      <c r="K81" s="29" t="s">
        <v>27</v>
      </c>
      <c r="L81" s="30" t="s">
        <v>27</v>
      </c>
    </row>
    <row r="82" spans="1:12">
      <c r="A82" s="121" t="s">
        <v>158</v>
      </c>
      <c r="B82" s="18"/>
      <c r="C82" s="19" t="s">
        <v>159</v>
      </c>
      <c r="D82" s="21">
        <f t="shared" ref="D82:D145" si="11">SUM(F82+G82+H82+I82)</f>
        <v>0</v>
      </c>
      <c r="E82" s="21"/>
      <c r="F82" s="21"/>
      <c r="G82" s="21"/>
      <c r="H82" s="21"/>
      <c r="I82" s="27"/>
      <c r="J82" s="28" t="s">
        <v>27</v>
      </c>
      <c r="K82" s="29" t="s">
        <v>27</v>
      </c>
      <c r="L82" s="30" t="s">
        <v>27</v>
      </c>
    </row>
    <row r="83" spans="1:12">
      <c r="A83" s="175" t="s">
        <v>160</v>
      </c>
      <c r="B83" s="176"/>
      <c r="C83" s="19" t="s">
        <v>161</v>
      </c>
      <c r="D83" s="21">
        <f t="shared" si="11"/>
        <v>0</v>
      </c>
      <c r="E83" s="21"/>
      <c r="F83" s="21"/>
      <c r="G83" s="21"/>
      <c r="H83" s="21"/>
      <c r="I83" s="27"/>
      <c r="J83" s="28" t="s">
        <v>27</v>
      </c>
      <c r="K83" s="29" t="s">
        <v>27</v>
      </c>
      <c r="L83" s="30" t="s">
        <v>27</v>
      </c>
    </row>
    <row r="84" spans="1:12">
      <c r="A84" s="177" t="s">
        <v>162</v>
      </c>
      <c r="B84" s="178"/>
      <c r="C84" s="19" t="s">
        <v>163</v>
      </c>
      <c r="D84" s="21">
        <f t="shared" si="11"/>
        <v>0</v>
      </c>
      <c r="E84" s="21"/>
      <c r="F84" s="21"/>
      <c r="G84" s="21"/>
      <c r="H84" s="21"/>
      <c r="I84" s="27"/>
      <c r="J84" s="28" t="s">
        <v>27</v>
      </c>
      <c r="K84" s="29" t="s">
        <v>27</v>
      </c>
      <c r="L84" s="30" t="s">
        <v>27</v>
      </c>
    </row>
    <row r="85" spans="1:12">
      <c r="A85" s="121" t="s">
        <v>164</v>
      </c>
      <c r="B85" s="18"/>
      <c r="C85" s="19" t="s">
        <v>165</v>
      </c>
      <c r="D85" s="21">
        <f t="shared" si="11"/>
        <v>0</v>
      </c>
      <c r="E85" s="21"/>
      <c r="F85" s="21"/>
      <c r="G85" s="21"/>
      <c r="H85" s="21"/>
      <c r="I85" s="27"/>
      <c r="J85" s="28" t="s">
        <v>27</v>
      </c>
      <c r="K85" s="29" t="s">
        <v>27</v>
      </c>
      <c r="L85" s="30" t="s">
        <v>27</v>
      </c>
    </row>
    <row r="86" spans="1:12">
      <c r="A86" s="121" t="s">
        <v>166</v>
      </c>
      <c r="B86" s="18"/>
      <c r="C86" s="19" t="s">
        <v>167</v>
      </c>
      <c r="D86" s="21">
        <f t="shared" si="11"/>
        <v>0</v>
      </c>
      <c r="E86" s="21"/>
      <c r="F86" s="21"/>
      <c r="G86" s="21"/>
      <c r="H86" s="21"/>
      <c r="I86" s="27"/>
      <c r="J86" s="28" t="s">
        <v>27</v>
      </c>
      <c r="K86" s="29" t="s">
        <v>27</v>
      </c>
      <c r="L86" s="30" t="s">
        <v>27</v>
      </c>
    </row>
    <row r="87" spans="1:12">
      <c r="A87" s="121" t="s">
        <v>168</v>
      </c>
      <c r="B87" s="18"/>
      <c r="C87" s="19" t="s">
        <v>169</v>
      </c>
      <c r="D87" s="21">
        <f t="shared" si="11"/>
        <v>0</v>
      </c>
      <c r="E87" s="21"/>
      <c r="F87" s="21"/>
      <c r="G87" s="21"/>
      <c r="H87" s="21"/>
      <c r="I87" s="27"/>
      <c r="J87" s="28" t="s">
        <v>27</v>
      </c>
      <c r="K87" s="29" t="s">
        <v>27</v>
      </c>
      <c r="L87" s="30" t="s">
        <v>27</v>
      </c>
    </row>
    <row r="88" spans="1:12">
      <c r="A88" s="177" t="s">
        <v>170</v>
      </c>
      <c r="B88" s="178"/>
      <c r="C88" s="19" t="s">
        <v>171</v>
      </c>
      <c r="D88" s="21">
        <f t="shared" si="11"/>
        <v>0</v>
      </c>
      <c r="E88" s="21"/>
      <c r="F88" s="21"/>
      <c r="G88" s="21"/>
      <c r="H88" s="21"/>
      <c r="I88" s="27"/>
      <c r="J88" s="28" t="s">
        <v>27</v>
      </c>
      <c r="K88" s="29" t="s">
        <v>27</v>
      </c>
      <c r="L88" s="30" t="s">
        <v>27</v>
      </c>
    </row>
    <row r="89" spans="1:12">
      <c r="A89" s="121"/>
      <c r="B89" s="42" t="s">
        <v>172</v>
      </c>
      <c r="C89" s="33" t="s">
        <v>173</v>
      </c>
      <c r="D89" s="21">
        <f t="shared" si="11"/>
        <v>0</v>
      </c>
      <c r="E89" s="21"/>
      <c r="F89" s="21"/>
      <c r="G89" s="21"/>
      <c r="H89" s="21"/>
      <c r="I89" s="27"/>
      <c r="J89" s="28" t="s">
        <v>27</v>
      </c>
      <c r="K89" s="29" t="s">
        <v>27</v>
      </c>
      <c r="L89" s="30" t="s">
        <v>27</v>
      </c>
    </row>
    <row r="90" spans="1:12">
      <c r="A90" s="121"/>
      <c r="B90" s="42" t="s">
        <v>174</v>
      </c>
      <c r="C90" s="33" t="s">
        <v>175</v>
      </c>
      <c r="D90" s="21">
        <f t="shared" si="11"/>
        <v>0</v>
      </c>
      <c r="E90" s="21"/>
      <c r="F90" s="21"/>
      <c r="G90" s="21"/>
      <c r="H90" s="21"/>
      <c r="I90" s="27"/>
      <c r="J90" s="28" t="s">
        <v>27</v>
      </c>
      <c r="K90" s="29" t="s">
        <v>27</v>
      </c>
      <c r="L90" s="30" t="s">
        <v>27</v>
      </c>
    </row>
    <row r="91" spans="1:12">
      <c r="A91" s="175" t="s">
        <v>176</v>
      </c>
      <c r="B91" s="176"/>
      <c r="C91" s="19" t="s">
        <v>177</v>
      </c>
      <c r="D91" s="21">
        <f t="shared" si="11"/>
        <v>0</v>
      </c>
      <c r="E91" s="21"/>
      <c r="F91" s="21"/>
      <c r="G91" s="21"/>
      <c r="H91" s="21"/>
      <c r="I91" s="27"/>
      <c r="J91" s="28" t="s">
        <v>27</v>
      </c>
      <c r="K91" s="29" t="s">
        <v>27</v>
      </c>
      <c r="L91" s="30" t="s">
        <v>27</v>
      </c>
    </row>
    <row r="92" spans="1:12">
      <c r="A92" s="121" t="s">
        <v>178</v>
      </c>
      <c r="B92" s="122"/>
      <c r="C92" s="19" t="s">
        <v>179</v>
      </c>
      <c r="D92" s="21">
        <f t="shared" si="11"/>
        <v>0</v>
      </c>
      <c r="E92" s="39"/>
      <c r="F92" s="39"/>
      <c r="G92" s="39"/>
      <c r="H92" s="39"/>
      <c r="I92" s="40"/>
      <c r="J92" s="28" t="s">
        <v>27</v>
      </c>
      <c r="K92" s="29" t="s">
        <v>27</v>
      </c>
      <c r="L92" s="30" t="s">
        <v>27</v>
      </c>
    </row>
    <row r="93" spans="1:12">
      <c r="A93" s="177" t="s">
        <v>180</v>
      </c>
      <c r="B93" s="178"/>
      <c r="C93" s="19" t="s">
        <v>181</v>
      </c>
      <c r="D93" s="21">
        <f t="shared" si="11"/>
        <v>0</v>
      </c>
      <c r="E93" s="21"/>
      <c r="F93" s="21"/>
      <c r="G93" s="21"/>
      <c r="H93" s="21"/>
      <c r="I93" s="27"/>
      <c r="J93" s="28" t="s">
        <v>27</v>
      </c>
      <c r="K93" s="29" t="s">
        <v>27</v>
      </c>
      <c r="L93" s="30" t="s">
        <v>27</v>
      </c>
    </row>
    <row r="94" spans="1:12">
      <c r="A94" s="121"/>
      <c r="B94" s="42" t="s">
        <v>182</v>
      </c>
      <c r="C94" s="33" t="s">
        <v>183</v>
      </c>
      <c r="D94" s="21">
        <f t="shared" si="11"/>
        <v>0</v>
      </c>
      <c r="E94" s="21"/>
      <c r="F94" s="21"/>
      <c r="G94" s="21"/>
      <c r="H94" s="21"/>
      <c r="I94" s="27"/>
      <c r="J94" s="28" t="s">
        <v>27</v>
      </c>
      <c r="K94" s="29" t="s">
        <v>27</v>
      </c>
      <c r="L94" s="30" t="s">
        <v>27</v>
      </c>
    </row>
    <row r="95" spans="1:12">
      <c r="A95" s="43"/>
      <c r="B95" s="42" t="s">
        <v>184</v>
      </c>
      <c r="C95" s="33" t="s">
        <v>185</v>
      </c>
      <c r="D95" s="21">
        <f t="shared" si="11"/>
        <v>0</v>
      </c>
      <c r="E95" s="21"/>
      <c r="F95" s="21"/>
      <c r="G95" s="21"/>
      <c r="H95" s="21"/>
      <c r="I95" s="27"/>
      <c r="J95" s="28" t="s">
        <v>27</v>
      </c>
      <c r="K95" s="29" t="s">
        <v>27</v>
      </c>
      <c r="L95" s="30" t="s">
        <v>27</v>
      </c>
    </row>
    <row r="96" spans="1:12">
      <c r="A96" s="43"/>
      <c r="B96" s="42" t="s">
        <v>186</v>
      </c>
      <c r="C96" s="33" t="s">
        <v>187</v>
      </c>
      <c r="D96" s="21">
        <f t="shared" si="11"/>
        <v>0</v>
      </c>
      <c r="E96" s="21"/>
      <c r="F96" s="21"/>
      <c r="G96" s="21"/>
      <c r="H96" s="21"/>
      <c r="I96" s="27"/>
      <c r="J96" s="28" t="s">
        <v>27</v>
      </c>
      <c r="K96" s="29" t="s">
        <v>27</v>
      </c>
      <c r="L96" s="30" t="s">
        <v>27</v>
      </c>
    </row>
    <row r="97" spans="1:12">
      <c r="A97" s="43"/>
      <c r="B97" s="42" t="s">
        <v>188</v>
      </c>
      <c r="C97" s="33" t="s">
        <v>189</v>
      </c>
      <c r="D97" s="21">
        <f t="shared" si="11"/>
        <v>0</v>
      </c>
      <c r="E97" s="21"/>
      <c r="F97" s="21"/>
      <c r="G97" s="21"/>
      <c r="H97" s="21"/>
      <c r="I97" s="27"/>
      <c r="J97" s="28" t="s">
        <v>27</v>
      </c>
      <c r="K97" s="29" t="s">
        <v>27</v>
      </c>
      <c r="L97" s="30" t="s">
        <v>27</v>
      </c>
    </row>
    <row r="98" spans="1:12">
      <c r="A98" s="43"/>
      <c r="B98" s="42" t="s">
        <v>190</v>
      </c>
      <c r="C98" s="33" t="s">
        <v>191</v>
      </c>
      <c r="D98" s="21">
        <f t="shared" si="11"/>
        <v>0</v>
      </c>
      <c r="E98" s="21"/>
      <c r="F98" s="21"/>
      <c r="G98" s="21"/>
      <c r="H98" s="21"/>
      <c r="I98" s="27"/>
      <c r="J98" s="28" t="s">
        <v>27</v>
      </c>
      <c r="K98" s="29" t="s">
        <v>27</v>
      </c>
      <c r="L98" s="30" t="s">
        <v>27</v>
      </c>
    </row>
    <row r="99" spans="1:12">
      <c r="A99" s="43"/>
      <c r="B99" s="42" t="s">
        <v>192</v>
      </c>
      <c r="C99" s="33" t="s">
        <v>193</v>
      </c>
      <c r="D99" s="21">
        <f t="shared" si="11"/>
        <v>0</v>
      </c>
      <c r="E99" s="21"/>
      <c r="F99" s="21"/>
      <c r="G99" s="21"/>
      <c r="H99" s="21"/>
      <c r="I99" s="27"/>
      <c r="J99" s="28" t="s">
        <v>27</v>
      </c>
      <c r="K99" s="29" t="s">
        <v>27</v>
      </c>
      <c r="L99" s="30" t="s">
        <v>27</v>
      </c>
    </row>
    <row r="100" spans="1:12">
      <c r="A100" s="43"/>
      <c r="B100" s="42" t="s">
        <v>194</v>
      </c>
      <c r="C100" s="33" t="s">
        <v>195</v>
      </c>
      <c r="D100" s="21">
        <f t="shared" si="11"/>
        <v>0</v>
      </c>
      <c r="E100" s="21"/>
      <c r="F100" s="21"/>
      <c r="G100" s="21"/>
      <c r="H100" s="21"/>
      <c r="I100" s="27"/>
      <c r="J100" s="28" t="s">
        <v>27</v>
      </c>
      <c r="K100" s="29" t="s">
        <v>27</v>
      </c>
      <c r="L100" s="30" t="s">
        <v>27</v>
      </c>
    </row>
    <row r="101" spans="1:12">
      <c r="A101" s="121"/>
      <c r="B101" s="42" t="s">
        <v>196</v>
      </c>
      <c r="C101" s="33" t="s">
        <v>197</v>
      </c>
      <c r="D101" s="21">
        <f t="shared" si="11"/>
        <v>0</v>
      </c>
      <c r="E101" s="21"/>
      <c r="F101" s="21"/>
      <c r="G101" s="21"/>
      <c r="H101" s="21"/>
      <c r="I101" s="27"/>
      <c r="J101" s="28" t="s">
        <v>27</v>
      </c>
      <c r="K101" s="29" t="s">
        <v>27</v>
      </c>
      <c r="L101" s="30" t="s">
        <v>27</v>
      </c>
    </row>
    <row r="102" spans="1:12" ht="15.75">
      <c r="A102" s="50" t="s">
        <v>198</v>
      </c>
      <c r="B102" s="51"/>
      <c r="C102" s="23" t="s">
        <v>199</v>
      </c>
      <c r="D102" s="21">
        <f t="shared" si="11"/>
        <v>0</v>
      </c>
      <c r="E102" s="24"/>
      <c r="F102" s="24"/>
      <c r="G102" s="24"/>
      <c r="H102" s="24"/>
      <c r="I102" s="25"/>
      <c r="J102" s="24"/>
      <c r="K102" s="24"/>
      <c r="L102" s="26"/>
    </row>
    <row r="103" spans="1:12">
      <c r="A103" s="31" t="s">
        <v>200</v>
      </c>
      <c r="B103" s="18"/>
      <c r="C103" s="19" t="s">
        <v>201</v>
      </c>
      <c r="D103" s="21">
        <f t="shared" si="11"/>
        <v>0</v>
      </c>
      <c r="E103" s="21"/>
      <c r="F103" s="21"/>
      <c r="G103" s="21"/>
      <c r="H103" s="21"/>
      <c r="I103" s="27"/>
      <c r="J103" s="28" t="s">
        <v>27</v>
      </c>
      <c r="K103" s="29" t="s">
        <v>27</v>
      </c>
      <c r="L103" s="30" t="s">
        <v>27</v>
      </c>
    </row>
    <row r="104" spans="1:12">
      <c r="A104" s="121"/>
      <c r="B104" s="32" t="s">
        <v>202</v>
      </c>
      <c r="C104" s="33" t="s">
        <v>203</v>
      </c>
      <c r="D104" s="21">
        <f t="shared" si="11"/>
        <v>0</v>
      </c>
      <c r="E104" s="21"/>
      <c r="F104" s="21"/>
      <c r="G104" s="21"/>
      <c r="H104" s="21"/>
      <c r="I104" s="27"/>
      <c r="J104" s="28" t="s">
        <v>27</v>
      </c>
      <c r="K104" s="29" t="s">
        <v>27</v>
      </c>
      <c r="L104" s="30" t="s">
        <v>27</v>
      </c>
    </row>
    <row r="105" spans="1:12">
      <c r="A105" s="121"/>
      <c r="B105" s="32" t="s">
        <v>204</v>
      </c>
      <c r="C105" s="33" t="s">
        <v>205</v>
      </c>
      <c r="D105" s="21">
        <f t="shared" si="11"/>
        <v>0</v>
      </c>
      <c r="E105" s="21"/>
      <c r="F105" s="21"/>
      <c r="G105" s="21"/>
      <c r="H105" s="21"/>
      <c r="I105" s="27"/>
      <c r="J105" s="28" t="s">
        <v>27</v>
      </c>
      <c r="K105" s="29" t="s">
        <v>27</v>
      </c>
      <c r="L105" s="30" t="s">
        <v>27</v>
      </c>
    </row>
    <row r="106" spans="1:12">
      <c r="A106" s="162" t="s">
        <v>206</v>
      </c>
      <c r="B106" s="146"/>
      <c r="C106" s="19" t="s">
        <v>207</v>
      </c>
      <c r="D106" s="21">
        <f t="shared" si="11"/>
        <v>0</v>
      </c>
      <c r="E106" s="21"/>
      <c r="F106" s="21"/>
      <c r="G106" s="21"/>
      <c r="H106" s="21"/>
      <c r="I106" s="27"/>
      <c r="J106" s="28" t="s">
        <v>27</v>
      </c>
      <c r="K106" s="29" t="s">
        <v>27</v>
      </c>
      <c r="L106" s="30" t="s">
        <v>27</v>
      </c>
    </row>
    <row r="107" spans="1:12">
      <c r="A107" s="31"/>
      <c r="B107" s="32" t="s">
        <v>208</v>
      </c>
      <c r="C107" s="33" t="s">
        <v>209</v>
      </c>
      <c r="D107" s="21">
        <f t="shared" si="11"/>
        <v>0</v>
      </c>
      <c r="E107" s="21"/>
      <c r="F107" s="21"/>
      <c r="G107" s="21"/>
      <c r="H107" s="21"/>
      <c r="I107" s="27"/>
      <c r="J107" s="28" t="s">
        <v>27</v>
      </c>
      <c r="K107" s="29" t="s">
        <v>27</v>
      </c>
      <c r="L107" s="30" t="s">
        <v>27</v>
      </c>
    </row>
    <row r="108" spans="1:12" ht="26.25">
      <c r="A108" s="121"/>
      <c r="B108" s="47" t="s">
        <v>210</v>
      </c>
      <c r="C108" s="33" t="s">
        <v>211</v>
      </c>
      <c r="D108" s="21">
        <f t="shared" si="11"/>
        <v>0</v>
      </c>
      <c r="E108" s="21"/>
      <c r="F108" s="21"/>
      <c r="G108" s="21"/>
      <c r="H108" s="21"/>
      <c r="I108" s="27"/>
      <c r="J108" s="28" t="s">
        <v>27</v>
      </c>
      <c r="K108" s="29" t="s">
        <v>27</v>
      </c>
      <c r="L108" s="30" t="s">
        <v>27</v>
      </c>
    </row>
    <row r="109" spans="1:12">
      <c r="A109" s="121"/>
      <c r="B109" s="52" t="s">
        <v>212</v>
      </c>
      <c r="C109" s="33" t="s">
        <v>213</v>
      </c>
      <c r="D109" s="21">
        <f t="shared" si="11"/>
        <v>0</v>
      </c>
      <c r="E109" s="21"/>
      <c r="F109" s="21"/>
      <c r="G109" s="21"/>
      <c r="H109" s="21"/>
      <c r="I109" s="27"/>
      <c r="J109" s="28" t="s">
        <v>27</v>
      </c>
      <c r="K109" s="29" t="s">
        <v>27</v>
      </c>
      <c r="L109" s="30" t="s">
        <v>27</v>
      </c>
    </row>
    <row r="110" spans="1:12">
      <c r="A110" s="121"/>
      <c r="B110" s="52" t="s">
        <v>214</v>
      </c>
      <c r="C110" s="33" t="s">
        <v>215</v>
      </c>
      <c r="D110" s="21">
        <f t="shared" si="11"/>
        <v>0</v>
      </c>
      <c r="E110" s="21"/>
      <c r="F110" s="21"/>
      <c r="G110" s="21"/>
      <c r="H110" s="21"/>
      <c r="I110" s="27"/>
      <c r="J110" s="28" t="s">
        <v>27</v>
      </c>
      <c r="K110" s="29" t="s">
        <v>27</v>
      </c>
      <c r="L110" s="30" t="s">
        <v>27</v>
      </c>
    </row>
    <row r="111" spans="1:12">
      <c r="A111" s="53" t="s">
        <v>216</v>
      </c>
      <c r="B111" s="54"/>
      <c r="C111" s="19" t="s">
        <v>217</v>
      </c>
      <c r="D111" s="21">
        <f t="shared" si="11"/>
        <v>0</v>
      </c>
      <c r="E111" s="21"/>
      <c r="F111" s="21"/>
      <c r="G111" s="21"/>
      <c r="H111" s="21"/>
      <c r="I111" s="27"/>
      <c r="J111" s="28" t="s">
        <v>27</v>
      </c>
      <c r="K111" s="29" t="s">
        <v>27</v>
      </c>
      <c r="L111" s="30" t="s">
        <v>27</v>
      </c>
    </row>
    <row r="112" spans="1:12">
      <c r="A112" s="53"/>
      <c r="B112" s="32" t="s">
        <v>218</v>
      </c>
      <c r="C112" s="33" t="s">
        <v>219</v>
      </c>
      <c r="D112" s="21">
        <f t="shared" si="11"/>
        <v>0</v>
      </c>
      <c r="E112" s="21"/>
      <c r="F112" s="21"/>
      <c r="G112" s="21"/>
      <c r="H112" s="21"/>
      <c r="I112" s="27"/>
      <c r="J112" s="28" t="s">
        <v>27</v>
      </c>
      <c r="K112" s="29" t="s">
        <v>27</v>
      </c>
      <c r="L112" s="30" t="s">
        <v>27</v>
      </c>
    </row>
    <row r="113" spans="1:12">
      <c r="A113" s="121"/>
      <c r="B113" s="32" t="s">
        <v>220</v>
      </c>
      <c r="C113" s="33" t="s">
        <v>221</v>
      </c>
      <c r="D113" s="21">
        <f t="shared" si="11"/>
        <v>0</v>
      </c>
      <c r="E113" s="21"/>
      <c r="F113" s="21"/>
      <c r="G113" s="21"/>
      <c r="H113" s="21"/>
      <c r="I113" s="27"/>
      <c r="J113" s="28" t="s">
        <v>27</v>
      </c>
      <c r="K113" s="29" t="s">
        <v>27</v>
      </c>
      <c r="L113" s="30" t="s">
        <v>27</v>
      </c>
    </row>
    <row r="114" spans="1:12" ht="26.25">
      <c r="A114" s="121"/>
      <c r="B114" s="47" t="s">
        <v>222</v>
      </c>
      <c r="C114" s="33" t="s">
        <v>223</v>
      </c>
      <c r="D114" s="21">
        <f t="shared" si="11"/>
        <v>0</v>
      </c>
      <c r="E114" s="21"/>
      <c r="F114" s="21"/>
      <c r="G114" s="21"/>
      <c r="H114" s="21"/>
      <c r="I114" s="27"/>
      <c r="J114" s="28" t="s">
        <v>27</v>
      </c>
      <c r="K114" s="29" t="s">
        <v>27</v>
      </c>
      <c r="L114" s="30" t="s">
        <v>27</v>
      </c>
    </row>
    <row r="115" spans="1:12">
      <c r="A115" s="121"/>
      <c r="B115" s="47" t="s">
        <v>224</v>
      </c>
      <c r="C115" s="33" t="s">
        <v>225</v>
      </c>
      <c r="D115" s="21">
        <f t="shared" si="11"/>
        <v>0</v>
      </c>
      <c r="E115" s="21"/>
      <c r="F115" s="21"/>
      <c r="G115" s="21"/>
      <c r="H115" s="21"/>
      <c r="I115" s="27"/>
      <c r="J115" s="28" t="s">
        <v>27</v>
      </c>
      <c r="K115" s="29" t="s">
        <v>27</v>
      </c>
      <c r="L115" s="30" t="s">
        <v>27</v>
      </c>
    </row>
    <row r="116" spans="1:12" ht="15.75">
      <c r="A116" s="50" t="s">
        <v>226</v>
      </c>
      <c r="B116" s="55"/>
      <c r="C116" s="23" t="s">
        <v>227</v>
      </c>
      <c r="D116" s="21">
        <f t="shared" si="11"/>
        <v>0</v>
      </c>
      <c r="E116" s="24"/>
      <c r="F116" s="24"/>
      <c r="G116" s="24"/>
      <c r="H116" s="24"/>
      <c r="I116" s="25"/>
      <c r="J116" s="24"/>
      <c r="K116" s="24"/>
      <c r="L116" s="26"/>
    </row>
    <row r="117" spans="1:12">
      <c r="A117" s="121"/>
      <c r="B117" s="56" t="s">
        <v>228</v>
      </c>
      <c r="C117" s="57" t="s">
        <v>229</v>
      </c>
      <c r="D117" s="21">
        <f t="shared" si="11"/>
        <v>0</v>
      </c>
      <c r="E117" s="21"/>
      <c r="F117" s="21"/>
      <c r="G117" s="21"/>
      <c r="H117" s="21"/>
      <c r="I117" s="27"/>
      <c r="J117" s="28" t="s">
        <v>27</v>
      </c>
      <c r="K117" s="29" t="s">
        <v>27</v>
      </c>
      <c r="L117" s="30" t="s">
        <v>27</v>
      </c>
    </row>
    <row r="118" spans="1:12" ht="45">
      <c r="A118" s="121"/>
      <c r="B118" s="58" t="s">
        <v>230</v>
      </c>
      <c r="C118" s="57" t="s">
        <v>231</v>
      </c>
      <c r="D118" s="21">
        <f t="shared" si="11"/>
        <v>0</v>
      </c>
      <c r="E118" s="21"/>
      <c r="F118" s="21"/>
      <c r="G118" s="21"/>
      <c r="H118" s="21"/>
      <c r="I118" s="27"/>
      <c r="J118" s="28" t="s">
        <v>27</v>
      </c>
      <c r="K118" s="29" t="s">
        <v>27</v>
      </c>
      <c r="L118" s="30" t="s">
        <v>27</v>
      </c>
    </row>
    <row r="119" spans="1:12">
      <c r="A119" s="121"/>
      <c r="B119" s="59" t="s">
        <v>232</v>
      </c>
      <c r="C119" s="57" t="s">
        <v>233</v>
      </c>
      <c r="D119" s="21">
        <f t="shared" si="11"/>
        <v>0</v>
      </c>
      <c r="E119" s="21"/>
      <c r="F119" s="21"/>
      <c r="G119" s="21"/>
      <c r="H119" s="21"/>
      <c r="I119" s="27"/>
      <c r="J119" s="28" t="s">
        <v>27</v>
      </c>
      <c r="K119" s="29" t="s">
        <v>27</v>
      </c>
      <c r="L119" s="30" t="s">
        <v>27</v>
      </c>
    </row>
    <row r="120" spans="1:12" ht="15.75">
      <c r="A120" s="60" t="s">
        <v>234</v>
      </c>
      <c r="B120" s="61"/>
      <c r="C120" s="62" t="s">
        <v>235</v>
      </c>
      <c r="D120" s="21">
        <f t="shared" si="11"/>
        <v>0</v>
      </c>
      <c r="E120" s="21"/>
      <c r="F120" s="21"/>
      <c r="G120" s="21"/>
      <c r="H120" s="21"/>
      <c r="I120" s="27"/>
      <c r="J120" s="21"/>
      <c r="K120" s="21"/>
      <c r="L120" s="22"/>
    </row>
    <row r="121" spans="1:12">
      <c r="A121" s="121" t="s">
        <v>236</v>
      </c>
      <c r="B121" s="42"/>
      <c r="C121" s="19" t="s">
        <v>237</v>
      </c>
      <c r="D121" s="21">
        <f t="shared" si="11"/>
        <v>0</v>
      </c>
      <c r="E121" s="21"/>
      <c r="F121" s="21"/>
      <c r="G121" s="21"/>
      <c r="H121" s="21"/>
      <c r="I121" s="27"/>
      <c r="J121" s="28" t="s">
        <v>27</v>
      </c>
      <c r="K121" s="29" t="s">
        <v>27</v>
      </c>
      <c r="L121" s="30" t="s">
        <v>27</v>
      </c>
    </row>
    <row r="122" spans="1:12" ht="15.75">
      <c r="A122" s="179" t="s">
        <v>238</v>
      </c>
      <c r="B122" s="180"/>
      <c r="C122" s="23" t="s">
        <v>239</v>
      </c>
      <c r="D122" s="21">
        <f t="shared" si="11"/>
        <v>0</v>
      </c>
      <c r="E122" s="24"/>
      <c r="F122" s="24"/>
      <c r="G122" s="24"/>
      <c r="H122" s="24"/>
      <c r="I122" s="25"/>
      <c r="J122" s="24"/>
      <c r="K122" s="24"/>
      <c r="L122" s="26"/>
    </row>
    <row r="123" spans="1:12">
      <c r="A123" s="169" t="s">
        <v>240</v>
      </c>
      <c r="B123" s="181"/>
      <c r="C123" s="19" t="s">
        <v>241</v>
      </c>
      <c r="D123" s="21">
        <f t="shared" si="11"/>
        <v>0</v>
      </c>
      <c r="E123" s="21"/>
      <c r="F123" s="21"/>
      <c r="G123" s="21"/>
      <c r="H123" s="21"/>
      <c r="I123" s="27"/>
      <c r="J123" s="28" t="s">
        <v>27</v>
      </c>
      <c r="K123" s="29" t="s">
        <v>27</v>
      </c>
      <c r="L123" s="30" t="s">
        <v>27</v>
      </c>
    </row>
    <row r="124" spans="1:12">
      <c r="A124" s="121"/>
      <c r="B124" s="42" t="s">
        <v>242</v>
      </c>
      <c r="C124" s="33" t="s">
        <v>243</v>
      </c>
      <c r="D124" s="21">
        <f t="shared" si="11"/>
        <v>0</v>
      </c>
      <c r="E124" s="21"/>
      <c r="F124" s="21"/>
      <c r="G124" s="21"/>
      <c r="H124" s="21"/>
      <c r="I124" s="27"/>
      <c r="J124" s="28" t="s">
        <v>27</v>
      </c>
      <c r="K124" s="29" t="s">
        <v>27</v>
      </c>
      <c r="L124" s="30" t="s">
        <v>27</v>
      </c>
    </row>
    <row r="125" spans="1:12">
      <c r="A125" s="121"/>
      <c r="B125" s="52" t="s">
        <v>244</v>
      </c>
      <c r="C125" s="33" t="s">
        <v>245</v>
      </c>
      <c r="D125" s="21">
        <f t="shared" si="11"/>
        <v>0</v>
      </c>
      <c r="E125" s="21"/>
      <c r="F125" s="21"/>
      <c r="G125" s="21"/>
      <c r="H125" s="21"/>
      <c r="I125" s="27"/>
      <c r="J125" s="28" t="s">
        <v>27</v>
      </c>
      <c r="K125" s="29" t="s">
        <v>27</v>
      </c>
      <c r="L125" s="30" t="s">
        <v>27</v>
      </c>
    </row>
    <row r="126" spans="1:12">
      <c r="A126" s="121"/>
      <c r="B126" s="52" t="s">
        <v>246</v>
      </c>
      <c r="C126" s="33" t="s">
        <v>247</v>
      </c>
      <c r="D126" s="21">
        <f t="shared" si="11"/>
        <v>0</v>
      </c>
      <c r="E126" s="21"/>
      <c r="F126" s="21"/>
      <c r="G126" s="21"/>
      <c r="H126" s="21"/>
      <c r="I126" s="27"/>
      <c r="J126" s="28" t="s">
        <v>27</v>
      </c>
      <c r="K126" s="29" t="s">
        <v>27</v>
      </c>
      <c r="L126" s="30" t="s">
        <v>27</v>
      </c>
    </row>
    <row r="127" spans="1:12" ht="26.25">
      <c r="A127" s="121"/>
      <c r="B127" s="47" t="s">
        <v>248</v>
      </c>
      <c r="C127" s="33" t="s">
        <v>249</v>
      </c>
      <c r="D127" s="21">
        <f t="shared" si="11"/>
        <v>0</v>
      </c>
      <c r="E127" s="21"/>
      <c r="F127" s="21"/>
      <c r="G127" s="21"/>
      <c r="H127" s="21"/>
      <c r="I127" s="27"/>
      <c r="J127" s="28" t="s">
        <v>27</v>
      </c>
      <c r="K127" s="29" t="s">
        <v>27</v>
      </c>
      <c r="L127" s="30" t="s">
        <v>27</v>
      </c>
    </row>
    <row r="128" spans="1:12" ht="26.25">
      <c r="A128" s="121"/>
      <c r="B128" s="47" t="s">
        <v>250</v>
      </c>
      <c r="C128" s="33" t="s">
        <v>251</v>
      </c>
      <c r="D128" s="21">
        <f t="shared" si="11"/>
        <v>0</v>
      </c>
      <c r="E128" s="21"/>
      <c r="F128" s="21"/>
      <c r="G128" s="21"/>
      <c r="H128" s="21"/>
      <c r="I128" s="27"/>
      <c r="J128" s="28" t="s">
        <v>27</v>
      </c>
      <c r="K128" s="29" t="s">
        <v>27</v>
      </c>
      <c r="L128" s="30" t="s">
        <v>27</v>
      </c>
    </row>
    <row r="129" spans="1:12" ht="51.75">
      <c r="A129" s="63"/>
      <c r="B129" s="47" t="s">
        <v>252</v>
      </c>
      <c r="C129" s="33" t="s">
        <v>253</v>
      </c>
      <c r="D129" s="21">
        <f t="shared" si="11"/>
        <v>0</v>
      </c>
      <c r="E129" s="21"/>
      <c r="F129" s="21"/>
      <c r="G129" s="21"/>
      <c r="H129" s="21"/>
      <c r="I129" s="27"/>
      <c r="J129" s="28" t="s">
        <v>27</v>
      </c>
      <c r="K129" s="29" t="s">
        <v>27</v>
      </c>
      <c r="L129" s="30" t="s">
        <v>27</v>
      </c>
    </row>
    <row r="130" spans="1:12" ht="39">
      <c r="A130" s="63"/>
      <c r="B130" s="47" t="s">
        <v>254</v>
      </c>
      <c r="C130" s="33" t="s">
        <v>255</v>
      </c>
      <c r="D130" s="21">
        <f t="shared" si="11"/>
        <v>0</v>
      </c>
      <c r="E130" s="21"/>
      <c r="F130" s="21"/>
      <c r="G130" s="21"/>
      <c r="H130" s="21"/>
      <c r="I130" s="27"/>
      <c r="J130" s="28" t="s">
        <v>27</v>
      </c>
      <c r="K130" s="29" t="s">
        <v>27</v>
      </c>
      <c r="L130" s="30" t="s">
        <v>27</v>
      </c>
    </row>
    <row r="131" spans="1:12" ht="26.25">
      <c r="A131" s="63"/>
      <c r="B131" s="47" t="s">
        <v>256</v>
      </c>
      <c r="C131" s="33" t="s">
        <v>257</v>
      </c>
      <c r="D131" s="21">
        <f t="shared" si="11"/>
        <v>0</v>
      </c>
      <c r="E131" s="21"/>
      <c r="F131" s="21"/>
      <c r="G131" s="21"/>
      <c r="H131" s="21"/>
      <c r="I131" s="27"/>
      <c r="J131" s="28" t="s">
        <v>27</v>
      </c>
      <c r="K131" s="29" t="s">
        <v>27</v>
      </c>
      <c r="L131" s="30" t="s">
        <v>27</v>
      </c>
    </row>
    <row r="132" spans="1:12" ht="26.25">
      <c r="A132" s="63"/>
      <c r="B132" s="47" t="s">
        <v>258</v>
      </c>
      <c r="C132" s="33" t="s">
        <v>259</v>
      </c>
      <c r="D132" s="21">
        <f t="shared" si="11"/>
        <v>0</v>
      </c>
      <c r="E132" s="21"/>
      <c r="F132" s="21"/>
      <c r="G132" s="21"/>
      <c r="H132" s="21"/>
      <c r="I132" s="27"/>
      <c r="J132" s="28" t="s">
        <v>27</v>
      </c>
      <c r="K132" s="29" t="s">
        <v>27</v>
      </c>
      <c r="L132" s="30" t="s">
        <v>27</v>
      </c>
    </row>
    <row r="133" spans="1:12" ht="26.25">
      <c r="A133" s="63"/>
      <c r="B133" s="47" t="s">
        <v>260</v>
      </c>
      <c r="C133" s="33" t="s">
        <v>261</v>
      </c>
      <c r="D133" s="21">
        <f t="shared" si="11"/>
        <v>0</v>
      </c>
      <c r="E133" s="21"/>
      <c r="F133" s="21"/>
      <c r="G133" s="21"/>
      <c r="H133" s="21"/>
      <c r="I133" s="27"/>
      <c r="J133" s="28" t="s">
        <v>27</v>
      </c>
      <c r="K133" s="29" t="s">
        <v>27</v>
      </c>
      <c r="L133" s="30" t="s">
        <v>27</v>
      </c>
    </row>
    <row r="134" spans="1:12" ht="26.25">
      <c r="A134" s="63"/>
      <c r="B134" s="47" t="s">
        <v>262</v>
      </c>
      <c r="C134" s="33" t="s">
        <v>263</v>
      </c>
      <c r="D134" s="21">
        <f t="shared" si="11"/>
        <v>0</v>
      </c>
      <c r="E134" s="21"/>
      <c r="F134" s="21"/>
      <c r="G134" s="21"/>
      <c r="H134" s="21"/>
      <c r="I134" s="27"/>
      <c r="J134" s="28" t="s">
        <v>27</v>
      </c>
      <c r="K134" s="29" t="s">
        <v>27</v>
      </c>
      <c r="L134" s="30" t="s">
        <v>27</v>
      </c>
    </row>
    <row r="135" spans="1:12" ht="15.75">
      <c r="A135" s="50" t="s">
        <v>264</v>
      </c>
      <c r="B135" s="51"/>
      <c r="C135" s="23" t="s">
        <v>265</v>
      </c>
      <c r="D135" s="21">
        <f t="shared" si="11"/>
        <v>0</v>
      </c>
      <c r="E135" s="24"/>
      <c r="F135" s="24"/>
      <c r="G135" s="24"/>
      <c r="H135" s="24"/>
      <c r="I135" s="25"/>
      <c r="J135" s="24"/>
      <c r="K135" s="24"/>
      <c r="L135" s="26"/>
    </row>
    <row r="136" spans="1:12" ht="15.75">
      <c r="A136" s="169" t="s">
        <v>266</v>
      </c>
      <c r="B136" s="170"/>
      <c r="C136" s="19" t="s">
        <v>267</v>
      </c>
      <c r="D136" s="21">
        <f t="shared" si="11"/>
        <v>0</v>
      </c>
      <c r="E136" s="24"/>
      <c r="F136" s="24"/>
      <c r="G136" s="24"/>
      <c r="H136" s="24"/>
      <c r="I136" s="25"/>
      <c r="J136" s="28" t="s">
        <v>27</v>
      </c>
      <c r="K136" s="29" t="s">
        <v>27</v>
      </c>
      <c r="L136" s="30" t="s">
        <v>27</v>
      </c>
    </row>
    <row r="137" spans="1:12" ht="15.75">
      <c r="A137" s="50"/>
      <c r="B137" s="42" t="s">
        <v>268</v>
      </c>
      <c r="C137" s="33" t="s">
        <v>269</v>
      </c>
      <c r="D137" s="21">
        <f t="shared" si="11"/>
        <v>0</v>
      </c>
      <c r="E137" s="24"/>
      <c r="F137" s="24"/>
      <c r="G137" s="24"/>
      <c r="H137" s="24"/>
      <c r="I137" s="25"/>
      <c r="J137" s="28" t="s">
        <v>27</v>
      </c>
      <c r="K137" s="29" t="s">
        <v>27</v>
      </c>
      <c r="L137" s="30" t="s">
        <v>27</v>
      </c>
    </row>
    <row r="138" spans="1:12" ht="39">
      <c r="A138" s="64"/>
      <c r="B138" s="47" t="s">
        <v>270</v>
      </c>
      <c r="C138" s="33" t="s">
        <v>271</v>
      </c>
      <c r="D138" s="21">
        <f t="shared" si="11"/>
        <v>0</v>
      </c>
      <c r="E138" s="21"/>
      <c r="F138" s="21"/>
      <c r="G138" s="21"/>
      <c r="H138" s="21"/>
      <c r="I138" s="27"/>
      <c r="J138" s="28" t="s">
        <v>27</v>
      </c>
      <c r="K138" s="29" t="s">
        <v>27</v>
      </c>
      <c r="L138" s="30" t="s">
        <v>27</v>
      </c>
    </row>
    <row r="139" spans="1:12">
      <c r="A139" s="169" t="s">
        <v>272</v>
      </c>
      <c r="B139" s="170"/>
      <c r="C139" s="19" t="s">
        <v>273</v>
      </c>
      <c r="D139" s="21">
        <f t="shared" si="11"/>
        <v>0</v>
      </c>
      <c r="E139" s="21"/>
      <c r="F139" s="21"/>
      <c r="G139" s="21"/>
      <c r="H139" s="21"/>
      <c r="I139" s="27"/>
      <c r="J139" s="28" t="s">
        <v>27</v>
      </c>
      <c r="K139" s="29" t="s">
        <v>27</v>
      </c>
      <c r="L139" s="30" t="s">
        <v>27</v>
      </c>
    </row>
    <row r="140" spans="1:12">
      <c r="A140" s="65"/>
      <c r="B140" s="42" t="s">
        <v>274</v>
      </c>
      <c r="C140" s="33" t="s">
        <v>275</v>
      </c>
      <c r="D140" s="21">
        <f t="shared" si="11"/>
        <v>0</v>
      </c>
      <c r="E140" s="21"/>
      <c r="F140" s="21"/>
      <c r="G140" s="21"/>
      <c r="H140" s="21"/>
      <c r="I140" s="27"/>
      <c r="J140" s="28" t="s">
        <v>27</v>
      </c>
      <c r="K140" s="29" t="s">
        <v>27</v>
      </c>
      <c r="L140" s="30" t="s">
        <v>27</v>
      </c>
    </row>
    <row r="141" spans="1:12">
      <c r="A141" s="65"/>
      <c r="B141" s="42" t="s">
        <v>276</v>
      </c>
      <c r="C141" s="33" t="s">
        <v>277</v>
      </c>
      <c r="D141" s="21">
        <f t="shared" si="11"/>
        <v>0</v>
      </c>
      <c r="E141" s="21"/>
      <c r="F141" s="21"/>
      <c r="G141" s="21"/>
      <c r="H141" s="21"/>
      <c r="I141" s="27"/>
      <c r="J141" s="28" t="s">
        <v>27</v>
      </c>
      <c r="K141" s="29" t="s">
        <v>27</v>
      </c>
      <c r="L141" s="30" t="s">
        <v>27</v>
      </c>
    </row>
    <row r="142" spans="1:12">
      <c r="A142" s="121" t="s">
        <v>278</v>
      </c>
      <c r="B142" s="32"/>
      <c r="C142" s="19" t="s">
        <v>279</v>
      </c>
      <c r="D142" s="21">
        <f t="shared" si="11"/>
        <v>0</v>
      </c>
      <c r="E142" s="21"/>
      <c r="F142" s="21">
        <f>SUM(F143+0)</f>
        <v>0</v>
      </c>
      <c r="G142" s="21">
        <f t="shared" ref="G142:I142" si="12">SUM(G143+0)</f>
        <v>0</v>
      </c>
      <c r="H142" s="21">
        <f t="shared" si="12"/>
        <v>0</v>
      </c>
      <c r="I142" s="21">
        <f t="shared" si="12"/>
        <v>0</v>
      </c>
      <c r="J142" s="21"/>
      <c r="K142" s="21"/>
      <c r="L142" s="22"/>
    </row>
    <row r="143" spans="1:12">
      <c r="A143" s="66" t="s">
        <v>280</v>
      </c>
      <c r="B143" s="32"/>
      <c r="C143" s="19" t="s">
        <v>281</v>
      </c>
      <c r="D143" s="21">
        <f t="shared" si="11"/>
        <v>0</v>
      </c>
      <c r="E143" s="21"/>
      <c r="F143" s="21">
        <f>SUM(F144:F147)</f>
        <v>0</v>
      </c>
      <c r="G143" s="21">
        <f t="shared" ref="G143:I143" si="13">SUM(G144:G147)</f>
        <v>0</v>
      </c>
      <c r="H143" s="21">
        <f t="shared" si="13"/>
        <v>0</v>
      </c>
      <c r="I143" s="21">
        <f t="shared" si="13"/>
        <v>0</v>
      </c>
      <c r="J143" s="28" t="s">
        <v>27</v>
      </c>
      <c r="K143" s="29" t="s">
        <v>27</v>
      </c>
      <c r="L143" s="30" t="s">
        <v>27</v>
      </c>
    </row>
    <row r="144" spans="1:12">
      <c r="A144" s="121"/>
      <c r="B144" s="67" t="s">
        <v>282</v>
      </c>
      <c r="C144" s="33" t="s">
        <v>283</v>
      </c>
      <c r="D144" s="21">
        <f t="shared" si="11"/>
        <v>0</v>
      </c>
      <c r="E144" s="21"/>
      <c r="F144" s="21"/>
      <c r="G144" s="21"/>
      <c r="H144" s="21"/>
      <c r="I144" s="27"/>
      <c r="J144" s="28" t="s">
        <v>27</v>
      </c>
      <c r="K144" s="29" t="s">
        <v>27</v>
      </c>
      <c r="L144" s="30" t="s">
        <v>27</v>
      </c>
    </row>
    <row r="145" spans="1:12">
      <c r="A145" s="43"/>
      <c r="B145" s="67" t="s">
        <v>284</v>
      </c>
      <c r="C145" s="33" t="s">
        <v>285</v>
      </c>
      <c r="D145" s="21">
        <f t="shared" si="11"/>
        <v>0</v>
      </c>
      <c r="E145" s="21"/>
      <c r="F145" s="21"/>
      <c r="G145" s="21"/>
      <c r="H145" s="21"/>
      <c r="I145" s="27"/>
      <c r="J145" s="28" t="s">
        <v>27</v>
      </c>
      <c r="K145" s="29" t="s">
        <v>27</v>
      </c>
      <c r="L145" s="30" t="s">
        <v>27</v>
      </c>
    </row>
    <row r="146" spans="1:12">
      <c r="A146" s="43"/>
      <c r="B146" s="67" t="s">
        <v>286</v>
      </c>
      <c r="C146" s="33" t="s">
        <v>287</v>
      </c>
      <c r="D146" s="21">
        <f t="shared" ref="D146:D209" si="14">SUM(F146+G146+H146+I146)</f>
        <v>0</v>
      </c>
      <c r="E146" s="21"/>
      <c r="F146" s="21"/>
      <c r="G146" s="21"/>
      <c r="H146" s="21"/>
      <c r="I146" s="27"/>
      <c r="J146" s="28" t="s">
        <v>27</v>
      </c>
      <c r="K146" s="29" t="s">
        <v>27</v>
      </c>
      <c r="L146" s="30" t="s">
        <v>27</v>
      </c>
    </row>
    <row r="147" spans="1:12">
      <c r="A147" s="43"/>
      <c r="B147" s="67" t="s">
        <v>288</v>
      </c>
      <c r="C147" s="33" t="s">
        <v>289</v>
      </c>
      <c r="D147" s="21">
        <f t="shared" si="14"/>
        <v>0</v>
      </c>
      <c r="E147" s="21"/>
      <c r="F147" s="21"/>
      <c r="G147" s="21"/>
      <c r="H147" s="21"/>
      <c r="I147" s="27"/>
      <c r="J147" s="28" t="s">
        <v>27</v>
      </c>
      <c r="K147" s="29" t="s">
        <v>27</v>
      </c>
      <c r="L147" s="30" t="s">
        <v>27</v>
      </c>
    </row>
    <row r="148" spans="1:12" ht="15.75">
      <c r="A148" s="163" t="s">
        <v>290</v>
      </c>
      <c r="B148" s="164"/>
      <c r="C148" s="23" t="s">
        <v>291</v>
      </c>
      <c r="D148" s="21">
        <f t="shared" si="14"/>
        <v>0</v>
      </c>
      <c r="E148" s="24"/>
      <c r="F148" s="21">
        <f>SUM(F152+0)</f>
        <v>0</v>
      </c>
      <c r="G148" s="21">
        <f t="shared" ref="G148:I148" si="15">SUM(G152+0)</f>
        <v>0</v>
      </c>
      <c r="H148" s="21">
        <f t="shared" si="15"/>
        <v>0</v>
      </c>
      <c r="I148" s="21">
        <f t="shared" si="15"/>
        <v>0</v>
      </c>
      <c r="J148" s="24"/>
      <c r="K148" s="24"/>
      <c r="L148" s="26"/>
    </row>
    <row r="149" spans="1:12">
      <c r="A149" s="121" t="s">
        <v>292</v>
      </c>
      <c r="B149" s="18"/>
      <c r="C149" s="19" t="s">
        <v>293</v>
      </c>
      <c r="D149" s="21">
        <f t="shared" si="14"/>
        <v>0</v>
      </c>
      <c r="E149" s="21"/>
      <c r="F149" s="21"/>
      <c r="G149" s="21"/>
      <c r="H149" s="21"/>
      <c r="I149" s="27"/>
      <c r="J149" s="28" t="s">
        <v>27</v>
      </c>
      <c r="K149" s="29" t="s">
        <v>27</v>
      </c>
      <c r="L149" s="30" t="s">
        <v>27</v>
      </c>
    </row>
    <row r="150" spans="1:12">
      <c r="A150" s="48" t="s">
        <v>294</v>
      </c>
      <c r="B150" s="18"/>
      <c r="C150" s="19" t="s">
        <v>295</v>
      </c>
      <c r="D150" s="21">
        <f t="shared" si="14"/>
        <v>0</v>
      </c>
      <c r="E150" s="21"/>
      <c r="F150" s="21"/>
      <c r="G150" s="21"/>
      <c r="H150" s="21"/>
      <c r="I150" s="27"/>
      <c r="J150" s="28" t="s">
        <v>27</v>
      </c>
      <c r="K150" s="29" t="s">
        <v>27</v>
      </c>
      <c r="L150" s="30" t="s">
        <v>27</v>
      </c>
    </row>
    <row r="151" spans="1:12">
      <c r="A151" s="48" t="s">
        <v>296</v>
      </c>
      <c r="B151" s="18"/>
      <c r="C151" s="19" t="s">
        <v>297</v>
      </c>
      <c r="D151" s="21">
        <f t="shared" si="14"/>
        <v>0</v>
      </c>
      <c r="E151" s="21"/>
      <c r="F151" s="21"/>
      <c r="G151" s="21"/>
      <c r="H151" s="21"/>
      <c r="I151" s="27"/>
      <c r="J151" s="28" t="s">
        <v>27</v>
      </c>
      <c r="K151" s="29" t="s">
        <v>27</v>
      </c>
      <c r="L151" s="30" t="s">
        <v>27</v>
      </c>
    </row>
    <row r="152" spans="1:12">
      <c r="A152" s="156" t="s">
        <v>298</v>
      </c>
      <c r="B152" s="157"/>
      <c r="C152" s="19" t="s">
        <v>299</v>
      </c>
      <c r="D152" s="21">
        <f t="shared" si="14"/>
        <v>0</v>
      </c>
      <c r="E152" s="21"/>
      <c r="F152" s="21"/>
      <c r="G152" s="21"/>
      <c r="H152" s="21"/>
      <c r="I152" s="27"/>
      <c r="J152" s="28" t="s">
        <v>27</v>
      </c>
      <c r="K152" s="29" t="s">
        <v>27</v>
      </c>
      <c r="L152" s="30" t="s">
        <v>27</v>
      </c>
    </row>
    <row r="153" spans="1:12">
      <c r="A153" s="156" t="s">
        <v>300</v>
      </c>
      <c r="B153" s="157"/>
      <c r="C153" s="19" t="s">
        <v>301</v>
      </c>
      <c r="D153" s="21">
        <f t="shared" si="14"/>
        <v>0</v>
      </c>
      <c r="E153" s="21"/>
      <c r="F153" s="21"/>
      <c r="G153" s="21"/>
      <c r="H153" s="21"/>
      <c r="I153" s="27"/>
      <c r="J153" s="28" t="s">
        <v>27</v>
      </c>
      <c r="K153" s="29" t="s">
        <v>27</v>
      </c>
      <c r="L153" s="30" t="s">
        <v>27</v>
      </c>
    </row>
    <row r="154" spans="1:12">
      <c r="A154" s="48" t="s">
        <v>302</v>
      </c>
      <c r="B154" s="18"/>
      <c r="C154" s="19" t="s">
        <v>303</v>
      </c>
      <c r="D154" s="21">
        <f t="shared" si="14"/>
        <v>0</v>
      </c>
      <c r="E154" s="21"/>
      <c r="F154" s="21"/>
      <c r="G154" s="21"/>
      <c r="H154" s="21"/>
      <c r="I154" s="27"/>
      <c r="J154" s="28" t="s">
        <v>27</v>
      </c>
      <c r="K154" s="29" t="s">
        <v>27</v>
      </c>
      <c r="L154" s="30" t="s">
        <v>27</v>
      </c>
    </row>
    <row r="155" spans="1:12">
      <c r="A155" s="48" t="s">
        <v>304</v>
      </c>
      <c r="B155" s="18"/>
      <c r="C155" s="19" t="s">
        <v>305</v>
      </c>
      <c r="D155" s="21">
        <f t="shared" si="14"/>
        <v>0</v>
      </c>
      <c r="E155" s="21"/>
      <c r="F155" s="21"/>
      <c r="G155" s="21"/>
      <c r="H155" s="21"/>
      <c r="I155" s="27"/>
      <c r="J155" s="28" t="s">
        <v>27</v>
      </c>
      <c r="K155" s="29" t="s">
        <v>27</v>
      </c>
      <c r="L155" s="30" t="s">
        <v>27</v>
      </c>
    </row>
    <row r="156" spans="1:12">
      <c r="A156" s="158" t="s">
        <v>306</v>
      </c>
      <c r="B156" s="159"/>
      <c r="C156" s="19" t="s">
        <v>307</v>
      </c>
      <c r="D156" s="21">
        <f t="shared" si="14"/>
        <v>0</v>
      </c>
      <c r="E156" s="21"/>
      <c r="F156" s="21"/>
      <c r="G156" s="21"/>
      <c r="H156" s="21"/>
      <c r="I156" s="27"/>
      <c r="J156" s="28" t="s">
        <v>27</v>
      </c>
      <c r="K156" s="29" t="s">
        <v>27</v>
      </c>
      <c r="L156" s="30" t="s">
        <v>27</v>
      </c>
    </row>
    <row r="157" spans="1:12">
      <c r="A157" s="48" t="s">
        <v>308</v>
      </c>
      <c r="B157" s="18"/>
      <c r="C157" s="19" t="s">
        <v>309</v>
      </c>
      <c r="D157" s="21">
        <f t="shared" si="14"/>
        <v>0</v>
      </c>
      <c r="E157" s="21"/>
      <c r="F157" s="21"/>
      <c r="G157" s="21"/>
      <c r="H157" s="21"/>
      <c r="I157" s="27"/>
      <c r="J157" s="28" t="s">
        <v>27</v>
      </c>
      <c r="K157" s="29" t="s">
        <v>27</v>
      </c>
      <c r="L157" s="30" t="s">
        <v>27</v>
      </c>
    </row>
    <row r="158" spans="1:12">
      <c r="A158" s="48" t="s">
        <v>310</v>
      </c>
      <c r="B158" s="61"/>
      <c r="C158" s="19" t="s">
        <v>311</v>
      </c>
      <c r="D158" s="21">
        <f t="shared" si="14"/>
        <v>0</v>
      </c>
      <c r="E158" s="21"/>
      <c r="F158" s="21"/>
      <c r="G158" s="21"/>
      <c r="H158" s="21"/>
      <c r="I158" s="27"/>
      <c r="J158" s="28" t="s">
        <v>27</v>
      </c>
      <c r="K158" s="29" t="s">
        <v>27</v>
      </c>
      <c r="L158" s="30" t="s">
        <v>27</v>
      </c>
    </row>
    <row r="159" spans="1:12">
      <c r="A159" s="48" t="s">
        <v>312</v>
      </c>
      <c r="B159" s="61"/>
      <c r="C159" s="19" t="s">
        <v>313</v>
      </c>
      <c r="D159" s="21">
        <f t="shared" si="14"/>
        <v>0</v>
      </c>
      <c r="E159" s="21"/>
      <c r="F159" s="21"/>
      <c r="G159" s="21"/>
      <c r="H159" s="21"/>
      <c r="I159" s="27"/>
      <c r="J159" s="28" t="s">
        <v>27</v>
      </c>
      <c r="K159" s="29" t="s">
        <v>27</v>
      </c>
      <c r="L159" s="30" t="s">
        <v>27</v>
      </c>
    </row>
    <row r="160" spans="1:12">
      <c r="A160" s="68" t="s">
        <v>314</v>
      </c>
      <c r="B160" s="52"/>
      <c r="C160" s="19" t="s">
        <v>315</v>
      </c>
      <c r="D160" s="21">
        <f t="shared" si="14"/>
        <v>0</v>
      </c>
      <c r="E160" s="21"/>
      <c r="F160" s="21"/>
      <c r="G160" s="21"/>
      <c r="H160" s="21"/>
      <c r="I160" s="27"/>
      <c r="J160" s="28" t="s">
        <v>27</v>
      </c>
      <c r="K160" s="29" t="s">
        <v>27</v>
      </c>
      <c r="L160" s="30" t="s">
        <v>27</v>
      </c>
    </row>
    <row r="161" spans="1:12">
      <c r="A161" s="69" t="s">
        <v>316</v>
      </c>
      <c r="B161" s="70"/>
      <c r="C161" s="19" t="s">
        <v>317</v>
      </c>
      <c r="D161" s="21">
        <f t="shared" si="14"/>
        <v>0</v>
      </c>
      <c r="E161" s="21"/>
      <c r="F161" s="21"/>
      <c r="G161" s="21"/>
      <c r="H161" s="21"/>
      <c r="I161" s="27"/>
      <c r="J161" s="21"/>
      <c r="K161" s="21"/>
      <c r="L161" s="22"/>
    </row>
    <row r="162" spans="1:12" ht="15.75">
      <c r="A162" s="71" t="s">
        <v>318</v>
      </c>
      <c r="B162" s="51"/>
      <c r="C162" s="23" t="s">
        <v>319</v>
      </c>
      <c r="D162" s="21">
        <f t="shared" si="14"/>
        <v>0</v>
      </c>
      <c r="E162" s="24"/>
      <c r="F162" s="24"/>
      <c r="G162" s="24"/>
      <c r="H162" s="24"/>
      <c r="I162" s="25"/>
      <c r="J162" s="24"/>
      <c r="K162" s="24"/>
      <c r="L162" s="26"/>
    </row>
    <row r="163" spans="1:12">
      <c r="A163" s="160" t="s">
        <v>320</v>
      </c>
      <c r="B163" s="161"/>
      <c r="C163" s="19" t="s">
        <v>321</v>
      </c>
      <c r="D163" s="21">
        <f t="shared" si="14"/>
        <v>0</v>
      </c>
      <c r="E163" s="21"/>
      <c r="F163" s="21"/>
      <c r="G163" s="21"/>
      <c r="H163" s="21"/>
      <c r="I163" s="27"/>
      <c r="J163" s="28" t="s">
        <v>27</v>
      </c>
      <c r="K163" s="29" t="s">
        <v>27</v>
      </c>
      <c r="L163" s="30" t="s">
        <v>27</v>
      </c>
    </row>
    <row r="164" spans="1:12">
      <c r="A164" s="48" t="s">
        <v>322</v>
      </c>
      <c r="B164" s="18"/>
      <c r="C164" s="19" t="s">
        <v>323</v>
      </c>
      <c r="D164" s="21">
        <f t="shared" si="14"/>
        <v>0</v>
      </c>
      <c r="E164" s="21"/>
      <c r="F164" s="21"/>
      <c r="G164" s="21"/>
      <c r="H164" s="21"/>
      <c r="I164" s="27"/>
      <c r="J164" s="28" t="s">
        <v>27</v>
      </c>
      <c r="K164" s="29" t="s">
        <v>27</v>
      </c>
      <c r="L164" s="30" t="s">
        <v>27</v>
      </c>
    </row>
    <row r="165" spans="1:12" ht="15.75">
      <c r="A165" s="72" t="s">
        <v>324</v>
      </c>
      <c r="B165" s="51"/>
      <c r="C165" s="23" t="s">
        <v>325</v>
      </c>
      <c r="D165" s="21">
        <f t="shared" si="14"/>
        <v>0</v>
      </c>
      <c r="E165" s="24"/>
      <c r="F165" s="24"/>
      <c r="G165" s="24"/>
      <c r="H165" s="24"/>
      <c r="I165" s="25"/>
      <c r="J165" s="24"/>
      <c r="K165" s="24"/>
      <c r="L165" s="26"/>
    </row>
    <row r="166" spans="1:12">
      <c r="A166" s="162" t="s">
        <v>326</v>
      </c>
      <c r="B166" s="146"/>
      <c r="C166" s="19" t="s">
        <v>327</v>
      </c>
      <c r="D166" s="21">
        <f t="shared" si="14"/>
        <v>0</v>
      </c>
      <c r="E166" s="21"/>
      <c r="F166" s="21"/>
      <c r="G166" s="21"/>
      <c r="H166" s="21"/>
      <c r="I166" s="27"/>
      <c r="J166" s="28" t="s">
        <v>27</v>
      </c>
      <c r="K166" s="29" t="s">
        <v>27</v>
      </c>
      <c r="L166" s="30" t="s">
        <v>27</v>
      </c>
    </row>
    <row r="167" spans="1:12" ht="26.25">
      <c r="A167" s="121"/>
      <c r="B167" s="47" t="s">
        <v>328</v>
      </c>
      <c r="C167" s="33" t="s">
        <v>329</v>
      </c>
      <c r="D167" s="21">
        <f t="shared" si="14"/>
        <v>0</v>
      </c>
      <c r="E167" s="21"/>
      <c r="F167" s="21"/>
      <c r="G167" s="21"/>
      <c r="H167" s="21"/>
      <c r="I167" s="27"/>
      <c r="J167" s="28" t="s">
        <v>27</v>
      </c>
      <c r="K167" s="29" t="s">
        <v>27</v>
      </c>
      <c r="L167" s="30" t="s">
        <v>27</v>
      </c>
    </row>
    <row r="168" spans="1:12" ht="26.25">
      <c r="A168" s="121"/>
      <c r="B168" s="47" t="s">
        <v>330</v>
      </c>
      <c r="C168" s="33" t="s">
        <v>331</v>
      </c>
      <c r="D168" s="21">
        <f t="shared" si="14"/>
        <v>0</v>
      </c>
      <c r="E168" s="21"/>
      <c r="F168" s="21"/>
      <c r="G168" s="21"/>
      <c r="H168" s="21"/>
      <c r="I168" s="27"/>
      <c r="J168" s="28" t="s">
        <v>27</v>
      </c>
      <c r="K168" s="29" t="s">
        <v>27</v>
      </c>
      <c r="L168" s="30" t="s">
        <v>27</v>
      </c>
    </row>
    <row r="169" spans="1:12" ht="26.25">
      <c r="A169" s="121"/>
      <c r="B169" s="47" t="s">
        <v>332</v>
      </c>
      <c r="C169" s="33" t="s">
        <v>333</v>
      </c>
      <c r="D169" s="21">
        <f t="shared" si="14"/>
        <v>0</v>
      </c>
      <c r="E169" s="21"/>
      <c r="F169" s="21"/>
      <c r="G169" s="21"/>
      <c r="H169" s="21"/>
      <c r="I169" s="27"/>
      <c r="J169" s="28" t="s">
        <v>27</v>
      </c>
      <c r="K169" s="29" t="s">
        <v>27</v>
      </c>
      <c r="L169" s="30" t="s">
        <v>27</v>
      </c>
    </row>
    <row r="170" spans="1:12">
      <c r="A170" s="121"/>
      <c r="B170" s="32" t="s">
        <v>334</v>
      </c>
      <c r="C170" s="33" t="s">
        <v>335</v>
      </c>
      <c r="D170" s="21">
        <f t="shared" si="14"/>
        <v>0</v>
      </c>
      <c r="E170" s="21"/>
      <c r="F170" s="21"/>
      <c r="G170" s="21"/>
      <c r="H170" s="21"/>
      <c r="I170" s="27"/>
      <c r="J170" s="28" t="s">
        <v>27</v>
      </c>
      <c r="K170" s="29" t="s">
        <v>27</v>
      </c>
      <c r="L170" s="30" t="s">
        <v>27</v>
      </c>
    </row>
    <row r="171" spans="1:12">
      <c r="A171" s="31" t="s">
        <v>336</v>
      </c>
      <c r="B171" s="18"/>
      <c r="C171" s="19" t="s">
        <v>337</v>
      </c>
      <c r="D171" s="21">
        <f t="shared" si="14"/>
        <v>0</v>
      </c>
      <c r="E171" s="21"/>
      <c r="F171" s="21"/>
      <c r="G171" s="21"/>
      <c r="H171" s="21"/>
      <c r="I171" s="27"/>
      <c r="J171" s="28" t="s">
        <v>27</v>
      </c>
      <c r="K171" s="29" t="s">
        <v>27</v>
      </c>
      <c r="L171" s="30" t="s">
        <v>27</v>
      </c>
    </row>
    <row r="172" spans="1:12">
      <c r="A172" s="121"/>
      <c r="B172" s="32" t="s">
        <v>338</v>
      </c>
      <c r="C172" s="33" t="s">
        <v>339</v>
      </c>
      <c r="D172" s="21">
        <f t="shared" si="14"/>
        <v>0</v>
      </c>
      <c r="E172" s="21"/>
      <c r="F172" s="21"/>
      <c r="G172" s="21"/>
      <c r="H172" s="21"/>
      <c r="I172" s="27"/>
      <c r="J172" s="28" t="s">
        <v>27</v>
      </c>
      <c r="K172" s="29" t="s">
        <v>27</v>
      </c>
      <c r="L172" s="30" t="s">
        <v>27</v>
      </c>
    </row>
    <row r="173" spans="1:12">
      <c r="A173" s="121"/>
      <c r="B173" s="32" t="s">
        <v>340</v>
      </c>
      <c r="C173" s="33" t="s">
        <v>341</v>
      </c>
      <c r="D173" s="21">
        <f t="shared" si="14"/>
        <v>0</v>
      </c>
      <c r="E173" s="21"/>
      <c r="F173" s="21"/>
      <c r="G173" s="21"/>
      <c r="H173" s="21"/>
      <c r="I173" s="27"/>
      <c r="J173" s="28" t="s">
        <v>27</v>
      </c>
      <c r="K173" s="29" t="s">
        <v>27</v>
      </c>
      <c r="L173" s="30" t="s">
        <v>27</v>
      </c>
    </row>
    <row r="174" spans="1:12">
      <c r="A174" s="121"/>
      <c r="B174" s="32" t="s">
        <v>342</v>
      </c>
      <c r="C174" s="33" t="s">
        <v>343</v>
      </c>
      <c r="D174" s="21">
        <f t="shared" si="14"/>
        <v>0</v>
      </c>
      <c r="E174" s="21"/>
      <c r="F174" s="21"/>
      <c r="G174" s="21"/>
      <c r="H174" s="21"/>
      <c r="I174" s="27"/>
      <c r="J174" s="28" t="s">
        <v>27</v>
      </c>
      <c r="K174" s="29" t="s">
        <v>27</v>
      </c>
      <c r="L174" s="30" t="s">
        <v>27</v>
      </c>
    </row>
    <row r="175" spans="1:12" ht="15.75">
      <c r="A175" s="163" t="s">
        <v>344</v>
      </c>
      <c r="B175" s="164"/>
      <c r="C175" s="23" t="s">
        <v>345</v>
      </c>
      <c r="D175" s="21">
        <f t="shared" si="14"/>
        <v>0</v>
      </c>
      <c r="E175" s="28"/>
      <c r="F175" s="114">
        <f>SUM(F176+0)</f>
        <v>0</v>
      </c>
      <c r="G175" s="91"/>
      <c r="H175" s="91"/>
      <c r="I175" s="114"/>
      <c r="J175" s="28" t="s">
        <v>27</v>
      </c>
      <c r="K175" s="29" t="s">
        <v>27</v>
      </c>
      <c r="L175" s="30" t="s">
        <v>27</v>
      </c>
    </row>
    <row r="176" spans="1:12">
      <c r="A176" s="145" t="s">
        <v>346</v>
      </c>
      <c r="B176" s="146"/>
      <c r="C176" s="19" t="s">
        <v>347</v>
      </c>
      <c r="D176" s="21">
        <f t="shared" si="14"/>
        <v>0</v>
      </c>
      <c r="E176" s="28"/>
      <c r="F176" s="114">
        <f>SUM(F177+0)</f>
        <v>0</v>
      </c>
      <c r="G176" s="91"/>
      <c r="H176" s="91"/>
      <c r="I176" s="114"/>
      <c r="J176" s="28" t="s">
        <v>27</v>
      </c>
      <c r="K176" s="29" t="s">
        <v>27</v>
      </c>
      <c r="L176" s="30" t="s">
        <v>27</v>
      </c>
    </row>
    <row r="177" spans="1:12" ht="38.25">
      <c r="A177" s="121"/>
      <c r="B177" s="73" t="s">
        <v>348</v>
      </c>
      <c r="C177" s="19" t="s">
        <v>349</v>
      </c>
      <c r="D177" s="21">
        <f t="shared" si="14"/>
        <v>0</v>
      </c>
      <c r="E177" s="28"/>
      <c r="F177" s="115"/>
      <c r="G177" s="116"/>
      <c r="H177" s="116"/>
      <c r="I177" s="115"/>
      <c r="J177" s="28" t="s">
        <v>27</v>
      </c>
      <c r="K177" s="29" t="s">
        <v>27</v>
      </c>
      <c r="L177" s="30" t="s">
        <v>27</v>
      </c>
    </row>
    <row r="178" spans="1:12">
      <c r="A178" s="74" t="s">
        <v>350</v>
      </c>
      <c r="B178" s="75"/>
      <c r="C178" s="19" t="s">
        <v>351</v>
      </c>
      <c r="D178" s="21">
        <f t="shared" si="14"/>
        <v>0</v>
      </c>
      <c r="E178" s="21"/>
      <c r="F178" s="21"/>
      <c r="G178" s="21"/>
      <c r="H178" s="21"/>
      <c r="I178" s="27"/>
      <c r="J178" s="21"/>
      <c r="K178" s="21"/>
      <c r="L178" s="22"/>
    </row>
    <row r="179" spans="1:12">
      <c r="A179" s="121" t="s">
        <v>352</v>
      </c>
      <c r="B179" s="18"/>
      <c r="C179" s="76" t="s">
        <v>353</v>
      </c>
      <c r="D179" s="21">
        <f t="shared" si="14"/>
        <v>0</v>
      </c>
      <c r="E179" s="21"/>
      <c r="F179" s="21"/>
      <c r="G179" s="21"/>
      <c r="H179" s="21"/>
      <c r="I179" s="27"/>
      <c r="J179" s="21"/>
      <c r="K179" s="21"/>
      <c r="L179" s="22"/>
    </row>
    <row r="180" spans="1:12">
      <c r="A180" s="74"/>
      <c r="B180" s="32" t="s">
        <v>354</v>
      </c>
      <c r="C180" s="77" t="s">
        <v>355</v>
      </c>
      <c r="D180" s="21">
        <f t="shared" si="14"/>
        <v>0</v>
      </c>
      <c r="E180" s="21"/>
      <c r="F180" s="21"/>
      <c r="G180" s="21"/>
      <c r="H180" s="21"/>
      <c r="I180" s="27"/>
      <c r="J180" s="21"/>
      <c r="K180" s="21"/>
      <c r="L180" s="22"/>
    </row>
    <row r="181" spans="1:12">
      <c r="A181" s="78" t="s">
        <v>356</v>
      </c>
      <c r="B181" s="79"/>
      <c r="C181" s="76" t="s">
        <v>357</v>
      </c>
      <c r="D181" s="21">
        <f t="shared" si="14"/>
        <v>0</v>
      </c>
      <c r="E181" s="80"/>
      <c r="F181" s="80"/>
      <c r="G181" s="80"/>
      <c r="H181" s="80"/>
      <c r="I181" s="81"/>
      <c r="J181" s="80"/>
      <c r="K181" s="80"/>
      <c r="L181" s="82"/>
    </row>
    <row r="182" spans="1:12">
      <c r="A182" s="65"/>
      <c r="B182" s="83" t="s">
        <v>358</v>
      </c>
      <c r="C182" s="77" t="s">
        <v>359</v>
      </c>
      <c r="D182" s="21">
        <f t="shared" si="14"/>
        <v>0</v>
      </c>
      <c r="E182" s="21"/>
      <c r="F182" s="21"/>
      <c r="G182" s="21"/>
      <c r="H182" s="21"/>
      <c r="I182" s="27"/>
      <c r="J182" s="21"/>
      <c r="K182" s="21"/>
      <c r="L182" s="22"/>
    </row>
    <row r="183" spans="1:12" ht="18">
      <c r="A183" s="165" t="s">
        <v>360</v>
      </c>
      <c r="B183" s="166"/>
      <c r="C183" s="84"/>
      <c r="D183" s="85"/>
      <c r="E183" s="85"/>
      <c r="F183" s="126">
        <f>SUM(F184+F189+F201+F258)</f>
        <v>0</v>
      </c>
      <c r="G183" s="126">
        <f t="shared" ref="G183:I183" si="16">SUM(G184+G189+G201+G258)</f>
        <v>0</v>
      </c>
      <c r="H183" s="126">
        <f t="shared" si="16"/>
        <v>0</v>
      </c>
      <c r="I183" s="126">
        <f t="shared" si="16"/>
        <v>0</v>
      </c>
      <c r="J183" s="85"/>
      <c r="K183" s="85"/>
      <c r="L183" s="86"/>
    </row>
    <row r="184" spans="1:12" ht="15.75">
      <c r="A184" s="167" t="s">
        <v>361</v>
      </c>
      <c r="B184" s="168"/>
      <c r="C184" s="23" t="s">
        <v>362</v>
      </c>
      <c r="D184" s="21">
        <f t="shared" si="14"/>
        <v>0</v>
      </c>
      <c r="E184" s="21"/>
      <c r="F184" s="21"/>
      <c r="G184" s="21"/>
      <c r="H184" s="21"/>
      <c r="I184" s="27"/>
      <c r="J184" s="21"/>
      <c r="K184" s="21"/>
      <c r="L184" s="22"/>
    </row>
    <row r="185" spans="1:12">
      <c r="A185" s="121" t="s">
        <v>363</v>
      </c>
      <c r="B185" s="32"/>
      <c r="C185" s="19" t="s">
        <v>364</v>
      </c>
      <c r="D185" s="21">
        <f t="shared" si="14"/>
        <v>0</v>
      </c>
      <c r="E185" s="21"/>
      <c r="F185" s="21"/>
      <c r="G185" s="21"/>
      <c r="H185" s="21"/>
      <c r="I185" s="27"/>
      <c r="J185" s="28" t="s">
        <v>27</v>
      </c>
      <c r="K185" s="29" t="s">
        <v>27</v>
      </c>
      <c r="L185" s="30" t="s">
        <v>27</v>
      </c>
    </row>
    <row r="186" spans="1:12">
      <c r="A186" s="63"/>
      <c r="B186" s="42" t="s">
        <v>365</v>
      </c>
      <c r="C186" s="33" t="s">
        <v>366</v>
      </c>
      <c r="D186" s="21">
        <f t="shared" si="14"/>
        <v>0</v>
      </c>
      <c r="E186" s="21"/>
      <c r="F186" s="21"/>
      <c r="G186" s="21"/>
      <c r="H186" s="21"/>
      <c r="I186" s="27"/>
      <c r="J186" s="28" t="s">
        <v>27</v>
      </c>
      <c r="K186" s="29" t="s">
        <v>27</v>
      </c>
      <c r="L186" s="30" t="s">
        <v>27</v>
      </c>
    </row>
    <row r="187" spans="1:12" ht="43.5">
      <c r="A187" s="63"/>
      <c r="B187" s="87" t="s">
        <v>367</v>
      </c>
      <c r="C187" s="33" t="s">
        <v>368</v>
      </c>
      <c r="D187" s="21">
        <f t="shared" si="14"/>
        <v>0</v>
      </c>
      <c r="E187" s="21"/>
      <c r="F187" s="21"/>
      <c r="G187" s="21"/>
      <c r="H187" s="21"/>
      <c r="I187" s="27"/>
      <c r="J187" s="28" t="s">
        <v>27</v>
      </c>
      <c r="K187" s="29" t="s">
        <v>27</v>
      </c>
      <c r="L187" s="30" t="s">
        <v>27</v>
      </c>
    </row>
    <row r="188" spans="1:12" ht="29.25">
      <c r="A188" s="63"/>
      <c r="B188" s="87" t="s">
        <v>369</v>
      </c>
      <c r="C188" s="33" t="s">
        <v>370</v>
      </c>
      <c r="D188" s="21">
        <f t="shared" si="14"/>
        <v>0</v>
      </c>
      <c r="E188" s="21"/>
      <c r="F188" s="21"/>
      <c r="G188" s="21"/>
      <c r="H188" s="21"/>
      <c r="I188" s="27"/>
      <c r="J188" s="28" t="s">
        <v>27</v>
      </c>
      <c r="K188" s="29" t="s">
        <v>27</v>
      </c>
      <c r="L188" s="30" t="s">
        <v>27</v>
      </c>
    </row>
    <row r="189" spans="1:12" ht="15.75">
      <c r="A189" s="121" t="s">
        <v>371</v>
      </c>
      <c r="B189" s="122"/>
      <c r="C189" s="23" t="s">
        <v>372</v>
      </c>
      <c r="D189" s="21">
        <f t="shared" si="14"/>
        <v>0</v>
      </c>
      <c r="E189" s="21"/>
      <c r="F189" s="21"/>
      <c r="G189" s="21"/>
      <c r="H189" s="21"/>
      <c r="I189" s="27"/>
      <c r="J189" s="21"/>
      <c r="K189" s="21"/>
      <c r="L189" s="22"/>
    </row>
    <row r="190" spans="1:12">
      <c r="A190" s="169" t="s">
        <v>373</v>
      </c>
      <c r="B190" s="170"/>
      <c r="C190" s="19" t="s">
        <v>267</v>
      </c>
      <c r="D190" s="21">
        <f t="shared" si="14"/>
        <v>0</v>
      </c>
      <c r="E190" s="21"/>
      <c r="F190" s="21"/>
      <c r="G190" s="21"/>
      <c r="H190" s="21"/>
      <c r="I190" s="27"/>
      <c r="J190" s="28" t="s">
        <v>27</v>
      </c>
      <c r="K190" s="29" t="s">
        <v>27</v>
      </c>
      <c r="L190" s="30" t="s">
        <v>27</v>
      </c>
    </row>
    <row r="191" spans="1:12">
      <c r="A191" s="121"/>
      <c r="B191" s="52" t="s">
        <v>374</v>
      </c>
      <c r="C191" s="33" t="s">
        <v>375</v>
      </c>
      <c r="D191" s="21">
        <f t="shared" si="14"/>
        <v>0</v>
      </c>
      <c r="E191" s="21"/>
      <c r="F191" s="21"/>
      <c r="G191" s="21"/>
      <c r="H191" s="21"/>
      <c r="I191" s="27"/>
      <c r="J191" s="28" t="s">
        <v>27</v>
      </c>
      <c r="K191" s="29" t="s">
        <v>27</v>
      </c>
      <c r="L191" s="30" t="s">
        <v>27</v>
      </c>
    </row>
    <row r="192" spans="1:12">
      <c r="A192" s="121"/>
      <c r="B192" s="52" t="s">
        <v>376</v>
      </c>
      <c r="C192" s="33" t="s">
        <v>377</v>
      </c>
      <c r="D192" s="21">
        <f t="shared" si="14"/>
        <v>0</v>
      </c>
      <c r="E192" s="21"/>
      <c r="F192" s="21"/>
      <c r="G192" s="21"/>
      <c r="H192" s="21"/>
      <c r="I192" s="27"/>
      <c r="J192" s="28" t="s">
        <v>27</v>
      </c>
      <c r="K192" s="29" t="s">
        <v>27</v>
      </c>
      <c r="L192" s="30" t="s">
        <v>27</v>
      </c>
    </row>
    <row r="193" spans="1:12">
      <c r="A193" s="121"/>
      <c r="B193" s="52" t="s">
        <v>378</v>
      </c>
      <c r="C193" s="33" t="s">
        <v>379</v>
      </c>
      <c r="D193" s="21">
        <f t="shared" si="14"/>
        <v>0</v>
      </c>
      <c r="E193" s="21"/>
      <c r="F193" s="21"/>
      <c r="G193" s="21"/>
      <c r="H193" s="21"/>
      <c r="I193" s="27"/>
      <c r="J193" s="28" t="s">
        <v>27</v>
      </c>
      <c r="K193" s="29" t="s">
        <v>27</v>
      </c>
      <c r="L193" s="30" t="s">
        <v>27</v>
      </c>
    </row>
    <row r="194" spans="1:12">
      <c r="A194" s="121"/>
      <c r="B194" s="52" t="s">
        <v>380</v>
      </c>
      <c r="C194" s="33" t="s">
        <v>381</v>
      </c>
      <c r="D194" s="21">
        <f t="shared" si="14"/>
        <v>0</v>
      </c>
      <c r="E194" s="21"/>
      <c r="F194" s="21"/>
      <c r="G194" s="21"/>
      <c r="H194" s="21"/>
      <c r="I194" s="27"/>
      <c r="J194" s="28" t="s">
        <v>27</v>
      </c>
      <c r="K194" s="29" t="s">
        <v>27</v>
      </c>
      <c r="L194" s="30" t="s">
        <v>27</v>
      </c>
    </row>
    <row r="195" spans="1:12">
      <c r="A195" s="121"/>
      <c r="B195" s="52" t="s">
        <v>382</v>
      </c>
      <c r="C195" s="33" t="s">
        <v>383</v>
      </c>
      <c r="D195" s="21">
        <f t="shared" si="14"/>
        <v>0</v>
      </c>
      <c r="E195" s="21"/>
      <c r="F195" s="21"/>
      <c r="G195" s="21"/>
      <c r="H195" s="21"/>
      <c r="I195" s="27"/>
      <c r="J195" s="28"/>
      <c r="K195" s="29"/>
      <c r="L195" s="30"/>
    </row>
    <row r="196" spans="1:12">
      <c r="A196" s="64"/>
      <c r="B196" s="52" t="s">
        <v>384</v>
      </c>
      <c r="C196" s="33" t="s">
        <v>385</v>
      </c>
      <c r="D196" s="21">
        <f t="shared" si="14"/>
        <v>0</v>
      </c>
      <c r="E196" s="21"/>
      <c r="F196" s="21"/>
      <c r="G196" s="21"/>
      <c r="H196" s="21"/>
      <c r="I196" s="27"/>
      <c r="J196" s="28" t="s">
        <v>27</v>
      </c>
      <c r="K196" s="29" t="s">
        <v>27</v>
      </c>
      <c r="L196" s="30" t="s">
        <v>27</v>
      </c>
    </row>
    <row r="197" spans="1:12">
      <c r="A197" s="64"/>
      <c r="B197" s="52" t="s">
        <v>386</v>
      </c>
      <c r="C197" s="33" t="s">
        <v>387</v>
      </c>
      <c r="D197" s="21">
        <f t="shared" si="14"/>
        <v>0</v>
      </c>
      <c r="E197" s="21"/>
      <c r="F197" s="21"/>
      <c r="G197" s="21"/>
      <c r="H197" s="21"/>
      <c r="I197" s="27"/>
      <c r="J197" s="28" t="s">
        <v>27</v>
      </c>
      <c r="K197" s="29" t="s">
        <v>27</v>
      </c>
      <c r="L197" s="30" t="s">
        <v>27</v>
      </c>
    </row>
    <row r="198" spans="1:12">
      <c r="A198" s="64"/>
      <c r="B198" s="42" t="s">
        <v>388</v>
      </c>
      <c r="C198" s="33" t="s">
        <v>389</v>
      </c>
      <c r="D198" s="21">
        <f t="shared" si="14"/>
        <v>0</v>
      </c>
      <c r="E198" s="21"/>
      <c r="F198" s="21"/>
      <c r="G198" s="21"/>
      <c r="H198" s="21"/>
      <c r="I198" s="27"/>
      <c r="J198" s="28" t="s">
        <v>27</v>
      </c>
      <c r="K198" s="29" t="s">
        <v>27</v>
      </c>
      <c r="L198" s="30" t="s">
        <v>27</v>
      </c>
    </row>
    <row r="199" spans="1:12">
      <c r="A199" s="64"/>
      <c r="B199" s="42" t="s">
        <v>390</v>
      </c>
      <c r="C199" s="33" t="s">
        <v>391</v>
      </c>
      <c r="D199" s="21">
        <f t="shared" si="14"/>
        <v>0</v>
      </c>
      <c r="E199" s="21"/>
      <c r="F199" s="21"/>
      <c r="G199" s="21"/>
      <c r="H199" s="21"/>
      <c r="I199" s="27"/>
      <c r="J199" s="28" t="s">
        <v>27</v>
      </c>
      <c r="K199" s="29" t="s">
        <v>27</v>
      </c>
      <c r="L199" s="30" t="s">
        <v>27</v>
      </c>
    </row>
    <row r="200" spans="1:12">
      <c r="A200" s="64"/>
      <c r="B200" s="42" t="s">
        <v>392</v>
      </c>
      <c r="C200" s="33" t="s">
        <v>393</v>
      </c>
      <c r="D200" s="21">
        <f t="shared" si="14"/>
        <v>0</v>
      </c>
      <c r="E200" s="21"/>
      <c r="F200" s="21"/>
      <c r="G200" s="21"/>
      <c r="H200" s="21"/>
      <c r="I200" s="27"/>
      <c r="J200" s="28"/>
      <c r="K200" s="29"/>
      <c r="L200" s="30"/>
    </row>
    <row r="201" spans="1:12" ht="15.75">
      <c r="A201" s="171" t="s">
        <v>394</v>
      </c>
      <c r="B201" s="172"/>
      <c r="C201" s="88">
        <v>56</v>
      </c>
      <c r="D201" s="21">
        <f t="shared" si="14"/>
        <v>0</v>
      </c>
      <c r="E201" s="21"/>
      <c r="F201" s="21">
        <f>SUM(F202+0)</f>
        <v>0</v>
      </c>
      <c r="G201" s="21">
        <f t="shared" ref="G201:I201" si="17">SUM(G202+0)</f>
        <v>0</v>
      </c>
      <c r="H201" s="21">
        <f t="shared" si="17"/>
        <v>0</v>
      </c>
      <c r="I201" s="21">
        <f t="shared" si="17"/>
        <v>0</v>
      </c>
      <c r="J201" s="21"/>
      <c r="K201" s="21"/>
      <c r="L201" s="22"/>
    </row>
    <row r="202" spans="1:12">
      <c r="A202" s="173" t="s">
        <v>395</v>
      </c>
      <c r="B202" s="174"/>
      <c r="C202" s="33" t="s">
        <v>396</v>
      </c>
      <c r="D202" s="21">
        <f t="shared" si="14"/>
        <v>0</v>
      </c>
      <c r="E202" s="21"/>
      <c r="F202" s="21">
        <f>SUM(F203:F209)</f>
        <v>0</v>
      </c>
      <c r="G202" s="21">
        <f t="shared" ref="G202:I202" si="18">SUM(G203:G209)</f>
        <v>0</v>
      </c>
      <c r="H202" s="21">
        <f t="shared" si="18"/>
        <v>0</v>
      </c>
      <c r="I202" s="21">
        <f t="shared" si="18"/>
        <v>0</v>
      </c>
      <c r="J202" s="28" t="s">
        <v>27</v>
      </c>
      <c r="K202" s="29" t="s">
        <v>27</v>
      </c>
      <c r="L202" s="30" t="s">
        <v>27</v>
      </c>
    </row>
    <row r="203" spans="1:12">
      <c r="A203" s="65"/>
      <c r="B203" s="89" t="s">
        <v>397</v>
      </c>
      <c r="C203" s="90" t="s">
        <v>398</v>
      </c>
      <c r="D203" s="21">
        <f t="shared" si="14"/>
        <v>0</v>
      </c>
      <c r="E203" s="21"/>
      <c r="F203" s="39"/>
      <c r="G203" s="39"/>
      <c r="H203" s="39"/>
      <c r="I203" s="40"/>
      <c r="J203" s="28" t="s">
        <v>27</v>
      </c>
      <c r="K203" s="29" t="s">
        <v>27</v>
      </c>
      <c r="L203" s="30" t="s">
        <v>27</v>
      </c>
    </row>
    <row r="204" spans="1:12">
      <c r="A204" s="65"/>
      <c r="B204" s="89" t="s">
        <v>399</v>
      </c>
      <c r="C204" s="90" t="s">
        <v>400</v>
      </c>
      <c r="D204" s="21">
        <f t="shared" si="14"/>
        <v>0</v>
      </c>
      <c r="E204" s="21"/>
      <c r="F204" s="39"/>
      <c r="G204" s="39"/>
      <c r="H204" s="39"/>
      <c r="I204" s="40"/>
      <c r="J204" s="28" t="s">
        <v>27</v>
      </c>
      <c r="K204" s="29" t="s">
        <v>27</v>
      </c>
      <c r="L204" s="30" t="s">
        <v>27</v>
      </c>
    </row>
    <row r="205" spans="1:12">
      <c r="A205" s="65"/>
      <c r="B205" s="89" t="s">
        <v>401</v>
      </c>
      <c r="C205" s="90" t="s">
        <v>402</v>
      </c>
      <c r="D205" s="21">
        <f t="shared" si="14"/>
        <v>0</v>
      </c>
      <c r="E205" s="21"/>
      <c r="F205" s="39"/>
      <c r="G205" s="39"/>
      <c r="H205" s="39"/>
      <c r="I205" s="40"/>
      <c r="J205" s="28" t="s">
        <v>27</v>
      </c>
      <c r="K205" s="29" t="s">
        <v>27</v>
      </c>
      <c r="L205" s="30" t="s">
        <v>27</v>
      </c>
    </row>
    <row r="206" spans="1:12">
      <c r="A206" s="150" t="s">
        <v>403</v>
      </c>
      <c r="B206" s="151"/>
      <c r="C206" s="91" t="s">
        <v>404</v>
      </c>
      <c r="D206" s="21">
        <f t="shared" si="14"/>
        <v>0</v>
      </c>
      <c r="E206" s="21"/>
      <c r="F206" s="39"/>
      <c r="G206" s="39"/>
      <c r="H206" s="39"/>
      <c r="I206" s="40"/>
      <c r="J206" s="28" t="s">
        <v>27</v>
      </c>
      <c r="K206" s="29" t="s">
        <v>27</v>
      </c>
      <c r="L206" s="30" t="s">
        <v>27</v>
      </c>
    </row>
    <row r="207" spans="1:12">
      <c r="A207" s="65"/>
      <c r="B207" s="89" t="s">
        <v>397</v>
      </c>
      <c r="C207" s="90" t="s">
        <v>405</v>
      </c>
      <c r="D207" s="21">
        <f t="shared" si="14"/>
        <v>0</v>
      </c>
      <c r="E207" s="21"/>
      <c r="F207" s="39"/>
      <c r="G207" s="39"/>
      <c r="H207" s="39"/>
      <c r="I207" s="40"/>
      <c r="J207" s="28" t="s">
        <v>27</v>
      </c>
      <c r="K207" s="29" t="s">
        <v>27</v>
      </c>
      <c r="L207" s="30" t="s">
        <v>27</v>
      </c>
    </row>
    <row r="208" spans="1:12">
      <c r="A208" s="65"/>
      <c r="B208" s="89" t="s">
        <v>399</v>
      </c>
      <c r="C208" s="90" t="s">
        <v>406</v>
      </c>
      <c r="D208" s="21">
        <f t="shared" si="14"/>
        <v>0</v>
      </c>
      <c r="E208" s="21"/>
      <c r="F208" s="124"/>
      <c r="G208" s="124"/>
      <c r="H208" s="124"/>
      <c r="I208" s="125"/>
      <c r="J208" s="28" t="s">
        <v>27</v>
      </c>
      <c r="K208" s="29" t="s">
        <v>27</v>
      </c>
      <c r="L208" s="30" t="s">
        <v>27</v>
      </c>
    </row>
    <row r="209" spans="1:12">
      <c r="A209" s="65"/>
      <c r="B209" s="89" t="s">
        <v>407</v>
      </c>
      <c r="C209" s="90" t="s">
        <v>408</v>
      </c>
      <c r="D209" s="21">
        <f t="shared" si="14"/>
        <v>0</v>
      </c>
      <c r="E209" s="21"/>
      <c r="F209" s="39"/>
      <c r="G209" s="39"/>
      <c r="H209" s="39"/>
      <c r="I209" s="40"/>
      <c r="J209" s="28" t="s">
        <v>27</v>
      </c>
      <c r="K209" s="29" t="s">
        <v>27</v>
      </c>
      <c r="L209" s="30" t="s">
        <v>27</v>
      </c>
    </row>
    <row r="210" spans="1:12">
      <c r="A210" s="150" t="s">
        <v>409</v>
      </c>
      <c r="B210" s="151"/>
      <c r="C210" s="91" t="s">
        <v>410</v>
      </c>
      <c r="D210" s="21">
        <f t="shared" ref="D210:D241" si="19">SUM(F210+G210+H210+I210)</f>
        <v>0</v>
      </c>
      <c r="E210" s="21"/>
      <c r="F210" s="39"/>
      <c r="G210" s="39"/>
      <c r="H210" s="39"/>
      <c r="I210" s="40"/>
      <c r="J210" s="28" t="s">
        <v>27</v>
      </c>
      <c r="K210" s="29" t="s">
        <v>27</v>
      </c>
      <c r="L210" s="30" t="s">
        <v>27</v>
      </c>
    </row>
    <row r="211" spans="1:12">
      <c r="A211" s="65"/>
      <c r="B211" s="89" t="s">
        <v>397</v>
      </c>
      <c r="C211" s="90" t="s">
        <v>411</v>
      </c>
      <c r="D211" s="21">
        <f t="shared" si="19"/>
        <v>0</v>
      </c>
      <c r="E211" s="21"/>
      <c r="F211" s="39"/>
      <c r="G211" s="39"/>
      <c r="H211" s="39"/>
      <c r="I211" s="40"/>
      <c r="J211" s="28" t="s">
        <v>27</v>
      </c>
      <c r="K211" s="29" t="s">
        <v>27</v>
      </c>
      <c r="L211" s="30" t="s">
        <v>27</v>
      </c>
    </row>
    <row r="212" spans="1:12">
      <c r="A212" s="65"/>
      <c r="B212" s="89" t="s">
        <v>399</v>
      </c>
      <c r="C212" s="90" t="s">
        <v>412</v>
      </c>
      <c r="D212" s="21">
        <f t="shared" si="19"/>
        <v>0</v>
      </c>
      <c r="E212" s="21"/>
      <c r="F212" s="39"/>
      <c r="G212" s="39"/>
      <c r="H212" s="39"/>
      <c r="I212" s="40"/>
      <c r="J212" s="28" t="s">
        <v>27</v>
      </c>
      <c r="K212" s="29" t="s">
        <v>27</v>
      </c>
      <c r="L212" s="30" t="s">
        <v>27</v>
      </c>
    </row>
    <row r="213" spans="1:12">
      <c r="A213" s="65"/>
      <c r="B213" s="89" t="s">
        <v>401</v>
      </c>
      <c r="C213" s="90" t="s">
        <v>413</v>
      </c>
      <c r="D213" s="21">
        <f t="shared" si="19"/>
        <v>0</v>
      </c>
      <c r="E213" s="21"/>
      <c r="F213" s="39"/>
      <c r="G213" s="39"/>
      <c r="H213" s="39"/>
      <c r="I213" s="40"/>
      <c r="J213" s="28" t="s">
        <v>27</v>
      </c>
      <c r="K213" s="29" t="s">
        <v>27</v>
      </c>
      <c r="L213" s="30" t="s">
        <v>27</v>
      </c>
    </row>
    <row r="214" spans="1:12">
      <c r="A214" s="150" t="s">
        <v>414</v>
      </c>
      <c r="B214" s="151"/>
      <c r="C214" s="91" t="s">
        <v>415</v>
      </c>
      <c r="D214" s="21">
        <f t="shared" si="19"/>
        <v>0</v>
      </c>
      <c r="E214" s="21"/>
      <c r="F214" s="39"/>
      <c r="G214" s="39"/>
      <c r="H214" s="39"/>
      <c r="I214" s="40"/>
      <c r="J214" s="28" t="s">
        <v>27</v>
      </c>
      <c r="K214" s="29" t="s">
        <v>27</v>
      </c>
      <c r="L214" s="30" t="s">
        <v>27</v>
      </c>
    </row>
    <row r="215" spans="1:12">
      <c r="A215" s="65"/>
      <c r="B215" s="89" t="s">
        <v>397</v>
      </c>
      <c r="C215" s="90" t="s">
        <v>416</v>
      </c>
      <c r="D215" s="21">
        <f t="shared" si="19"/>
        <v>0</v>
      </c>
      <c r="E215" s="21"/>
      <c r="F215" s="39"/>
      <c r="G215" s="39"/>
      <c r="H215" s="39"/>
      <c r="I215" s="40"/>
      <c r="J215" s="28" t="s">
        <v>27</v>
      </c>
      <c r="K215" s="29" t="s">
        <v>27</v>
      </c>
      <c r="L215" s="30" t="s">
        <v>27</v>
      </c>
    </row>
    <row r="216" spans="1:12">
      <c r="A216" s="65"/>
      <c r="B216" s="89" t="s">
        <v>399</v>
      </c>
      <c r="C216" s="90" t="s">
        <v>417</v>
      </c>
      <c r="D216" s="21">
        <f t="shared" si="19"/>
        <v>0</v>
      </c>
      <c r="E216" s="21"/>
      <c r="F216" s="39"/>
      <c r="G216" s="39"/>
      <c r="H216" s="39"/>
      <c r="I216" s="40"/>
      <c r="J216" s="28" t="s">
        <v>27</v>
      </c>
      <c r="K216" s="29" t="s">
        <v>27</v>
      </c>
      <c r="L216" s="30" t="s">
        <v>27</v>
      </c>
    </row>
    <row r="217" spans="1:12">
      <c r="A217" s="65"/>
      <c r="B217" s="89" t="s">
        <v>401</v>
      </c>
      <c r="C217" s="90" t="s">
        <v>418</v>
      </c>
      <c r="D217" s="21">
        <f t="shared" si="19"/>
        <v>0</v>
      </c>
      <c r="E217" s="21"/>
      <c r="F217" s="39"/>
      <c r="G217" s="39"/>
      <c r="H217" s="39"/>
      <c r="I217" s="40"/>
      <c r="J217" s="28" t="s">
        <v>27</v>
      </c>
      <c r="K217" s="29" t="s">
        <v>27</v>
      </c>
      <c r="L217" s="30" t="s">
        <v>27</v>
      </c>
    </row>
    <row r="218" spans="1:12">
      <c r="A218" s="150" t="s">
        <v>419</v>
      </c>
      <c r="B218" s="151"/>
      <c r="C218" s="91" t="s">
        <v>420</v>
      </c>
      <c r="D218" s="21">
        <f t="shared" si="19"/>
        <v>0</v>
      </c>
      <c r="E218" s="21"/>
      <c r="F218" s="39"/>
      <c r="G218" s="39"/>
      <c r="H218" s="39"/>
      <c r="I218" s="40"/>
      <c r="J218" s="28" t="s">
        <v>27</v>
      </c>
      <c r="K218" s="29" t="s">
        <v>27</v>
      </c>
      <c r="L218" s="30" t="s">
        <v>27</v>
      </c>
    </row>
    <row r="219" spans="1:12">
      <c r="A219" s="65"/>
      <c r="B219" s="89" t="s">
        <v>397</v>
      </c>
      <c r="C219" s="90" t="s">
        <v>421</v>
      </c>
      <c r="D219" s="21">
        <f t="shared" si="19"/>
        <v>0</v>
      </c>
      <c r="E219" s="21"/>
      <c r="F219" s="39"/>
      <c r="G219" s="39"/>
      <c r="H219" s="39"/>
      <c r="I219" s="40"/>
      <c r="J219" s="28" t="s">
        <v>27</v>
      </c>
      <c r="K219" s="29" t="s">
        <v>27</v>
      </c>
      <c r="L219" s="30" t="s">
        <v>27</v>
      </c>
    </row>
    <row r="220" spans="1:12">
      <c r="A220" s="65"/>
      <c r="B220" s="89" t="s">
        <v>399</v>
      </c>
      <c r="C220" s="90" t="s">
        <v>422</v>
      </c>
      <c r="D220" s="21">
        <f t="shared" si="19"/>
        <v>0</v>
      </c>
      <c r="E220" s="21"/>
      <c r="F220" s="39"/>
      <c r="G220" s="39"/>
      <c r="H220" s="39"/>
      <c r="I220" s="40"/>
      <c r="J220" s="28" t="s">
        <v>27</v>
      </c>
      <c r="K220" s="29" t="s">
        <v>27</v>
      </c>
      <c r="L220" s="30" t="s">
        <v>27</v>
      </c>
    </row>
    <row r="221" spans="1:12">
      <c r="A221" s="65"/>
      <c r="B221" s="89" t="s">
        <v>401</v>
      </c>
      <c r="C221" s="90" t="s">
        <v>423</v>
      </c>
      <c r="D221" s="21">
        <f t="shared" si="19"/>
        <v>0</v>
      </c>
      <c r="E221" s="21"/>
      <c r="F221" s="39"/>
      <c r="G221" s="39"/>
      <c r="H221" s="39"/>
      <c r="I221" s="40"/>
      <c r="J221" s="28" t="s">
        <v>27</v>
      </c>
      <c r="K221" s="29" t="s">
        <v>27</v>
      </c>
      <c r="L221" s="30" t="s">
        <v>27</v>
      </c>
    </row>
    <row r="222" spans="1:12">
      <c r="A222" s="150" t="s">
        <v>424</v>
      </c>
      <c r="B222" s="151"/>
      <c r="C222" s="91" t="s">
        <v>425</v>
      </c>
      <c r="D222" s="21">
        <f t="shared" si="19"/>
        <v>0</v>
      </c>
      <c r="E222" s="21"/>
      <c r="F222" s="39"/>
      <c r="G222" s="39"/>
      <c r="H222" s="39"/>
      <c r="I222" s="40"/>
      <c r="J222" s="28" t="s">
        <v>27</v>
      </c>
      <c r="K222" s="29" t="s">
        <v>27</v>
      </c>
      <c r="L222" s="30" t="s">
        <v>27</v>
      </c>
    </row>
    <row r="223" spans="1:12">
      <c r="A223" s="65"/>
      <c r="B223" s="89" t="s">
        <v>397</v>
      </c>
      <c r="C223" s="90" t="s">
        <v>426</v>
      </c>
      <c r="D223" s="21">
        <f t="shared" si="19"/>
        <v>0</v>
      </c>
      <c r="E223" s="21"/>
      <c r="F223" s="39"/>
      <c r="G223" s="39"/>
      <c r="H223" s="39"/>
      <c r="I223" s="40"/>
      <c r="J223" s="28" t="s">
        <v>27</v>
      </c>
      <c r="K223" s="29" t="s">
        <v>27</v>
      </c>
      <c r="L223" s="30" t="s">
        <v>27</v>
      </c>
    </row>
    <row r="224" spans="1:12">
      <c r="A224" s="65"/>
      <c r="B224" s="89" t="s">
        <v>399</v>
      </c>
      <c r="C224" s="90" t="s">
        <v>427</v>
      </c>
      <c r="D224" s="21">
        <f t="shared" si="19"/>
        <v>0</v>
      </c>
      <c r="E224" s="21"/>
      <c r="F224" s="39"/>
      <c r="G224" s="39"/>
      <c r="H224" s="39"/>
      <c r="I224" s="40"/>
      <c r="J224" s="28" t="s">
        <v>27</v>
      </c>
      <c r="K224" s="29" t="s">
        <v>27</v>
      </c>
      <c r="L224" s="30" t="s">
        <v>27</v>
      </c>
    </row>
    <row r="225" spans="1:12">
      <c r="A225" s="65"/>
      <c r="B225" s="89" t="s">
        <v>401</v>
      </c>
      <c r="C225" s="90" t="s">
        <v>428</v>
      </c>
      <c r="D225" s="21">
        <f t="shared" si="19"/>
        <v>0</v>
      </c>
      <c r="E225" s="21"/>
      <c r="F225" s="39"/>
      <c r="G225" s="39"/>
      <c r="H225" s="39"/>
      <c r="I225" s="40"/>
      <c r="J225" s="28" t="s">
        <v>27</v>
      </c>
      <c r="K225" s="29" t="s">
        <v>27</v>
      </c>
      <c r="L225" s="30" t="s">
        <v>27</v>
      </c>
    </row>
    <row r="226" spans="1:12">
      <c r="A226" s="150" t="s">
        <v>429</v>
      </c>
      <c r="B226" s="151"/>
      <c r="C226" s="91" t="s">
        <v>430</v>
      </c>
      <c r="D226" s="21">
        <f t="shared" si="19"/>
        <v>0</v>
      </c>
      <c r="E226" s="21"/>
      <c r="F226" s="39"/>
      <c r="G226" s="39"/>
      <c r="H226" s="39"/>
      <c r="I226" s="40"/>
      <c r="J226" s="28" t="s">
        <v>27</v>
      </c>
      <c r="K226" s="29" t="s">
        <v>27</v>
      </c>
      <c r="L226" s="30" t="s">
        <v>27</v>
      </c>
    </row>
    <row r="227" spans="1:12">
      <c r="A227" s="65"/>
      <c r="B227" s="89" t="s">
        <v>397</v>
      </c>
      <c r="C227" s="90" t="s">
        <v>431</v>
      </c>
      <c r="D227" s="21">
        <f t="shared" si="19"/>
        <v>0</v>
      </c>
      <c r="E227" s="21"/>
      <c r="F227" s="39"/>
      <c r="G227" s="39"/>
      <c r="H227" s="39"/>
      <c r="I227" s="40"/>
      <c r="J227" s="28" t="s">
        <v>27</v>
      </c>
      <c r="K227" s="29" t="s">
        <v>27</v>
      </c>
      <c r="L227" s="30" t="s">
        <v>27</v>
      </c>
    </row>
    <row r="228" spans="1:12">
      <c r="A228" s="65"/>
      <c r="B228" s="89" t="s">
        <v>399</v>
      </c>
      <c r="C228" s="90" t="s">
        <v>432</v>
      </c>
      <c r="D228" s="21">
        <f t="shared" si="19"/>
        <v>0</v>
      </c>
      <c r="E228" s="21"/>
      <c r="F228" s="39"/>
      <c r="G228" s="39"/>
      <c r="H228" s="39"/>
      <c r="I228" s="40"/>
      <c r="J228" s="28" t="s">
        <v>27</v>
      </c>
      <c r="K228" s="29" t="s">
        <v>27</v>
      </c>
      <c r="L228" s="30" t="s">
        <v>27</v>
      </c>
    </row>
    <row r="229" spans="1:12">
      <c r="A229" s="65"/>
      <c r="B229" s="89" t="s">
        <v>401</v>
      </c>
      <c r="C229" s="90" t="s">
        <v>433</v>
      </c>
      <c r="D229" s="21">
        <f t="shared" si="19"/>
        <v>0</v>
      </c>
      <c r="E229" s="21"/>
      <c r="F229" s="39"/>
      <c r="G229" s="39"/>
      <c r="H229" s="39"/>
      <c r="I229" s="40"/>
      <c r="J229" s="28" t="s">
        <v>27</v>
      </c>
      <c r="K229" s="29" t="s">
        <v>27</v>
      </c>
      <c r="L229" s="30" t="s">
        <v>27</v>
      </c>
    </row>
    <row r="230" spans="1:12">
      <c r="A230" s="152" t="s">
        <v>434</v>
      </c>
      <c r="B230" s="153"/>
      <c r="C230" s="91" t="s">
        <v>435</v>
      </c>
      <c r="D230" s="21">
        <f t="shared" si="19"/>
        <v>0</v>
      </c>
      <c r="E230" s="21"/>
      <c r="F230" s="39"/>
      <c r="G230" s="39"/>
      <c r="H230" s="39"/>
      <c r="I230" s="40"/>
      <c r="J230" s="28" t="s">
        <v>27</v>
      </c>
      <c r="K230" s="29" t="s">
        <v>27</v>
      </c>
      <c r="L230" s="30" t="s">
        <v>27</v>
      </c>
    </row>
    <row r="231" spans="1:12">
      <c r="A231" s="92"/>
      <c r="B231" s="89" t="s">
        <v>397</v>
      </c>
      <c r="C231" s="91" t="s">
        <v>436</v>
      </c>
      <c r="D231" s="21">
        <f t="shared" si="19"/>
        <v>0</v>
      </c>
      <c r="E231" s="21"/>
      <c r="F231" s="39"/>
      <c r="G231" s="39"/>
      <c r="H231" s="39"/>
      <c r="I231" s="40"/>
      <c r="J231" s="28" t="s">
        <v>27</v>
      </c>
      <c r="K231" s="29" t="s">
        <v>27</v>
      </c>
      <c r="L231" s="30" t="s">
        <v>27</v>
      </c>
    </row>
    <row r="232" spans="1:12">
      <c r="A232" s="92"/>
      <c r="B232" s="89" t="s">
        <v>399</v>
      </c>
      <c r="C232" s="91" t="s">
        <v>437</v>
      </c>
      <c r="D232" s="21">
        <f t="shared" si="19"/>
        <v>0</v>
      </c>
      <c r="E232" s="21"/>
      <c r="F232" s="39"/>
      <c r="G232" s="39"/>
      <c r="H232" s="39"/>
      <c r="I232" s="40"/>
      <c r="J232" s="28" t="s">
        <v>27</v>
      </c>
      <c r="K232" s="29" t="s">
        <v>27</v>
      </c>
      <c r="L232" s="30" t="s">
        <v>27</v>
      </c>
    </row>
    <row r="233" spans="1:12">
      <c r="A233" s="92"/>
      <c r="B233" s="89" t="s">
        <v>401</v>
      </c>
      <c r="C233" s="91" t="s">
        <v>438</v>
      </c>
      <c r="D233" s="21">
        <f t="shared" si="19"/>
        <v>0</v>
      </c>
      <c r="E233" s="21"/>
      <c r="F233" s="39"/>
      <c r="G233" s="39"/>
      <c r="H233" s="39"/>
      <c r="I233" s="40"/>
      <c r="J233" s="28" t="s">
        <v>27</v>
      </c>
      <c r="K233" s="29" t="s">
        <v>27</v>
      </c>
      <c r="L233" s="30" t="s">
        <v>27</v>
      </c>
    </row>
    <row r="234" spans="1:12">
      <c r="A234" s="152" t="s">
        <v>439</v>
      </c>
      <c r="B234" s="153"/>
      <c r="C234" s="91" t="s">
        <v>440</v>
      </c>
      <c r="D234" s="21">
        <f t="shared" si="19"/>
        <v>0</v>
      </c>
      <c r="E234" s="21"/>
      <c r="F234" s="39"/>
      <c r="G234" s="39"/>
      <c r="H234" s="39"/>
      <c r="I234" s="40"/>
      <c r="J234" s="28" t="s">
        <v>27</v>
      </c>
      <c r="K234" s="29" t="s">
        <v>27</v>
      </c>
      <c r="L234" s="30" t="s">
        <v>27</v>
      </c>
    </row>
    <row r="235" spans="1:12">
      <c r="A235" s="92"/>
      <c r="B235" s="89" t="s">
        <v>397</v>
      </c>
      <c r="C235" s="91" t="s">
        <v>441</v>
      </c>
      <c r="D235" s="21">
        <f t="shared" si="19"/>
        <v>0</v>
      </c>
      <c r="E235" s="21"/>
      <c r="F235" s="39"/>
      <c r="G235" s="39"/>
      <c r="H235" s="39"/>
      <c r="I235" s="40"/>
      <c r="J235" s="28" t="s">
        <v>27</v>
      </c>
      <c r="K235" s="29" t="s">
        <v>27</v>
      </c>
      <c r="L235" s="30" t="s">
        <v>27</v>
      </c>
    </row>
    <row r="236" spans="1:12">
      <c r="A236" s="92"/>
      <c r="B236" s="89" t="s">
        <v>399</v>
      </c>
      <c r="C236" s="91" t="s">
        <v>442</v>
      </c>
      <c r="D236" s="21">
        <f t="shared" si="19"/>
        <v>0</v>
      </c>
      <c r="E236" s="21"/>
      <c r="F236" s="39"/>
      <c r="G236" s="39"/>
      <c r="H236" s="39"/>
      <c r="I236" s="40"/>
      <c r="J236" s="28" t="s">
        <v>27</v>
      </c>
      <c r="K236" s="29" t="s">
        <v>27</v>
      </c>
      <c r="L236" s="30" t="s">
        <v>27</v>
      </c>
    </row>
    <row r="237" spans="1:12">
      <c r="A237" s="92"/>
      <c r="B237" s="89" t="s">
        <v>401</v>
      </c>
      <c r="C237" s="91" t="s">
        <v>443</v>
      </c>
      <c r="D237" s="21">
        <f t="shared" si="19"/>
        <v>0</v>
      </c>
      <c r="E237" s="21"/>
      <c r="F237" s="39"/>
      <c r="G237" s="39"/>
      <c r="H237" s="39"/>
      <c r="I237" s="40"/>
      <c r="J237" s="28" t="s">
        <v>27</v>
      </c>
      <c r="K237" s="29" t="s">
        <v>27</v>
      </c>
      <c r="L237" s="30" t="s">
        <v>27</v>
      </c>
    </row>
    <row r="238" spans="1:12">
      <c r="A238" s="154" t="s">
        <v>444</v>
      </c>
      <c r="B238" s="155"/>
      <c r="C238" s="91" t="s">
        <v>445</v>
      </c>
      <c r="D238" s="21">
        <f t="shared" si="19"/>
        <v>0</v>
      </c>
      <c r="E238" s="21"/>
      <c r="F238" s="39"/>
      <c r="G238" s="39"/>
      <c r="H238" s="39"/>
      <c r="I238" s="40"/>
      <c r="J238" s="28" t="s">
        <v>27</v>
      </c>
      <c r="K238" s="29" t="s">
        <v>27</v>
      </c>
      <c r="L238" s="30" t="s">
        <v>27</v>
      </c>
    </row>
    <row r="239" spans="1:12">
      <c r="A239" s="120"/>
      <c r="B239" s="89" t="s">
        <v>397</v>
      </c>
      <c r="C239" s="91" t="s">
        <v>446</v>
      </c>
      <c r="D239" s="21">
        <f t="shared" si="19"/>
        <v>0</v>
      </c>
      <c r="E239" s="21"/>
      <c r="F239" s="39"/>
      <c r="G239" s="39"/>
      <c r="H239" s="39"/>
      <c r="I239" s="40"/>
      <c r="J239" s="28" t="s">
        <v>27</v>
      </c>
      <c r="K239" s="29" t="s">
        <v>27</v>
      </c>
      <c r="L239" s="30" t="s">
        <v>27</v>
      </c>
    </row>
    <row r="240" spans="1:12">
      <c r="A240" s="120"/>
      <c r="B240" s="89" t="s">
        <v>399</v>
      </c>
      <c r="C240" s="91" t="s">
        <v>447</v>
      </c>
      <c r="D240" s="21">
        <f t="shared" si="19"/>
        <v>0</v>
      </c>
      <c r="E240" s="21"/>
      <c r="F240" s="39"/>
      <c r="G240" s="39"/>
      <c r="H240" s="39"/>
      <c r="I240" s="40"/>
      <c r="J240" s="28" t="s">
        <v>27</v>
      </c>
      <c r="K240" s="29" t="s">
        <v>27</v>
      </c>
      <c r="L240" s="30" t="s">
        <v>27</v>
      </c>
    </row>
    <row r="241" spans="1:12">
      <c r="A241" s="120"/>
      <c r="B241" s="89" t="s">
        <v>401</v>
      </c>
      <c r="C241" s="91" t="s">
        <v>448</v>
      </c>
      <c r="D241" s="21">
        <f t="shared" si="19"/>
        <v>0</v>
      </c>
      <c r="E241" s="21"/>
      <c r="F241" s="39"/>
      <c r="G241" s="39"/>
      <c r="H241" s="39"/>
      <c r="I241" s="40"/>
      <c r="J241" s="28" t="s">
        <v>27</v>
      </c>
      <c r="K241" s="29" t="s">
        <v>27</v>
      </c>
      <c r="L241" s="30" t="s">
        <v>27</v>
      </c>
    </row>
    <row r="242" spans="1:12">
      <c r="A242" s="154" t="s">
        <v>449</v>
      </c>
      <c r="B242" s="155"/>
      <c r="C242" s="91" t="s">
        <v>450</v>
      </c>
      <c r="D242" s="21">
        <f t="shared" ref="D242:D272" si="20">SUM(F242+G242+H242+I242)</f>
        <v>0</v>
      </c>
      <c r="E242" s="21"/>
      <c r="F242" s="39"/>
      <c r="G242" s="39"/>
      <c r="H242" s="39"/>
      <c r="I242" s="40"/>
      <c r="J242" s="28" t="s">
        <v>27</v>
      </c>
      <c r="K242" s="29" t="s">
        <v>27</v>
      </c>
      <c r="L242" s="30" t="s">
        <v>27</v>
      </c>
    </row>
    <row r="243" spans="1:12">
      <c r="A243" s="120"/>
      <c r="B243" s="89" t="s">
        <v>397</v>
      </c>
      <c r="C243" s="91" t="s">
        <v>451</v>
      </c>
      <c r="D243" s="21">
        <f t="shared" si="20"/>
        <v>0</v>
      </c>
      <c r="E243" s="21"/>
      <c r="F243" s="39"/>
      <c r="G243" s="39"/>
      <c r="H243" s="39"/>
      <c r="I243" s="40"/>
      <c r="J243" s="28" t="s">
        <v>27</v>
      </c>
      <c r="K243" s="29" t="s">
        <v>27</v>
      </c>
      <c r="L243" s="30" t="s">
        <v>27</v>
      </c>
    </row>
    <row r="244" spans="1:12">
      <c r="A244" s="120"/>
      <c r="B244" s="89" t="s">
        <v>399</v>
      </c>
      <c r="C244" s="91" t="s">
        <v>452</v>
      </c>
      <c r="D244" s="21">
        <f t="shared" si="20"/>
        <v>0</v>
      </c>
      <c r="E244" s="21"/>
      <c r="F244" s="39"/>
      <c r="G244" s="39"/>
      <c r="H244" s="39"/>
      <c r="I244" s="40"/>
      <c r="J244" s="28" t="s">
        <v>27</v>
      </c>
      <c r="K244" s="29" t="s">
        <v>27</v>
      </c>
      <c r="L244" s="30" t="s">
        <v>27</v>
      </c>
    </row>
    <row r="245" spans="1:12">
      <c r="A245" s="120"/>
      <c r="B245" s="89" t="s">
        <v>401</v>
      </c>
      <c r="C245" s="91" t="s">
        <v>453</v>
      </c>
      <c r="D245" s="21">
        <f t="shared" si="20"/>
        <v>0</v>
      </c>
      <c r="E245" s="21"/>
      <c r="F245" s="39"/>
      <c r="G245" s="39"/>
      <c r="H245" s="39"/>
      <c r="I245" s="40"/>
      <c r="J245" s="28" t="s">
        <v>27</v>
      </c>
      <c r="K245" s="29" t="s">
        <v>27</v>
      </c>
      <c r="L245" s="30" t="s">
        <v>27</v>
      </c>
    </row>
    <row r="246" spans="1:12">
      <c r="A246" s="148" t="s">
        <v>454</v>
      </c>
      <c r="B246" s="149"/>
      <c r="C246" s="91" t="s">
        <v>455</v>
      </c>
      <c r="D246" s="21">
        <f t="shared" si="20"/>
        <v>0</v>
      </c>
      <c r="E246" s="21"/>
      <c r="F246" s="39"/>
      <c r="G246" s="39"/>
      <c r="H246" s="39"/>
      <c r="I246" s="40"/>
      <c r="J246" s="28" t="s">
        <v>27</v>
      </c>
      <c r="K246" s="29" t="s">
        <v>27</v>
      </c>
      <c r="L246" s="30" t="s">
        <v>27</v>
      </c>
    </row>
    <row r="247" spans="1:12">
      <c r="A247" s="120"/>
      <c r="B247" s="89" t="s">
        <v>397</v>
      </c>
      <c r="C247" s="91" t="s">
        <v>456</v>
      </c>
      <c r="D247" s="21">
        <f t="shared" si="20"/>
        <v>0</v>
      </c>
      <c r="E247" s="21"/>
      <c r="F247" s="39"/>
      <c r="G247" s="39"/>
      <c r="H247" s="39"/>
      <c r="I247" s="40"/>
      <c r="J247" s="28" t="s">
        <v>27</v>
      </c>
      <c r="K247" s="29" t="s">
        <v>27</v>
      </c>
      <c r="L247" s="30" t="s">
        <v>27</v>
      </c>
    </row>
    <row r="248" spans="1:12">
      <c r="A248" s="120"/>
      <c r="B248" s="89" t="s">
        <v>399</v>
      </c>
      <c r="C248" s="91" t="s">
        <v>457</v>
      </c>
      <c r="D248" s="21">
        <f t="shared" si="20"/>
        <v>0</v>
      </c>
      <c r="E248" s="21"/>
      <c r="F248" s="39"/>
      <c r="G248" s="39"/>
      <c r="H248" s="39"/>
      <c r="I248" s="40"/>
      <c r="J248" s="28" t="s">
        <v>27</v>
      </c>
      <c r="K248" s="29" t="s">
        <v>27</v>
      </c>
      <c r="L248" s="30" t="s">
        <v>27</v>
      </c>
    </row>
    <row r="249" spans="1:12">
      <c r="A249" s="120"/>
      <c r="B249" s="89" t="s">
        <v>401</v>
      </c>
      <c r="C249" s="91" t="s">
        <v>458</v>
      </c>
      <c r="D249" s="21">
        <f t="shared" si="20"/>
        <v>0</v>
      </c>
      <c r="E249" s="21"/>
      <c r="F249" s="39"/>
      <c r="G249" s="39"/>
      <c r="H249" s="39"/>
      <c r="I249" s="40"/>
      <c r="J249" s="28" t="s">
        <v>27</v>
      </c>
      <c r="K249" s="29" t="s">
        <v>27</v>
      </c>
      <c r="L249" s="30" t="s">
        <v>27</v>
      </c>
    </row>
    <row r="250" spans="1:12">
      <c r="A250" s="148" t="s">
        <v>459</v>
      </c>
      <c r="B250" s="149"/>
      <c r="C250" s="91">
        <v>56.27</v>
      </c>
      <c r="D250" s="21">
        <f t="shared" si="20"/>
        <v>0</v>
      </c>
      <c r="E250" s="21"/>
      <c r="F250" s="39"/>
      <c r="G250" s="39"/>
      <c r="H250" s="39"/>
      <c r="I250" s="40"/>
      <c r="J250" s="28" t="s">
        <v>27</v>
      </c>
      <c r="K250" s="29" t="s">
        <v>27</v>
      </c>
      <c r="L250" s="30" t="s">
        <v>27</v>
      </c>
    </row>
    <row r="251" spans="1:12">
      <c r="A251" s="120"/>
      <c r="B251" s="89" t="s">
        <v>397</v>
      </c>
      <c r="C251" s="91" t="s">
        <v>460</v>
      </c>
      <c r="D251" s="21">
        <f t="shared" si="20"/>
        <v>0</v>
      </c>
      <c r="E251" s="21"/>
      <c r="F251" s="39"/>
      <c r="G251" s="39"/>
      <c r="H251" s="39"/>
      <c r="I251" s="40"/>
      <c r="J251" s="28" t="s">
        <v>27</v>
      </c>
      <c r="K251" s="29" t="s">
        <v>27</v>
      </c>
      <c r="L251" s="30" t="s">
        <v>27</v>
      </c>
    </row>
    <row r="252" spans="1:12">
      <c r="A252" s="120"/>
      <c r="B252" s="89" t="s">
        <v>399</v>
      </c>
      <c r="C252" s="91" t="s">
        <v>461</v>
      </c>
      <c r="D252" s="21">
        <f t="shared" si="20"/>
        <v>0</v>
      </c>
      <c r="E252" s="21"/>
      <c r="F252" s="39"/>
      <c r="G252" s="39"/>
      <c r="H252" s="39"/>
      <c r="I252" s="40"/>
      <c r="J252" s="28" t="s">
        <v>27</v>
      </c>
      <c r="K252" s="29" t="s">
        <v>27</v>
      </c>
      <c r="L252" s="30" t="s">
        <v>27</v>
      </c>
    </row>
    <row r="253" spans="1:12">
      <c r="A253" s="120"/>
      <c r="B253" s="89" t="s">
        <v>401</v>
      </c>
      <c r="C253" s="91" t="s">
        <v>462</v>
      </c>
      <c r="D253" s="21">
        <f t="shared" si="20"/>
        <v>0</v>
      </c>
      <c r="E253" s="21"/>
      <c r="F253" s="39"/>
      <c r="G253" s="39"/>
      <c r="H253" s="39"/>
      <c r="I253" s="40"/>
      <c r="J253" s="28" t="s">
        <v>27</v>
      </c>
      <c r="K253" s="29" t="s">
        <v>27</v>
      </c>
      <c r="L253" s="30" t="s">
        <v>27</v>
      </c>
    </row>
    <row r="254" spans="1:12">
      <c r="A254" s="148" t="s">
        <v>463</v>
      </c>
      <c r="B254" s="149"/>
      <c r="C254" s="91">
        <v>56.28</v>
      </c>
      <c r="D254" s="21">
        <f t="shared" si="20"/>
        <v>0</v>
      </c>
      <c r="E254" s="21"/>
      <c r="F254" s="39"/>
      <c r="G254" s="39"/>
      <c r="H254" s="39"/>
      <c r="I254" s="40"/>
      <c r="J254" s="28" t="s">
        <v>27</v>
      </c>
      <c r="K254" s="29" t="s">
        <v>27</v>
      </c>
      <c r="L254" s="30" t="s">
        <v>27</v>
      </c>
    </row>
    <row r="255" spans="1:12">
      <c r="A255" s="120"/>
      <c r="B255" s="89" t="s">
        <v>397</v>
      </c>
      <c r="C255" s="91" t="s">
        <v>464</v>
      </c>
      <c r="D255" s="21">
        <f t="shared" si="20"/>
        <v>0</v>
      </c>
      <c r="E255" s="21"/>
      <c r="F255" s="39"/>
      <c r="G255" s="39"/>
      <c r="H255" s="39"/>
      <c r="I255" s="40"/>
      <c r="J255" s="28" t="s">
        <v>27</v>
      </c>
      <c r="K255" s="29" t="s">
        <v>27</v>
      </c>
      <c r="L255" s="30" t="s">
        <v>27</v>
      </c>
    </row>
    <row r="256" spans="1:12">
      <c r="A256" s="120"/>
      <c r="B256" s="89" t="s">
        <v>399</v>
      </c>
      <c r="C256" s="91" t="s">
        <v>465</v>
      </c>
      <c r="D256" s="21">
        <f t="shared" si="20"/>
        <v>0</v>
      </c>
      <c r="E256" s="21"/>
      <c r="F256" s="39"/>
      <c r="G256" s="39"/>
      <c r="H256" s="39"/>
      <c r="I256" s="40"/>
      <c r="J256" s="28" t="s">
        <v>27</v>
      </c>
      <c r="K256" s="29" t="s">
        <v>27</v>
      </c>
      <c r="L256" s="30" t="s">
        <v>27</v>
      </c>
    </row>
    <row r="257" spans="1:12">
      <c r="A257" s="120"/>
      <c r="B257" s="89" t="s">
        <v>401</v>
      </c>
      <c r="C257" s="91" t="s">
        <v>466</v>
      </c>
      <c r="D257" s="21">
        <f t="shared" si="20"/>
        <v>0</v>
      </c>
      <c r="E257" s="21"/>
      <c r="F257" s="39"/>
      <c r="G257" s="39"/>
      <c r="H257" s="39"/>
      <c r="I257" s="40"/>
      <c r="J257" s="28" t="s">
        <v>27</v>
      </c>
      <c r="K257" s="29" t="s">
        <v>27</v>
      </c>
      <c r="L257" s="30" t="s">
        <v>27</v>
      </c>
    </row>
    <row r="258" spans="1:12" ht="15.75">
      <c r="A258" s="69" t="s">
        <v>467</v>
      </c>
      <c r="B258" s="94"/>
      <c r="C258" s="23" t="s">
        <v>468</v>
      </c>
      <c r="D258" s="21">
        <f t="shared" si="20"/>
        <v>0</v>
      </c>
      <c r="E258" s="21"/>
      <c r="F258" s="21">
        <f>SUM(F259+0)</f>
        <v>0</v>
      </c>
      <c r="G258" s="21">
        <f t="shared" ref="G258:I258" si="21">SUM(G259+0)</f>
        <v>0</v>
      </c>
      <c r="H258" s="21">
        <f t="shared" si="21"/>
        <v>0</v>
      </c>
      <c r="I258" s="21">
        <f t="shared" si="21"/>
        <v>0</v>
      </c>
      <c r="J258" s="28"/>
      <c r="K258" s="29"/>
      <c r="L258" s="30"/>
    </row>
    <row r="259" spans="1:12">
      <c r="A259" s="43" t="s">
        <v>469</v>
      </c>
      <c r="B259" s="42"/>
      <c r="C259" s="95">
        <v>71</v>
      </c>
      <c r="D259" s="21">
        <f t="shared" si="20"/>
        <v>0</v>
      </c>
      <c r="E259" s="21"/>
      <c r="F259" s="21">
        <f>SUM(F260+0)</f>
        <v>0</v>
      </c>
      <c r="G259" s="21">
        <f t="shared" ref="G259:I259" si="22">SUM(G260+0)</f>
        <v>0</v>
      </c>
      <c r="H259" s="21">
        <f t="shared" si="22"/>
        <v>0</v>
      </c>
      <c r="I259" s="21">
        <f t="shared" si="22"/>
        <v>0</v>
      </c>
      <c r="J259" s="21"/>
      <c r="K259" s="21"/>
      <c r="L259" s="22"/>
    </row>
    <row r="260" spans="1:12">
      <c r="A260" s="121" t="s">
        <v>470</v>
      </c>
      <c r="B260" s="42"/>
      <c r="C260" s="95" t="s">
        <v>471</v>
      </c>
      <c r="D260" s="21">
        <f t="shared" si="20"/>
        <v>0</v>
      </c>
      <c r="E260" s="21"/>
      <c r="F260" s="21">
        <f>SUM(F261:F264)</f>
        <v>0</v>
      </c>
      <c r="G260" s="21">
        <f t="shared" ref="G260:I260" si="23">SUM(G261:G264)</f>
        <v>0</v>
      </c>
      <c r="H260" s="21">
        <f t="shared" si="23"/>
        <v>0</v>
      </c>
      <c r="I260" s="21">
        <f t="shared" si="23"/>
        <v>0</v>
      </c>
      <c r="J260" s="28" t="s">
        <v>27</v>
      </c>
      <c r="K260" s="29" t="s">
        <v>27</v>
      </c>
      <c r="L260" s="30" t="s">
        <v>27</v>
      </c>
    </row>
    <row r="261" spans="1:12">
      <c r="A261" s="121"/>
      <c r="B261" s="42" t="s">
        <v>472</v>
      </c>
      <c r="C261" s="96" t="s">
        <v>473</v>
      </c>
      <c r="D261" s="21">
        <f t="shared" si="20"/>
        <v>0</v>
      </c>
      <c r="E261" s="21"/>
      <c r="F261" s="21"/>
      <c r="G261" s="21"/>
      <c r="H261" s="21"/>
      <c r="I261" s="27"/>
      <c r="J261" s="28" t="s">
        <v>27</v>
      </c>
      <c r="K261" s="29" t="s">
        <v>27</v>
      </c>
      <c r="L261" s="30" t="s">
        <v>27</v>
      </c>
    </row>
    <row r="262" spans="1:12">
      <c r="A262" s="97"/>
      <c r="B262" s="47" t="s">
        <v>474</v>
      </c>
      <c r="C262" s="96" t="s">
        <v>475</v>
      </c>
      <c r="D262" s="21">
        <f t="shared" si="20"/>
        <v>0</v>
      </c>
      <c r="E262" s="21"/>
      <c r="F262" s="21"/>
      <c r="G262" s="21"/>
      <c r="H262" s="21"/>
      <c r="I262" s="27"/>
      <c r="J262" s="28" t="s">
        <v>27</v>
      </c>
      <c r="K262" s="29" t="s">
        <v>27</v>
      </c>
      <c r="L262" s="30" t="s">
        <v>27</v>
      </c>
    </row>
    <row r="263" spans="1:12">
      <c r="A263" s="121"/>
      <c r="B263" s="32" t="s">
        <v>476</v>
      </c>
      <c r="C263" s="96" t="s">
        <v>477</v>
      </c>
      <c r="D263" s="21">
        <f t="shared" si="20"/>
        <v>0</v>
      </c>
      <c r="E263" s="21"/>
      <c r="F263" s="21"/>
      <c r="G263" s="21"/>
      <c r="H263" s="21"/>
      <c r="I263" s="27"/>
      <c r="J263" s="28" t="s">
        <v>27</v>
      </c>
      <c r="K263" s="29" t="s">
        <v>27</v>
      </c>
      <c r="L263" s="30" t="s">
        <v>27</v>
      </c>
    </row>
    <row r="264" spans="1:12">
      <c r="A264" s="121"/>
      <c r="B264" s="32" t="s">
        <v>478</v>
      </c>
      <c r="C264" s="96" t="s">
        <v>479</v>
      </c>
      <c r="D264" s="21">
        <f t="shared" si="20"/>
        <v>0</v>
      </c>
      <c r="E264" s="21"/>
      <c r="F264" s="21"/>
      <c r="G264" s="21"/>
      <c r="H264" s="21"/>
      <c r="I264" s="27"/>
      <c r="J264" s="28" t="s">
        <v>27</v>
      </c>
      <c r="K264" s="29" t="s">
        <v>27</v>
      </c>
      <c r="L264" s="30" t="s">
        <v>27</v>
      </c>
    </row>
    <row r="265" spans="1:12">
      <c r="A265" s="121" t="s">
        <v>480</v>
      </c>
      <c r="B265" s="32"/>
      <c r="C265" s="95" t="s">
        <v>481</v>
      </c>
      <c r="D265" s="21">
        <f t="shared" si="20"/>
        <v>0</v>
      </c>
      <c r="E265" s="21"/>
      <c r="F265" s="21"/>
      <c r="G265" s="21"/>
      <c r="H265" s="21"/>
      <c r="I265" s="27"/>
      <c r="J265" s="28" t="s">
        <v>27</v>
      </c>
      <c r="K265" s="29" t="s">
        <v>27</v>
      </c>
      <c r="L265" s="30" t="s">
        <v>27</v>
      </c>
    </row>
    <row r="266" spans="1:12">
      <c r="A266" s="43" t="s">
        <v>482</v>
      </c>
      <c r="B266" s="32"/>
      <c r="C266" s="95">
        <v>72</v>
      </c>
      <c r="D266" s="21">
        <f t="shared" si="20"/>
        <v>0</v>
      </c>
      <c r="E266" s="21"/>
      <c r="F266" s="21"/>
      <c r="G266" s="21"/>
      <c r="H266" s="21"/>
      <c r="I266" s="27"/>
      <c r="J266" s="21"/>
      <c r="K266" s="21"/>
      <c r="L266" s="22"/>
    </row>
    <row r="267" spans="1:12">
      <c r="A267" s="98" t="s">
        <v>483</v>
      </c>
      <c r="B267" s="99"/>
      <c r="C267" s="95" t="s">
        <v>484</v>
      </c>
      <c r="D267" s="21">
        <f t="shared" si="20"/>
        <v>0</v>
      </c>
      <c r="E267" s="21"/>
      <c r="F267" s="21"/>
      <c r="G267" s="21"/>
      <c r="H267" s="21"/>
      <c r="I267" s="27"/>
      <c r="J267" s="28" t="s">
        <v>27</v>
      </c>
      <c r="K267" s="29" t="s">
        <v>27</v>
      </c>
      <c r="L267" s="30" t="s">
        <v>27</v>
      </c>
    </row>
    <row r="268" spans="1:12">
      <c r="A268" s="98"/>
      <c r="B268" s="32" t="s">
        <v>485</v>
      </c>
      <c r="C268" s="33" t="s">
        <v>486</v>
      </c>
      <c r="D268" s="21">
        <f t="shared" si="20"/>
        <v>0</v>
      </c>
      <c r="E268" s="21"/>
      <c r="F268" s="21"/>
      <c r="G268" s="21"/>
      <c r="H268" s="21"/>
      <c r="I268" s="27"/>
      <c r="J268" s="28" t="s">
        <v>27</v>
      </c>
      <c r="K268" s="29" t="s">
        <v>27</v>
      </c>
      <c r="L268" s="30" t="s">
        <v>27</v>
      </c>
    </row>
    <row r="269" spans="1:12">
      <c r="A269" s="98" t="s">
        <v>487</v>
      </c>
      <c r="B269" s="99"/>
      <c r="C269" s="100">
        <v>75</v>
      </c>
      <c r="D269" s="21">
        <f t="shared" si="20"/>
        <v>0</v>
      </c>
      <c r="E269" s="21"/>
      <c r="F269" s="21"/>
      <c r="G269" s="21"/>
      <c r="H269" s="21"/>
      <c r="I269" s="27"/>
      <c r="J269" s="28"/>
      <c r="K269" s="29"/>
      <c r="L269" s="30"/>
    </row>
    <row r="270" spans="1:12">
      <c r="A270" s="69" t="s">
        <v>488</v>
      </c>
      <c r="B270" s="70"/>
      <c r="C270" s="19" t="s">
        <v>317</v>
      </c>
      <c r="D270" s="21">
        <f t="shared" si="20"/>
        <v>0</v>
      </c>
      <c r="E270" s="21"/>
      <c r="F270" s="21"/>
      <c r="G270" s="21"/>
      <c r="H270" s="21"/>
      <c r="I270" s="27"/>
      <c r="J270" s="21"/>
      <c r="K270" s="21"/>
      <c r="L270" s="22"/>
    </row>
    <row r="271" spans="1:12" ht="15.75">
      <c r="A271" s="72" t="s">
        <v>489</v>
      </c>
      <c r="B271" s="51"/>
      <c r="C271" s="23" t="s">
        <v>325</v>
      </c>
      <c r="D271" s="21">
        <f t="shared" si="20"/>
        <v>0</v>
      </c>
      <c r="E271" s="21"/>
      <c r="F271" s="21"/>
      <c r="G271" s="21"/>
      <c r="H271" s="21"/>
      <c r="I271" s="27"/>
      <c r="J271" s="21"/>
      <c r="K271" s="21"/>
      <c r="L271" s="22"/>
    </row>
    <row r="272" spans="1:12">
      <c r="A272" s="141" t="s">
        <v>490</v>
      </c>
      <c r="B272" s="142"/>
      <c r="C272" s="19" t="s">
        <v>491</v>
      </c>
      <c r="D272" s="21">
        <f t="shared" si="20"/>
        <v>0</v>
      </c>
      <c r="E272" s="21"/>
      <c r="F272" s="21"/>
      <c r="G272" s="21"/>
      <c r="H272" s="21"/>
      <c r="I272" s="27"/>
      <c r="J272" s="28" t="s">
        <v>27</v>
      </c>
      <c r="K272" s="29" t="s">
        <v>27</v>
      </c>
      <c r="L272" s="30" t="s">
        <v>27</v>
      </c>
    </row>
    <row r="273" spans="1:12" ht="15.75">
      <c r="A273" s="143" t="s">
        <v>492</v>
      </c>
      <c r="B273" s="144"/>
      <c r="C273" s="23" t="s">
        <v>345</v>
      </c>
      <c r="D273" s="28" t="s">
        <v>27</v>
      </c>
      <c r="E273" s="28" t="s">
        <v>27</v>
      </c>
      <c r="F273" s="29" t="s">
        <v>27</v>
      </c>
      <c r="G273" s="28" t="s">
        <v>27</v>
      </c>
      <c r="H273" s="28" t="s">
        <v>27</v>
      </c>
      <c r="I273" s="29" t="s">
        <v>27</v>
      </c>
      <c r="J273" s="28" t="s">
        <v>27</v>
      </c>
      <c r="K273" s="29" t="s">
        <v>27</v>
      </c>
      <c r="L273" s="30" t="s">
        <v>27</v>
      </c>
    </row>
    <row r="274" spans="1:12">
      <c r="A274" s="145" t="s">
        <v>493</v>
      </c>
      <c r="B274" s="146"/>
      <c r="C274" s="19" t="s">
        <v>347</v>
      </c>
      <c r="D274" s="28" t="s">
        <v>27</v>
      </c>
      <c r="E274" s="28" t="s">
        <v>27</v>
      </c>
      <c r="F274" s="29" t="s">
        <v>27</v>
      </c>
      <c r="G274" s="28" t="s">
        <v>27</v>
      </c>
      <c r="H274" s="28" t="s">
        <v>27</v>
      </c>
      <c r="I274" s="29" t="s">
        <v>27</v>
      </c>
      <c r="J274" s="28" t="s">
        <v>27</v>
      </c>
      <c r="K274" s="29" t="s">
        <v>27</v>
      </c>
      <c r="L274" s="30" t="s">
        <v>27</v>
      </c>
    </row>
    <row r="275" spans="1:12" ht="38.25">
      <c r="A275" s="121"/>
      <c r="B275" s="73" t="s">
        <v>494</v>
      </c>
      <c r="C275" s="19" t="s">
        <v>495</v>
      </c>
      <c r="D275" s="28" t="s">
        <v>27</v>
      </c>
      <c r="E275" s="28" t="s">
        <v>27</v>
      </c>
      <c r="F275" s="29" t="s">
        <v>27</v>
      </c>
      <c r="G275" s="28" t="s">
        <v>27</v>
      </c>
      <c r="H275" s="28" t="s">
        <v>27</v>
      </c>
      <c r="I275" s="29" t="s">
        <v>27</v>
      </c>
      <c r="J275" s="28" t="s">
        <v>27</v>
      </c>
      <c r="K275" s="29" t="s">
        <v>27</v>
      </c>
      <c r="L275" s="30" t="s">
        <v>27</v>
      </c>
    </row>
    <row r="276" spans="1:12">
      <c r="A276" s="74" t="s">
        <v>350</v>
      </c>
      <c r="B276" s="75"/>
      <c r="C276" s="19" t="s">
        <v>351</v>
      </c>
      <c r="D276" s="21">
        <f t="shared" ref="D276:D280" si="24">SUM(F276+G276+H276+I276)</f>
        <v>0</v>
      </c>
      <c r="E276" s="21"/>
      <c r="F276" s="21"/>
      <c r="G276" s="21"/>
      <c r="H276" s="21"/>
      <c r="I276" s="27"/>
      <c r="J276" s="21"/>
      <c r="K276" s="21"/>
      <c r="L276" s="22"/>
    </row>
    <row r="277" spans="1:12">
      <c r="A277" s="121" t="s">
        <v>496</v>
      </c>
      <c r="B277" s="18"/>
      <c r="C277" s="76" t="s">
        <v>353</v>
      </c>
      <c r="D277" s="21">
        <f t="shared" si="24"/>
        <v>0</v>
      </c>
      <c r="E277" s="21"/>
      <c r="F277" s="21"/>
      <c r="G277" s="21"/>
      <c r="H277" s="21"/>
      <c r="I277" s="27"/>
      <c r="J277" s="21"/>
      <c r="K277" s="21"/>
      <c r="L277" s="22"/>
    </row>
    <row r="278" spans="1:12">
      <c r="A278" s="65"/>
      <c r="B278" s="83" t="s">
        <v>497</v>
      </c>
      <c r="C278" s="77" t="s">
        <v>498</v>
      </c>
      <c r="D278" s="21">
        <f t="shared" si="24"/>
        <v>0</v>
      </c>
      <c r="E278" s="21"/>
      <c r="F278" s="21"/>
      <c r="G278" s="21"/>
      <c r="H278" s="21"/>
      <c r="I278" s="27"/>
      <c r="J278" s="21"/>
      <c r="K278" s="21"/>
      <c r="L278" s="22"/>
    </row>
    <row r="279" spans="1:12">
      <c r="A279" s="78" t="s">
        <v>499</v>
      </c>
      <c r="B279" s="79"/>
      <c r="C279" s="76" t="s">
        <v>357</v>
      </c>
      <c r="D279" s="21">
        <f t="shared" si="24"/>
        <v>0</v>
      </c>
      <c r="E279" s="80"/>
      <c r="F279" s="80"/>
      <c r="G279" s="80"/>
      <c r="H279" s="80"/>
      <c r="I279" s="81"/>
      <c r="J279" s="80"/>
      <c r="K279" s="80"/>
      <c r="L279" s="82"/>
    </row>
    <row r="280" spans="1:12" ht="15.75" thickBot="1">
      <c r="A280" s="101"/>
      <c r="B280" s="102" t="s">
        <v>500</v>
      </c>
      <c r="C280" s="103" t="s">
        <v>501</v>
      </c>
      <c r="D280" s="21">
        <f t="shared" si="24"/>
        <v>0</v>
      </c>
      <c r="E280" s="104"/>
      <c r="F280" s="104"/>
      <c r="G280" s="104"/>
      <c r="H280" s="104"/>
      <c r="I280" s="105"/>
      <c r="J280" s="104"/>
      <c r="K280" s="104"/>
      <c r="L280" s="106"/>
    </row>
    <row r="282" spans="1:12" ht="38.25">
      <c r="A282" s="108" t="s">
        <v>502</v>
      </c>
      <c r="B282" s="109" t="s">
        <v>503</v>
      </c>
      <c r="C282" s="109"/>
    </row>
    <row r="283" spans="1:12">
      <c r="A283" s="108"/>
      <c r="B283" s="109"/>
      <c r="C283" s="109"/>
    </row>
    <row r="284" spans="1:12">
      <c r="A284" s="147" t="s">
        <v>504</v>
      </c>
      <c r="B284" s="147"/>
      <c r="F284" s="110"/>
    </row>
    <row r="285" spans="1:12">
      <c r="A285" s="140" t="s">
        <v>506</v>
      </c>
      <c r="B285" s="140"/>
    </row>
    <row r="286" spans="1:12">
      <c r="A286" s="140" t="s">
        <v>507</v>
      </c>
      <c r="B286" s="140"/>
      <c r="F286" s="1" t="s">
        <v>508</v>
      </c>
    </row>
    <row r="287" spans="1:12" ht="38.25">
      <c r="A287" s="111"/>
      <c r="B287" s="111" t="s">
        <v>509</v>
      </c>
      <c r="C287" s="112"/>
      <c r="D287" s="113"/>
      <c r="E287" s="113"/>
      <c r="F287" s="113"/>
      <c r="G287" s="113"/>
      <c r="H287" s="113"/>
    </row>
    <row r="288" spans="1:12">
      <c r="A288" s="140"/>
      <c r="B288" s="140"/>
      <c r="C288" s="113"/>
      <c r="D288" s="113"/>
      <c r="E288" s="113"/>
      <c r="F288" s="113"/>
      <c r="G288" s="113"/>
      <c r="H288" s="113"/>
    </row>
    <row r="290" spans="2:5">
      <c r="B290" s="110" t="s">
        <v>510</v>
      </c>
      <c r="E290" s="110" t="s">
        <v>511</v>
      </c>
    </row>
  </sheetData>
  <mergeCells count="65">
    <mergeCell ref="B5:I5"/>
    <mergeCell ref="B7:I7"/>
    <mergeCell ref="H8:I8"/>
    <mergeCell ref="J8:K8"/>
    <mergeCell ref="A9:B11"/>
    <mergeCell ref="C9:C11"/>
    <mergeCell ref="D9:I9"/>
    <mergeCell ref="J9:L9"/>
    <mergeCell ref="D10:E10"/>
    <mergeCell ref="F10:I10"/>
    <mergeCell ref="A80:B80"/>
    <mergeCell ref="J10:J11"/>
    <mergeCell ref="K10:K11"/>
    <mergeCell ref="L10:L11"/>
    <mergeCell ref="A12:B12"/>
    <mergeCell ref="A13:B13"/>
    <mergeCell ref="A15:B15"/>
    <mergeCell ref="A16:B16"/>
    <mergeCell ref="A46:B46"/>
    <mergeCell ref="A67:B67"/>
    <mergeCell ref="A74:B74"/>
    <mergeCell ref="A75:B75"/>
    <mergeCell ref="A152:B152"/>
    <mergeCell ref="A83:B83"/>
    <mergeCell ref="A84:B84"/>
    <mergeCell ref="A88:B88"/>
    <mergeCell ref="A91:B91"/>
    <mergeCell ref="A93:B93"/>
    <mergeCell ref="A106:B106"/>
    <mergeCell ref="A122:B122"/>
    <mergeCell ref="A123:B123"/>
    <mergeCell ref="A136:B136"/>
    <mergeCell ref="A139:B139"/>
    <mergeCell ref="A148:B148"/>
    <mergeCell ref="A206:B206"/>
    <mergeCell ref="A153:B153"/>
    <mergeCell ref="A156:B156"/>
    <mergeCell ref="A163:B163"/>
    <mergeCell ref="A166:B166"/>
    <mergeCell ref="A175:B175"/>
    <mergeCell ref="A176:B176"/>
    <mergeCell ref="A183:B183"/>
    <mergeCell ref="A184:B184"/>
    <mergeCell ref="A190:B190"/>
    <mergeCell ref="A201:B201"/>
    <mergeCell ref="A202:B202"/>
    <mergeCell ref="A254:B254"/>
    <mergeCell ref="A210:B210"/>
    <mergeCell ref="A214:B214"/>
    <mergeCell ref="A218:B218"/>
    <mergeCell ref="A222:B222"/>
    <mergeCell ref="A226:B226"/>
    <mergeCell ref="A230:B230"/>
    <mergeCell ref="A234:B234"/>
    <mergeCell ref="A238:B238"/>
    <mergeCell ref="A242:B242"/>
    <mergeCell ref="A246:B246"/>
    <mergeCell ref="A250:B250"/>
    <mergeCell ref="A288:B288"/>
    <mergeCell ref="A272:B272"/>
    <mergeCell ref="A273:B273"/>
    <mergeCell ref="A274:B274"/>
    <mergeCell ref="A284:B284"/>
    <mergeCell ref="A285:B285"/>
    <mergeCell ref="A286:B286"/>
  </mergeCells>
  <pageMargins left="0.7" right="0.7" top="0.75" bottom="0.75" header="0.3" footer="0.3"/>
  <pageSetup paperSize="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0"/>
  <sheetViews>
    <sheetView topLeftCell="A253" workbookViewId="0">
      <selection activeCell="Q17" sqref="Q17"/>
    </sheetView>
  </sheetViews>
  <sheetFormatPr defaultRowHeight="15"/>
  <cols>
    <col min="1" max="1" width="5.140625" style="1" customWidth="1"/>
    <col min="2" max="2" width="45.28515625" style="107" customWidth="1"/>
    <col min="3" max="3" width="8.42578125" style="1" customWidth="1"/>
    <col min="4" max="4" width="7.7109375" style="1" customWidth="1"/>
    <col min="5" max="5" width="8.42578125" style="1" customWidth="1"/>
    <col min="6" max="6" width="8.7109375" style="1" customWidth="1"/>
    <col min="7" max="7" width="7.140625" style="1" customWidth="1"/>
    <col min="8" max="8" width="9.28515625" style="1" customWidth="1"/>
    <col min="9" max="9" width="8" style="1" customWidth="1"/>
    <col min="10" max="10" width="6.28515625" style="1" customWidth="1"/>
    <col min="11" max="11" width="6.42578125" style="1" customWidth="1"/>
    <col min="12" max="12" width="9.140625" style="1"/>
  </cols>
  <sheetData>
    <row r="1" spans="1:12">
      <c r="B1" s="2" t="s">
        <v>0</v>
      </c>
      <c r="C1" s="2"/>
      <c r="D1" s="2"/>
      <c r="E1" s="2"/>
      <c r="F1" s="2"/>
      <c r="G1" s="2"/>
    </row>
    <row r="2" spans="1:12">
      <c r="B2" s="3" t="s">
        <v>1</v>
      </c>
      <c r="C2" s="2"/>
      <c r="D2" s="2"/>
      <c r="E2" s="2"/>
      <c r="F2" s="2"/>
      <c r="G2" s="2"/>
    </row>
    <row r="3" spans="1:12">
      <c r="B3" s="3" t="s">
        <v>2</v>
      </c>
      <c r="C3" s="2"/>
      <c r="D3" s="2"/>
      <c r="E3" s="2"/>
      <c r="F3" s="2"/>
      <c r="G3" s="2"/>
    </row>
    <row r="4" spans="1:12">
      <c r="B4" s="2" t="s">
        <v>3</v>
      </c>
      <c r="C4" s="2"/>
      <c r="D4" s="2"/>
      <c r="E4" s="2"/>
      <c r="F4" s="2"/>
      <c r="G4" s="2"/>
    </row>
    <row r="5" spans="1:12" ht="18">
      <c r="A5" s="4"/>
      <c r="B5" s="196" t="s">
        <v>4</v>
      </c>
      <c r="C5" s="196"/>
      <c r="D5" s="196"/>
      <c r="E5" s="196"/>
      <c r="F5" s="196"/>
      <c r="G5" s="196"/>
      <c r="H5" s="196"/>
      <c r="I5" s="196"/>
      <c r="L5"/>
    </row>
    <row r="6" spans="1:12" ht="18">
      <c r="A6" s="127" t="s">
        <v>5</v>
      </c>
      <c r="B6" s="127"/>
      <c r="C6" s="127"/>
      <c r="D6" s="127"/>
      <c r="E6" s="127"/>
      <c r="F6" s="127"/>
      <c r="G6" s="127"/>
      <c r="H6" s="127"/>
      <c r="I6" s="127"/>
    </row>
    <row r="7" spans="1:12">
      <c r="B7" s="197"/>
      <c r="C7" s="197"/>
      <c r="D7" s="197"/>
      <c r="E7" s="197"/>
      <c r="F7" s="197"/>
      <c r="G7" s="197"/>
      <c r="H7" s="197"/>
      <c r="I7" s="197"/>
    </row>
    <row r="8" spans="1:12" ht="15.75" thickBot="1">
      <c r="B8" s="130" t="s">
        <v>512</v>
      </c>
      <c r="C8" s="5"/>
      <c r="D8" s="5"/>
      <c r="E8" s="5"/>
      <c r="F8" s="5"/>
      <c r="G8" s="5"/>
      <c r="H8" s="198"/>
      <c r="I8" s="198"/>
      <c r="J8" s="198" t="s">
        <v>6</v>
      </c>
      <c r="K8" s="198"/>
      <c r="L8"/>
    </row>
    <row r="9" spans="1:12">
      <c r="A9" s="199" t="s">
        <v>7</v>
      </c>
      <c r="B9" s="200"/>
      <c r="C9" s="205" t="s">
        <v>8</v>
      </c>
      <c r="D9" s="208" t="s">
        <v>9</v>
      </c>
      <c r="E9" s="208"/>
      <c r="F9" s="209"/>
      <c r="G9" s="209"/>
      <c r="H9" s="209"/>
      <c r="I9" s="209"/>
      <c r="J9" s="210" t="s">
        <v>10</v>
      </c>
      <c r="K9" s="210"/>
      <c r="L9" s="211"/>
    </row>
    <row r="10" spans="1:12">
      <c r="A10" s="201"/>
      <c r="B10" s="202"/>
      <c r="C10" s="206"/>
      <c r="D10" s="212" t="s">
        <v>11</v>
      </c>
      <c r="E10" s="212"/>
      <c r="F10" s="213" t="s">
        <v>12</v>
      </c>
      <c r="G10" s="213"/>
      <c r="H10" s="213"/>
      <c r="I10" s="214"/>
      <c r="J10" s="182">
        <v>2015</v>
      </c>
      <c r="K10" s="182">
        <v>2016</v>
      </c>
      <c r="L10" s="184">
        <v>2017</v>
      </c>
    </row>
    <row r="11" spans="1:12" ht="79.5" thickBot="1">
      <c r="A11" s="203"/>
      <c r="B11" s="204"/>
      <c r="C11" s="207"/>
      <c r="D11" s="6" t="s">
        <v>13</v>
      </c>
      <c r="E11" s="7" t="s">
        <v>14</v>
      </c>
      <c r="F11" s="8" t="s">
        <v>15</v>
      </c>
      <c r="G11" s="8" t="s">
        <v>16</v>
      </c>
      <c r="H11" s="8" t="s">
        <v>17</v>
      </c>
      <c r="I11" s="9" t="s">
        <v>18</v>
      </c>
      <c r="J11" s="183"/>
      <c r="K11" s="183"/>
      <c r="L11" s="185"/>
    </row>
    <row r="12" spans="1:12" ht="15.75">
      <c r="A12" s="186" t="s">
        <v>19</v>
      </c>
      <c r="B12" s="187"/>
      <c r="C12" s="10"/>
      <c r="D12" s="80">
        <f>SUM('CSM Harap Alb'!D12+'O alta perspectiva'!D12+'Sanse egale'!D12+'Europa inclusiv'!D12+'Servicii integrate'!D12+'Serv Sanat mintala'!D12+EVA!D12+Respect!D12+Sansa!D12+'Egalitate pe piata muncii'!D12)</f>
        <v>2806</v>
      </c>
      <c r="E12" s="80">
        <f>SUM('CSM Harap Alb'!E12+'O alta perspectiva'!E12+'Sanse egale'!E12+'Europa inclusiv'!E12+'Servicii integrate'!E12+'Serv Sanat mintala'!E12+EVA!E12+Respect!E12+Sansa!E12+'Egalitate pe piata muncii'!E12)</f>
        <v>0</v>
      </c>
      <c r="F12" s="80">
        <f>SUM('CSM Harap Alb'!F12+'O alta perspectiva'!F12+'Sanse egale'!F12+'Europa inclusiv'!F12+'Servicii integrate'!F12+'Serv Sanat mintala'!F12+EVA!F12+Respect!F12+Sansa!F12+'Egalitate pe piata muncii'!F12)</f>
        <v>402</v>
      </c>
      <c r="G12" s="80">
        <f>SUM('CSM Harap Alb'!G12+'O alta perspectiva'!G12+'Sanse egale'!G12+'Europa inclusiv'!G12+'Servicii integrate'!G12+'Serv Sanat mintala'!G12+EVA!G12+Respect!G12+Sansa!G12+'Egalitate pe piata muncii'!G12)</f>
        <v>716</v>
      </c>
      <c r="H12" s="80">
        <f>SUM('CSM Harap Alb'!H12+'O alta perspectiva'!H12+'Sanse egale'!H12+'Europa inclusiv'!H12+'Servicii integrate'!H12+'Serv Sanat mintala'!H12+EVA!H12+Respect!H12+Sansa!H12+'Egalitate pe piata muncii'!H12)</f>
        <v>603</v>
      </c>
      <c r="I12" s="80">
        <f>SUM('CSM Harap Alb'!I12+'O alta perspectiva'!I12+'Sanse egale'!I12+'Europa inclusiv'!I12+'Servicii integrate'!I12+'Serv Sanat mintala'!I12+EVA!I12+Respect!I12+Sansa!I12+'Egalitate pe piata muncii'!I12)</f>
        <v>1085</v>
      </c>
      <c r="J12" s="11"/>
      <c r="K12" s="11"/>
      <c r="L12" s="12"/>
    </row>
    <row r="13" spans="1:12" ht="15.75">
      <c r="A13" s="188" t="s">
        <v>20</v>
      </c>
      <c r="B13" s="189"/>
      <c r="C13" s="13"/>
      <c r="D13" s="80">
        <f>SUM('CSM Harap Alb'!D13+'O alta perspectiva'!D13+'Sanse egale'!D13+'Europa inclusiv'!D13+'Servicii integrate'!D13+'Serv Sanat mintala'!D13+EVA!D13+Respect!D13+Sansa!D13+'Egalitate pe piata muncii'!D13)</f>
        <v>1646</v>
      </c>
      <c r="E13" s="80">
        <f>SUM('CSM Harap Alb'!E13+'O alta perspectiva'!E13+'Sanse egale'!E13+'Europa inclusiv'!E13+'Servicii integrate'!E13+'Serv Sanat mintala'!E13+EVA!E13+Respect!E13+Sansa!E13+'Egalitate pe piata muncii'!E13)</f>
        <v>0</v>
      </c>
      <c r="F13" s="80">
        <f>SUM('CSM Harap Alb'!F13+'O alta perspectiva'!F13+'Sanse egale'!F13+'Europa inclusiv'!F13+'Servicii integrate'!F13+'Serv Sanat mintala'!F13+EVA!F13+Respect!F13+Sansa!F13+'Egalitate pe piata muncii'!F13)</f>
        <v>184</v>
      </c>
      <c r="G13" s="80">
        <f>SUM('CSM Harap Alb'!G13+'O alta perspectiva'!G13+'Sanse egale'!G13+'Europa inclusiv'!G13+'Servicii integrate'!G13+'Serv Sanat mintala'!G13+EVA!G13+Respect!G13+Sansa!G13+'Egalitate pe piata muncii'!G13)</f>
        <v>258</v>
      </c>
      <c r="H13" s="80">
        <f>SUM('CSM Harap Alb'!H13+'O alta perspectiva'!H13+'Sanse egale'!H13+'Europa inclusiv'!H13+'Servicii integrate'!H13+'Serv Sanat mintala'!H13+EVA!H13+Respect!H13+Sansa!H13+'Egalitate pe piata muncii'!H13)</f>
        <v>461</v>
      </c>
      <c r="I13" s="80">
        <f>SUM('CSM Harap Alb'!I13+'O alta perspectiva'!I13+'Sanse egale'!I13+'Europa inclusiv'!I13+'Servicii integrate'!I13+'Serv Sanat mintala'!I13+EVA!I13+Respect!I13+Sansa!I13+'Egalitate pe piata muncii'!I13)</f>
        <v>743</v>
      </c>
      <c r="J13" s="15"/>
      <c r="K13" s="15"/>
      <c r="L13" s="16"/>
    </row>
    <row r="14" spans="1:12">
      <c r="A14" s="17" t="s">
        <v>21</v>
      </c>
      <c r="B14" s="18"/>
      <c r="C14" s="19" t="s">
        <v>22</v>
      </c>
      <c r="D14" s="80">
        <f>SUM('CSM Harap Alb'!D14+'O alta perspectiva'!D14+'Sanse egale'!D14+'Europa inclusiv'!D14+'Servicii integrate'!D14+'Serv Sanat mintala'!D14+EVA!D14+Respect!D14+Sansa!D14+'Egalitate pe piata muncii'!D14)</f>
        <v>1646</v>
      </c>
      <c r="E14" s="80">
        <f>SUM('CSM Harap Alb'!E14+'O alta perspectiva'!E14+'Sanse egale'!E14+'Europa inclusiv'!E14+'Servicii integrate'!E14+'Serv Sanat mintala'!E14+EVA!E14+Respect!E14+Sansa!E14+'Egalitate pe piata muncii'!E14)</f>
        <v>0</v>
      </c>
      <c r="F14" s="80">
        <f>SUM('CSM Harap Alb'!F14+'O alta perspectiva'!F14+'Sanse egale'!F14+'Europa inclusiv'!F14+'Servicii integrate'!F14+'Serv Sanat mintala'!F14+EVA!F14+Respect!F14+Sansa!F14+'Egalitate pe piata muncii'!F14)</f>
        <v>184</v>
      </c>
      <c r="G14" s="80">
        <f>SUM('CSM Harap Alb'!G14+'O alta perspectiva'!G14+'Sanse egale'!G14+'Europa inclusiv'!G14+'Servicii integrate'!G14+'Serv Sanat mintala'!G14+EVA!G14+Respect!G14+Sansa!G14+'Egalitate pe piata muncii'!G14)</f>
        <v>258</v>
      </c>
      <c r="H14" s="80">
        <f>SUM('CSM Harap Alb'!H14+'O alta perspectiva'!H14+'Sanse egale'!H14+'Europa inclusiv'!H14+'Servicii integrate'!H14+'Serv Sanat mintala'!H14+EVA!H14+Respect!H14+Sansa!H14+'Egalitate pe piata muncii'!H14)</f>
        <v>461</v>
      </c>
      <c r="I14" s="80">
        <f>SUM('CSM Harap Alb'!I14+'O alta perspectiva'!I14+'Sanse egale'!I14+'Europa inclusiv'!I14+'Servicii integrate'!I14+'Serv Sanat mintala'!I14+EVA!I14+Respect!I14+Sansa!I14+'Egalitate pe piata muncii'!I14)</f>
        <v>743</v>
      </c>
      <c r="J14" s="21"/>
      <c r="K14" s="21"/>
      <c r="L14" s="22"/>
    </row>
    <row r="15" spans="1:12" ht="15.75">
      <c r="A15" s="190" t="s">
        <v>23</v>
      </c>
      <c r="B15" s="178"/>
      <c r="C15" s="23" t="s">
        <v>24</v>
      </c>
      <c r="D15" s="80">
        <f>SUM('CSM Harap Alb'!D15+'O alta perspectiva'!D15+'Sanse egale'!D15+'Europa inclusiv'!D15+'Servicii integrate'!D15+'Serv Sanat mintala'!D15+EVA!D15+Respect!D15+Sansa!D15+'Egalitate pe piata muncii'!D15)</f>
        <v>169</v>
      </c>
      <c r="E15" s="80">
        <f>SUM('CSM Harap Alb'!E15+'O alta perspectiva'!E15+'Sanse egale'!E15+'Europa inclusiv'!E15+'Servicii integrate'!E15+'Serv Sanat mintala'!E15+EVA!E15+Respect!E15+Sansa!E15+'Egalitate pe piata muncii'!E15)</f>
        <v>0</v>
      </c>
      <c r="F15" s="80">
        <f>SUM('CSM Harap Alb'!F15+'O alta perspectiva'!F15+'Sanse egale'!F15+'Europa inclusiv'!F15+'Servicii integrate'!F15+'Serv Sanat mintala'!F15+EVA!F15+Respect!F15+Sansa!F15+'Egalitate pe piata muncii'!F15)</f>
        <v>4</v>
      </c>
      <c r="G15" s="80">
        <f>SUM('CSM Harap Alb'!G15+'O alta perspectiva'!G15+'Sanse egale'!G15+'Europa inclusiv'!G15+'Servicii integrate'!G15+'Serv Sanat mintala'!G15+EVA!G15+Respect!G15+Sansa!G15+'Egalitate pe piata muncii'!G15)</f>
        <v>66</v>
      </c>
      <c r="H15" s="80">
        <f>SUM('CSM Harap Alb'!H15+'O alta perspectiva'!H15+'Sanse egale'!H15+'Europa inclusiv'!H15+'Servicii integrate'!H15+'Serv Sanat mintala'!H15+EVA!H15+Respect!H15+Sansa!H15+'Egalitate pe piata muncii'!H15)</f>
        <v>78</v>
      </c>
      <c r="I15" s="80">
        <f>SUM('CSM Harap Alb'!I15+'O alta perspectiva'!I15+'Sanse egale'!I15+'Europa inclusiv'!I15+'Servicii integrate'!I15+'Serv Sanat mintala'!I15+EVA!I15+Respect!I15+Sansa!I15+'Egalitate pe piata muncii'!I15)</f>
        <v>21</v>
      </c>
      <c r="J15" s="24"/>
      <c r="K15" s="24"/>
      <c r="L15" s="26"/>
    </row>
    <row r="16" spans="1:12">
      <c r="A16" s="177" t="s">
        <v>25</v>
      </c>
      <c r="B16" s="178"/>
      <c r="C16" s="19" t="s">
        <v>26</v>
      </c>
      <c r="D16" s="80">
        <f>SUM('CSM Harap Alb'!D16+'O alta perspectiva'!D16+'Sanse egale'!D16+'Europa inclusiv'!D16+'Servicii integrate'!D16+'Serv Sanat mintala'!D16+EVA!D16+Respect!D16+Sansa!D16+'Egalitate pe piata muncii'!D16)</f>
        <v>115</v>
      </c>
      <c r="E16" s="80">
        <f>SUM('CSM Harap Alb'!E16+'O alta perspectiva'!E16+'Sanse egale'!E16+'Europa inclusiv'!E16+'Servicii integrate'!E16+'Serv Sanat mintala'!E16+EVA!E16+Respect!E16+Sansa!E16+'Egalitate pe piata muncii'!E16)</f>
        <v>0</v>
      </c>
      <c r="F16" s="80">
        <f>SUM('CSM Harap Alb'!F16+'O alta perspectiva'!F16+'Sanse egale'!F16+'Europa inclusiv'!F16+'Servicii integrate'!F16+'Serv Sanat mintala'!F16+EVA!F16+Respect!F16+Sansa!F16+'Egalitate pe piata muncii'!F16)</f>
        <v>0</v>
      </c>
      <c r="G16" s="80">
        <f>SUM('CSM Harap Alb'!G16+'O alta perspectiva'!G16+'Sanse egale'!G16+'Europa inclusiv'!G16+'Servicii integrate'!G16+'Serv Sanat mintala'!G16+EVA!G16+Respect!G16+Sansa!G16+'Egalitate pe piata muncii'!G16)</f>
        <v>49</v>
      </c>
      <c r="H16" s="80">
        <f>SUM('CSM Harap Alb'!H16+'O alta perspectiva'!H16+'Sanse egale'!H16+'Europa inclusiv'!H16+'Servicii integrate'!H16+'Serv Sanat mintala'!H16+EVA!H16+Respect!H16+Sansa!H16+'Egalitate pe piata muncii'!H16)</f>
        <v>56</v>
      </c>
      <c r="I16" s="80">
        <f>SUM('CSM Harap Alb'!I16+'O alta perspectiva'!I16+'Sanse egale'!I16+'Europa inclusiv'!I16+'Servicii integrate'!I16+'Serv Sanat mintala'!I16+EVA!I16+Respect!I16+Sansa!I16+'Egalitate pe piata muncii'!I16)</f>
        <v>10</v>
      </c>
      <c r="J16" s="28" t="s">
        <v>27</v>
      </c>
      <c r="K16" s="29" t="s">
        <v>27</v>
      </c>
      <c r="L16" s="30" t="s">
        <v>27</v>
      </c>
    </row>
    <row r="17" spans="1:12">
      <c r="A17" s="31"/>
      <c r="B17" s="32" t="s">
        <v>28</v>
      </c>
      <c r="C17" s="33" t="s">
        <v>29</v>
      </c>
      <c r="D17" s="21">
        <f>SUM('CSM Harap Alb'!D17+'O alta perspectiva'!D17+'Sanse egale'!D17+'Europa inclusiv'!D17+'Servicii integrate'!D17+'Serv Sanat mintala'!D17+EVA!D17+Respect!D17+Sansa!D17+'Egalitate pe piata muncii'!D17)</f>
        <v>115</v>
      </c>
      <c r="E17" s="21">
        <f>SUM('CSM Harap Alb'!E17+'O alta perspectiva'!E17+'Sanse egale'!E17+'Europa inclusiv'!E17+'Servicii integrate'!E17+'Serv Sanat mintala'!E17+EVA!E17+Respect!E17+Sansa!E17+'Egalitate pe piata muncii'!E17)</f>
        <v>0</v>
      </c>
      <c r="F17" s="21">
        <f>SUM('CSM Harap Alb'!F17+'O alta perspectiva'!F17+'Sanse egale'!F17+'Europa inclusiv'!F17+'Servicii integrate'!F17+'Serv Sanat mintala'!F17+EVA!F17+Respect!F17+Sansa!F17+'Egalitate pe piata muncii'!F17)</f>
        <v>0</v>
      </c>
      <c r="G17" s="21">
        <f>SUM('CSM Harap Alb'!G17+'O alta perspectiva'!G17+'Sanse egale'!G17+'Europa inclusiv'!G17+'Servicii integrate'!G17+'Serv Sanat mintala'!G17+EVA!G17+Respect!G17+Sansa!G17+'Egalitate pe piata muncii'!G17)</f>
        <v>49</v>
      </c>
      <c r="H17" s="21">
        <f>SUM('CSM Harap Alb'!H17+'O alta perspectiva'!H17+'Sanse egale'!H17+'Europa inclusiv'!H17+'Servicii integrate'!H17+'Serv Sanat mintala'!H17+EVA!H17+Respect!H17+Sansa!H17+'Egalitate pe piata muncii'!H17)</f>
        <v>56</v>
      </c>
      <c r="I17" s="21">
        <f>SUM('CSM Harap Alb'!I17+'O alta perspectiva'!I17+'Sanse egale'!I17+'Europa inclusiv'!I17+'Servicii integrate'!I17+'Serv Sanat mintala'!I17+EVA!I17+Respect!I17+Sansa!I17+'Egalitate pe piata muncii'!I17)</f>
        <v>10</v>
      </c>
      <c r="J17" s="28" t="s">
        <v>27</v>
      </c>
      <c r="K17" s="29" t="s">
        <v>27</v>
      </c>
      <c r="L17" s="30" t="s">
        <v>27</v>
      </c>
    </row>
    <row r="18" spans="1:12">
      <c r="A18" s="34"/>
      <c r="B18" s="32" t="s">
        <v>30</v>
      </c>
      <c r="C18" s="33" t="s">
        <v>31</v>
      </c>
      <c r="D18" s="21">
        <f>SUM('CSM Harap Alb'!D18+'O alta perspectiva'!D18+'Sanse egale'!D18+'Europa inclusiv'!D18+'Servicii integrate'!D18+'Serv Sanat mintala'!D18+EVA!D18+Respect!D18+Sansa!D18+'Egalitate pe piata muncii'!D18)</f>
        <v>0</v>
      </c>
      <c r="E18" s="21">
        <f>SUM('CSM Harap Alb'!E18+'O alta perspectiva'!E18+'Sanse egale'!E18+'Europa inclusiv'!E18+'Servicii integrate'!E18+'Serv Sanat mintala'!E18+EVA!E18+Respect!E18+Sansa!E18+'Egalitate pe piata muncii'!E18)</f>
        <v>0</v>
      </c>
      <c r="F18" s="21">
        <f>SUM('CSM Harap Alb'!F18+'O alta perspectiva'!F18+'Sanse egale'!F18+'Europa inclusiv'!F18+'Servicii integrate'!F18+'Serv Sanat mintala'!F18+EVA!F18+Respect!F18+Sansa!F18+'Egalitate pe piata muncii'!F18)</f>
        <v>0</v>
      </c>
      <c r="G18" s="21">
        <f>SUM('CSM Harap Alb'!G18+'O alta perspectiva'!G18+'Sanse egale'!G18+'Europa inclusiv'!G18+'Servicii integrate'!G18+'Serv Sanat mintala'!G18+EVA!G18+Respect!G18+Sansa!G18+'Egalitate pe piata muncii'!G18)</f>
        <v>0</v>
      </c>
      <c r="H18" s="21">
        <f>SUM('CSM Harap Alb'!H18+'O alta perspectiva'!H18+'Sanse egale'!H18+'Europa inclusiv'!H18+'Servicii integrate'!H18+'Serv Sanat mintala'!H18+EVA!H18+Respect!H18+Sansa!H18+'Egalitate pe piata muncii'!H18)</f>
        <v>0</v>
      </c>
      <c r="I18" s="21">
        <f>SUM('CSM Harap Alb'!I18+'O alta perspectiva'!I18+'Sanse egale'!I18+'Europa inclusiv'!I18+'Servicii integrate'!I18+'Serv Sanat mintala'!I18+EVA!I18+Respect!I18+Sansa!I18+'Egalitate pe piata muncii'!I18)</f>
        <v>0</v>
      </c>
      <c r="J18" s="28" t="s">
        <v>27</v>
      </c>
      <c r="K18" s="29" t="s">
        <v>27</v>
      </c>
      <c r="L18" s="30" t="s">
        <v>27</v>
      </c>
    </row>
    <row r="19" spans="1:12">
      <c r="A19" s="34"/>
      <c r="B19" s="32" t="s">
        <v>32</v>
      </c>
      <c r="C19" s="33" t="s">
        <v>33</v>
      </c>
      <c r="D19" s="21">
        <f>SUM('CSM Harap Alb'!D19+'O alta perspectiva'!D19+'Sanse egale'!D19+'Europa inclusiv'!D19+'Servicii integrate'!D19+'Serv Sanat mintala'!D19+EVA!D19+Respect!D19+Sansa!D19+'Egalitate pe piata muncii'!D19)</f>
        <v>0</v>
      </c>
      <c r="E19" s="21">
        <f>SUM('CSM Harap Alb'!E19+'O alta perspectiva'!E19+'Sanse egale'!E19+'Europa inclusiv'!E19+'Servicii integrate'!E19+'Serv Sanat mintala'!E19+EVA!E19+Respect!E19+Sansa!E19+'Egalitate pe piata muncii'!E19)</f>
        <v>0</v>
      </c>
      <c r="F19" s="21">
        <f>SUM('CSM Harap Alb'!F19+'O alta perspectiva'!F19+'Sanse egale'!F19+'Europa inclusiv'!F19+'Servicii integrate'!F19+'Serv Sanat mintala'!F19+EVA!F19+Respect!F19+Sansa!F19+'Egalitate pe piata muncii'!F19)</f>
        <v>0</v>
      </c>
      <c r="G19" s="21">
        <f>SUM('CSM Harap Alb'!G19+'O alta perspectiva'!G19+'Sanse egale'!G19+'Europa inclusiv'!G19+'Servicii integrate'!G19+'Serv Sanat mintala'!G19+EVA!G19+Respect!G19+Sansa!G19+'Egalitate pe piata muncii'!G19)</f>
        <v>0</v>
      </c>
      <c r="H19" s="21">
        <f>SUM('CSM Harap Alb'!H19+'O alta perspectiva'!H19+'Sanse egale'!H19+'Europa inclusiv'!H19+'Servicii integrate'!H19+'Serv Sanat mintala'!H19+EVA!H19+Respect!H19+Sansa!H19+'Egalitate pe piata muncii'!H19)</f>
        <v>0</v>
      </c>
      <c r="I19" s="21">
        <f>SUM('CSM Harap Alb'!I19+'O alta perspectiva'!I19+'Sanse egale'!I19+'Europa inclusiv'!I19+'Servicii integrate'!I19+'Serv Sanat mintala'!I19+EVA!I19+Respect!I19+Sansa!I19+'Egalitate pe piata muncii'!I19)</f>
        <v>0</v>
      </c>
      <c r="J19" s="28" t="s">
        <v>27</v>
      </c>
      <c r="K19" s="29" t="s">
        <v>27</v>
      </c>
      <c r="L19" s="30" t="s">
        <v>27</v>
      </c>
    </row>
    <row r="20" spans="1:12">
      <c r="A20" s="31"/>
      <c r="B20" s="32" t="s">
        <v>34</v>
      </c>
      <c r="C20" s="33" t="s">
        <v>35</v>
      </c>
      <c r="D20" s="21">
        <f>SUM('CSM Harap Alb'!D20+'O alta perspectiva'!D20+'Sanse egale'!D20+'Europa inclusiv'!D20+'Servicii integrate'!D20+'Serv Sanat mintala'!D20+EVA!D20+Respect!D20+Sansa!D20+'Egalitate pe piata muncii'!D20)</f>
        <v>0</v>
      </c>
      <c r="E20" s="21">
        <f>SUM('CSM Harap Alb'!E20+'O alta perspectiva'!E20+'Sanse egale'!E20+'Europa inclusiv'!E20+'Servicii integrate'!E20+'Serv Sanat mintala'!E20+EVA!E20+Respect!E20+Sansa!E20+'Egalitate pe piata muncii'!E20)</f>
        <v>0</v>
      </c>
      <c r="F20" s="21">
        <f>SUM('CSM Harap Alb'!F20+'O alta perspectiva'!F20+'Sanse egale'!F20+'Europa inclusiv'!F20+'Servicii integrate'!F20+'Serv Sanat mintala'!F20+EVA!F20+Respect!F20+Sansa!F20+'Egalitate pe piata muncii'!F20)</f>
        <v>0</v>
      </c>
      <c r="G20" s="21">
        <f>SUM('CSM Harap Alb'!G20+'O alta perspectiva'!G20+'Sanse egale'!G20+'Europa inclusiv'!G20+'Servicii integrate'!G20+'Serv Sanat mintala'!G20+EVA!G20+Respect!G20+Sansa!G20+'Egalitate pe piata muncii'!G20)</f>
        <v>0</v>
      </c>
      <c r="H20" s="21">
        <f>SUM('CSM Harap Alb'!H20+'O alta perspectiva'!H20+'Sanse egale'!H20+'Europa inclusiv'!H20+'Servicii integrate'!H20+'Serv Sanat mintala'!H20+EVA!H20+Respect!H20+Sansa!H20+'Egalitate pe piata muncii'!H20)</f>
        <v>0</v>
      </c>
      <c r="I20" s="21">
        <f>SUM('CSM Harap Alb'!I20+'O alta perspectiva'!I20+'Sanse egale'!I20+'Europa inclusiv'!I20+'Servicii integrate'!I20+'Serv Sanat mintala'!I20+EVA!I20+Respect!I20+Sansa!I20+'Egalitate pe piata muncii'!I20)</f>
        <v>0</v>
      </c>
      <c r="J20" s="28" t="s">
        <v>27</v>
      </c>
      <c r="K20" s="29" t="s">
        <v>27</v>
      </c>
      <c r="L20" s="30" t="s">
        <v>27</v>
      </c>
    </row>
    <row r="21" spans="1:12">
      <c r="A21" s="31"/>
      <c r="B21" s="32" t="s">
        <v>36</v>
      </c>
      <c r="C21" s="33" t="s">
        <v>37</v>
      </c>
      <c r="D21" s="21">
        <f>SUM('CSM Harap Alb'!D21+'O alta perspectiva'!D21+'Sanse egale'!D21+'Europa inclusiv'!D21+'Servicii integrate'!D21+'Serv Sanat mintala'!D21+EVA!D21+Respect!D21+Sansa!D21+'Egalitate pe piata muncii'!D21)</f>
        <v>0</v>
      </c>
      <c r="E21" s="21">
        <f>SUM('CSM Harap Alb'!E21+'O alta perspectiva'!E21+'Sanse egale'!E21+'Europa inclusiv'!E21+'Servicii integrate'!E21+'Serv Sanat mintala'!E21+EVA!E21+Respect!E21+Sansa!E21+'Egalitate pe piata muncii'!E21)</f>
        <v>0</v>
      </c>
      <c r="F21" s="21">
        <f>SUM('CSM Harap Alb'!F21+'O alta perspectiva'!F21+'Sanse egale'!F21+'Europa inclusiv'!F21+'Servicii integrate'!F21+'Serv Sanat mintala'!F21+EVA!F21+Respect!F21+Sansa!F21+'Egalitate pe piata muncii'!F21)</f>
        <v>0</v>
      </c>
      <c r="G21" s="21">
        <f>SUM('CSM Harap Alb'!G21+'O alta perspectiva'!G21+'Sanse egale'!G21+'Europa inclusiv'!G21+'Servicii integrate'!G21+'Serv Sanat mintala'!G21+EVA!G21+Respect!G21+Sansa!G21+'Egalitate pe piata muncii'!G21)</f>
        <v>0</v>
      </c>
      <c r="H21" s="21">
        <f>SUM('CSM Harap Alb'!H21+'O alta perspectiva'!H21+'Sanse egale'!H21+'Europa inclusiv'!H21+'Servicii integrate'!H21+'Serv Sanat mintala'!H21+EVA!H21+Respect!H21+Sansa!H21+'Egalitate pe piata muncii'!H21)</f>
        <v>0</v>
      </c>
      <c r="I21" s="21">
        <f>SUM('CSM Harap Alb'!I21+'O alta perspectiva'!I21+'Sanse egale'!I21+'Europa inclusiv'!I21+'Servicii integrate'!I21+'Serv Sanat mintala'!I21+EVA!I21+Respect!I21+Sansa!I21+'Egalitate pe piata muncii'!I21)</f>
        <v>0</v>
      </c>
      <c r="J21" s="28" t="s">
        <v>27</v>
      </c>
      <c r="K21" s="29" t="s">
        <v>27</v>
      </c>
      <c r="L21" s="30" t="s">
        <v>27</v>
      </c>
    </row>
    <row r="22" spans="1:12">
      <c r="A22" s="31"/>
      <c r="B22" s="32" t="s">
        <v>38</v>
      </c>
      <c r="C22" s="33" t="s">
        <v>39</v>
      </c>
      <c r="D22" s="21">
        <f>SUM('CSM Harap Alb'!D22+'O alta perspectiva'!D22+'Sanse egale'!D22+'Europa inclusiv'!D22+'Servicii integrate'!D22+'Serv Sanat mintala'!D22+EVA!D22+Respect!D22+Sansa!D22+'Egalitate pe piata muncii'!D22)</f>
        <v>0</v>
      </c>
      <c r="E22" s="21">
        <f>SUM('CSM Harap Alb'!E22+'O alta perspectiva'!E22+'Sanse egale'!E22+'Europa inclusiv'!E22+'Servicii integrate'!E22+'Serv Sanat mintala'!E22+EVA!E22+Respect!E22+Sansa!E22+'Egalitate pe piata muncii'!E22)</f>
        <v>0</v>
      </c>
      <c r="F22" s="21">
        <f>SUM('CSM Harap Alb'!F22+'O alta perspectiva'!F22+'Sanse egale'!F22+'Europa inclusiv'!F22+'Servicii integrate'!F22+'Serv Sanat mintala'!F22+EVA!F22+Respect!F22+Sansa!F22+'Egalitate pe piata muncii'!F22)</f>
        <v>0</v>
      </c>
      <c r="G22" s="21">
        <f>SUM('CSM Harap Alb'!G22+'O alta perspectiva'!G22+'Sanse egale'!G22+'Europa inclusiv'!G22+'Servicii integrate'!G22+'Serv Sanat mintala'!G22+EVA!G22+Respect!G22+Sansa!G22+'Egalitate pe piata muncii'!G22)</f>
        <v>0</v>
      </c>
      <c r="H22" s="21">
        <f>SUM('CSM Harap Alb'!H22+'O alta perspectiva'!H22+'Sanse egale'!H22+'Europa inclusiv'!H22+'Servicii integrate'!H22+'Serv Sanat mintala'!H22+EVA!H22+Respect!H22+Sansa!H22+'Egalitate pe piata muncii'!H22)</f>
        <v>0</v>
      </c>
      <c r="I22" s="21">
        <f>SUM('CSM Harap Alb'!I22+'O alta perspectiva'!I22+'Sanse egale'!I22+'Europa inclusiv'!I22+'Servicii integrate'!I22+'Serv Sanat mintala'!I22+EVA!I22+Respect!I22+Sansa!I22+'Egalitate pe piata muncii'!I22)</f>
        <v>0</v>
      </c>
      <c r="J22" s="28" t="s">
        <v>27</v>
      </c>
      <c r="K22" s="29" t="s">
        <v>27</v>
      </c>
      <c r="L22" s="30" t="s">
        <v>27</v>
      </c>
    </row>
    <row r="23" spans="1:12">
      <c r="A23" s="31"/>
      <c r="B23" s="32" t="s">
        <v>40</v>
      </c>
      <c r="C23" s="33" t="s">
        <v>41</v>
      </c>
      <c r="D23" s="21">
        <f>SUM('CSM Harap Alb'!D23+'O alta perspectiva'!D23+'Sanse egale'!D23+'Europa inclusiv'!D23+'Servicii integrate'!D23+'Serv Sanat mintala'!D23+EVA!D23+Respect!D23+Sansa!D23+'Egalitate pe piata muncii'!D23)</f>
        <v>0</v>
      </c>
      <c r="E23" s="21">
        <f>SUM('CSM Harap Alb'!E23+'O alta perspectiva'!E23+'Sanse egale'!E23+'Europa inclusiv'!E23+'Servicii integrate'!E23+'Serv Sanat mintala'!E23+EVA!E23+Respect!E23+Sansa!E23+'Egalitate pe piata muncii'!E23)</f>
        <v>0</v>
      </c>
      <c r="F23" s="21">
        <f>SUM('CSM Harap Alb'!F23+'O alta perspectiva'!F23+'Sanse egale'!F23+'Europa inclusiv'!F23+'Servicii integrate'!F23+'Serv Sanat mintala'!F23+EVA!F23+Respect!F23+Sansa!F23+'Egalitate pe piata muncii'!F23)</f>
        <v>0</v>
      </c>
      <c r="G23" s="21">
        <f>SUM('CSM Harap Alb'!G23+'O alta perspectiva'!G23+'Sanse egale'!G23+'Europa inclusiv'!G23+'Servicii integrate'!G23+'Serv Sanat mintala'!G23+EVA!G23+Respect!G23+Sansa!G23+'Egalitate pe piata muncii'!G23)</f>
        <v>0</v>
      </c>
      <c r="H23" s="21">
        <f>SUM('CSM Harap Alb'!H23+'O alta perspectiva'!H23+'Sanse egale'!H23+'Europa inclusiv'!H23+'Servicii integrate'!H23+'Serv Sanat mintala'!H23+EVA!H23+Respect!H23+Sansa!H23+'Egalitate pe piata muncii'!H23)</f>
        <v>0</v>
      </c>
      <c r="I23" s="21">
        <f>SUM('CSM Harap Alb'!I23+'O alta perspectiva'!I23+'Sanse egale'!I23+'Europa inclusiv'!I23+'Servicii integrate'!I23+'Serv Sanat mintala'!I23+EVA!I23+Respect!I23+Sansa!I23+'Egalitate pe piata muncii'!I23)</f>
        <v>0</v>
      </c>
      <c r="J23" s="28" t="s">
        <v>27</v>
      </c>
      <c r="K23" s="29" t="s">
        <v>27</v>
      </c>
      <c r="L23" s="30" t="s">
        <v>27</v>
      </c>
    </row>
    <row r="24" spans="1:12">
      <c r="A24" s="31"/>
      <c r="B24" s="32" t="s">
        <v>42</v>
      </c>
      <c r="C24" s="33" t="s">
        <v>43</v>
      </c>
      <c r="D24" s="21">
        <f>SUM('CSM Harap Alb'!D24+'O alta perspectiva'!D24+'Sanse egale'!D24+'Europa inclusiv'!D24+'Servicii integrate'!D24+'Serv Sanat mintala'!D24+EVA!D24+Respect!D24+Sansa!D24+'Egalitate pe piata muncii'!D24)</f>
        <v>0</v>
      </c>
      <c r="E24" s="21">
        <f>SUM('CSM Harap Alb'!E24+'O alta perspectiva'!E24+'Sanse egale'!E24+'Europa inclusiv'!E24+'Servicii integrate'!E24+'Serv Sanat mintala'!E24+EVA!E24+Respect!E24+Sansa!E24+'Egalitate pe piata muncii'!E24)</f>
        <v>0</v>
      </c>
      <c r="F24" s="21">
        <f>SUM('CSM Harap Alb'!F24+'O alta perspectiva'!F24+'Sanse egale'!F24+'Europa inclusiv'!F24+'Servicii integrate'!F24+'Serv Sanat mintala'!F24+EVA!F24+Respect!F24+Sansa!F24+'Egalitate pe piata muncii'!F24)</f>
        <v>0</v>
      </c>
      <c r="G24" s="21">
        <f>SUM('CSM Harap Alb'!G24+'O alta perspectiva'!G24+'Sanse egale'!G24+'Europa inclusiv'!G24+'Servicii integrate'!G24+'Serv Sanat mintala'!G24+EVA!G24+Respect!G24+Sansa!G24+'Egalitate pe piata muncii'!G24)</f>
        <v>0</v>
      </c>
      <c r="H24" s="21">
        <f>SUM('CSM Harap Alb'!H24+'O alta perspectiva'!H24+'Sanse egale'!H24+'Europa inclusiv'!H24+'Servicii integrate'!H24+'Serv Sanat mintala'!H24+EVA!H24+Respect!H24+Sansa!H24+'Egalitate pe piata muncii'!H24)</f>
        <v>0</v>
      </c>
      <c r="I24" s="21">
        <f>SUM('CSM Harap Alb'!I24+'O alta perspectiva'!I24+'Sanse egale'!I24+'Europa inclusiv'!I24+'Servicii integrate'!I24+'Serv Sanat mintala'!I24+EVA!I24+Respect!I24+Sansa!I24+'Egalitate pe piata muncii'!I24)</f>
        <v>0</v>
      </c>
      <c r="J24" s="28" t="s">
        <v>27</v>
      </c>
      <c r="K24" s="29" t="s">
        <v>27</v>
      </c>
      <c r="L24" s="30" t="s">
        <v>27</v>
      </c>
    </row>
    <row r="25" spans="1:12">
      <c r="A25" s="31"/>
      <c r="B25" s="32" t="s">
        <v>44</v>
      </c>
      <c r="C25" s="33" t="s">
        <v>45</v>
      </c>
      <c r="D25" s="21">
        <f>SUM('CSM Harap Alb'!D25+'O alta perspectiva'!D25+'Sanse egale'!D25+'Europa inclusiv'!D25+'Servicii integrate'!D25+'Serv Sanat mintala'!D25+EVA!D25+Respect!D25+Sansa!D25+'Egalitate pe piata muncii'!D25)</f>
        <v>0</v>
      </c>
      <c r="E25" s="21">
        <f>SUM('CSM Harap Alb'!E25+'O alta perspectiva'!E25+'Sanse egale'!E25+'Europa inclusiv'!E25+'Servicii integrate'!E25+'Serv Sanat mintala'!E25+EVA!E25+Respect!E25+Sansa!E25+'Egalitate pe piata muncii'!E25)</f>
        <v>0</v>
      </c>
      <c r="F25" s="21">
        <f>SUM('CSM Harap Alb'!F25+'O alta perspectiva'!F25+'Sanse egale'!F25+'Europa inclusiv'!F25+'Servicii integrate'!F25+'Serv Sanat mintala'!F25+EVA!F25+Respect!F25+Sansa!F25+'Egalitate pe piata muncii'!F25)</f>
        <v>0</v>
      </c>
      <c r="G25" s="21">
        <f>SUM('CSM Harap Alb'!G25+'O alta perspectiva'!G25+'Sanse egale'!G25+'Europa inclusiv'!G25+'Servicii integrate'!G25+'Serv Sanat mintala'!G25+EVA!G25+Respect!G25+Sansa!G25+'Egalitate pe piata muncii'!G25)</f>
        <v>0</v>
      </c>
      <c r="H25" s="21">
        <f>SUM('CSM Harap Alb'!H25+'O alta perspectiva'!H25+'Sanse egale'!H25+'Europa inclusiv'!H25+'Servicii integrate'!H25+'Serv Sanat mintala'!H25+EVA!H25+Respect!H25+Sansa!H25+'Egalitate pe piata muncii'!H25)</f>
        <v>0</v>
      </c>
      <c r="I25" s="21">
        <f>SUM('CSM Harap Alb'!I25+'O alta perspectiva'!I25+'Sanse egale'!I25+'Europa inclusiv'!I25+'Servicii integrate'!I25+'Serv Sanat mintala'!I25+EVA!I25+Respect!I25+Sansa!I25+'Egalitate pe piata muncii'!I25)</f>
        <v>0</v>
      </c>
      <c r="J25" s="28" t="s">
        <v>27</v>
      </c>
      <c r="K25" s="29" t="s">
        <v>27</v>
      </c>
      <c r="L25" s="30" t="s">
        <v>27</v>
      </c>
    </row>
    <row r="26" spans="1:12">
      <c r="A26" s="31"/>
      <c r="B26" s="32" t="s">
        <v>46</v>
      </c>
      <c r="C26" s="33" t="s">
        <v>47</v>
      </c>
      <c r="D26" s="21">
        <f>SUM('CSM Harap Alb'!D26+'O alta perspectiva'!D26+'Sanse egale'!D26+'Europa inclusiv'!D26+'Servicii integrate'!D26+'Serv Sanat mintala'!D26+EVA!D26+Respect!D26+Sansa!D26+'Egalitate pe piata muncii'!D26)</f>
        <v>0</v>
      </c>
      <c r="E26" s="21">
        <f>SUM('CSM Harap Alb'!E26+'O alta perspectiva'!E26+'Sanse egale'!E26+'Europa inclusiv'!E26+'Servicii integrate'!E26+'Serv Sanat mintala'!E26+EVA!E26+Respect!E26+Sansa!E26+'Egalitate pe piata muncii'!E26)</f>
        <v>0</v>
      </c>
      <c r="F26" s="21">
        <f>SUM('CSM Harap Alb'!F26+'O alta perspectiva'!F26+'Sanse egale'!F26+'Europa inclusiv'!F26+'Servicii integrate'!F26+'Serv Sanat mintala'!F26+EVA!F26+Respect!F26+Sansa!F26+'Egalitate pe piata muncii'!F26)</f>
        <v>0</v>
      </c>
      <c r="G26" s="21">
        <f>SUM('CSM Harap Alb'!G26+'O alta perspectiva'!G26+'Sanse egale'!G26+'Europa inclusiv'!G26+'Servicii integrate'!G26+'Serv Sanat mintala'!G26+EVA!G26+Respect!G26+Sansa!G26+'Egalitate pe piata muncii'!G26)</f>
        <v>0</v>
      </c>
      <c r="H26" s="21">
        <f>SUM('CSM Harap Alb'!H26+'O alta perspectiva'!H26+'Sanse egale'!H26+'Europa inclusiv'!H26+'Servicii integrate'!H26+'Serv Sanat mintala'!H26+EVA!H26+Respect!H26+Sansa!H26+'Egalitate pe piata muncii'!H26)</f>
        <v>0</v>
      </c>
      <c r="I26" s="21">
        <f>SUM('CSM Harap Alb'!I26+'O alta perspectiva'!I26+'Sanse egale'!I26+'Europa inclusiv'!I26+'Servicii integrate'!I26+'Serv Sanat mintala'!I26+EVA!I26+Respect!I26+Sansa!I26+'Egalitate pe piata muncii'!I26)</f>
        <v>0</v>
      </c>
      <c r="J26" s="28" t="s">
        <v>27</v>
      </c>
      <c r="K26" s="29" t="s">
        <v>27</v>
      </c>
      <c r="L26" s="30" t="s">
        <v>27</v>
      </c>
    </row>
    <row r="27" spans="1:12">
      <c r="A27" s="121"/>
      <c r="B27" s="42" t="s">
        <v>48</v>
      </c>
      <c r="C27" s="33" t="s">
        <v>49</v>
      </c>
      <c r="D27" s="21">
        <f>SUM('CSM Harap Alb'!D27+'O alta perspectiva'!D27+'Sanse egale'!D27+'Europa inclusiv'!D27+'Servicii integrate'!D27+'Serv Sanat mintala'!D27+EVA!D27+Respect!D27+Sansa!D27+'Egalitate pe piata muncii'!D27)</f>
        <v>0</v>
      </c>
      <c r="E27" s="21">
        <f>SUM('CSM Harap Alb'!E27+'O alta perspectiva'!E27+'Sanse egale'!E27+'Europa inclusiv'!E27+'Servicii integrate'!E27+'Serv Sanat mintala'!E27+EVA!E27+Respect!E27+Sansa!E27+'Egalitate pe piata muncii'!E27)</f>
        <v>0</v>
      </c>
      <c r="F27" s="21">
        <f>SUM('CSM Harap Alb'!F27+'O alta perspectiva'!F27+'Sanse egale'!F27+'Europa inclusiv'!F27+'Servicii integrate'!F27+'Serv Sanat mintala'!F27+EVA!F27+Respect!F27+Sansa!F27+'Egalitate pe piata muncii'!F27)</f>
        <v>0</v>
      </c>
      <c r="G27" s="21">
        <f>SUM('CSM Harap Alb'!G27+'O alta perspectiva'!G27+'Sanse egale'!G27+'Europa inclusiv'!G27+'Servicii integrate'!G27+'Serv Sanat mintala'!G27+EVA!G27+Respect!G27+Sansa!G27+'Egalitate pe piata muncii'!G27)</f>
        <v>0</v>
      </c>
      <c r="H27" s="21">
        <f>SUM('CSM Harap Alb'!H27+'O alta perspectiva'!H27+'Sanse egale'!H27+'Europa inclusiv'!H27+'Servicii integrate'!H27+'Serv Sanat mintala'!H27+EVA!H27+Respect!H27+Sansa!H27+'Egalitate pe piata muncii'!H27)</f>
        <v>0</v>
      </c>
      <c r="I27" s="21">
        <f>SUM('CSM Harap Alb'!I27+'O alta perspectiva'!I27+'Sanse egale'!I27+'Europa inclusiv'!I27+'Servicii integrate'!I27+'Serv Sanat mintala'!I27+EVA!I27+Respect!I27+Sansa!I27+'Egalitate pe piata muncii'!I27)</f>
        <v>0</v>
      </c>
      <c r="J27" s="28" t="s">
        <v>27</v>
      </c>
      <c r="K27" s="29" t="s">
        <v>27</v>
      </c>
      <c r="L27" s="30" t="s">
        <v>27</v>
      </c>
    </row>
    <row r="28" spans="1:12">
      <c r="A28" s="121"/>
      <c r="B28" s="42" t="s">
        <v>50</v>
      </c>
      <c r="C28" s="33" t="s">
        <v>51</v>
      </c>
      <c r="D28" s="21">
        <f>SUM('CSM Harap Alb'!D28+'O alta perspectiva'!D28+'Sanse egale'!D28+'Europa inclusiv'!D28+'Servicii integrate'!D28+'Serv Sanat mintala'!D28+EVA!D28+Respect!D28+Sansa!D28+'Egalitate pe piata muncii'!D28)</f>
        <v>0</v>
      </c>
      <c r="E28" s="21">
        <f>SUM('CSM Harap Alb'!E28+'O alta perspectiva'!E28+'Sanse egale'!E28+'Europa inclusiv'!E28+'Servicii integrate'!E28+'Serv Sanat mintala'!E28+EVA!E28+Respect!E28+Sansa!E28+'Egalitate pe piata muncii'!E28)</f>
        <v>0</v>
      </c>
      <c r="F28" s="21">
        <f>SUM('CSM Harap Alb'!F28+'O alta perspectiva'!F28+'Sanse egale'!F28+'Europa inclusiv'!F28+'Servicii integrate'!F28+'Serv Sanat mintala'!F28+EVA!F28+Respect!F28+Sansa!F28+'Egalitate pe piata muncii'!F28)</f>
        <v>0</v>
      </c>
      <c r="G28" s="21">
        <f>SUM('CSM Harap Alb'!G28+'O alta perspectiva'!G28+'Sanse egale'!G28+'Europa inclusiv'!G28+'Servicii integrate'!G28+'Serv Sanat mintala'!G28+EVA!G28+Respect!G28+Sansa!G28+'Egalitate pe piata muncii'!G28)</f>
        <v>0</v>
      </c>
      <c r="H28" s="21">
        <f>SUM('CSM Harap Alb'!H28+'O alta perspectiva'!H28+'Sanse egale'!H28+'Europa inclusiv'!H28+'Servicii integrate'!H28+'Serv Sanat mintala'!H28+EVA!H28+Respect!H28+Sansa!H28+'Egalitate pe piata muncii'!H28)</f>
        <v>0</v>
      </c>
      <c r="I28" s="21">
        <f>SUM('CSM Harap Alb'!I28+'O alta perspectiva'!I28+'Sanse egale'!I28+'Europa inclusiv'!I28+'Servicii integrate'!I28+'Serv Sanat mintala'!I28+EVA!I28+Respect!I28+Sansa!I28+'Egalitate pe piata muncii'!I28)</f>
        <v>0</v>
      </c>
      <c r="J28" s="28" t="s">
        <v>27</v>
      </c>
      <c r="K28" s="29" t="s">
        <v>27</v>
      </c>
      <c r="L28" s="30" t="s">
        <v>27</v>
      </c>
    </row>
    <row r="29" spans="1:12">
      <c r="A29" s="121"/>
      <c r="B29" s="42" t="s">
        <v>52</v>
      </c>
      <c r="C29" s="33" t="s">
        <v>53</v>
      </c>
      <c r="D29" s="21">
        <f>SUM('CSM Harap Alb'!D29+'O alta perspectiva'!D29+'Sanse egale'!D29+'Europa inclusiv'!D29+'Servicii integrate'!D29+'Serv Sanat mintala'!D29+EVA!D29+Respect!D29+Sansa!D29+'Egalitate pe piata muncii'!D29)</f>
        <v>0</v>
      </c>
      <c r="E29" s="21">
        <f>SUM('CSM Harap Alb'!E29+'O alta perspectiva'!E29+'Sanse egale'!E29+'Europa inclusiv'!E29+'Servicii integrate'!E29+'Serv Sanat mintala'!E29+EVA!E29+Respect!E29+Sansa!E29+'Egalitate pe piata muncii'!E29)</f>
        <v>0</v>
      </c>
      <c r="F29" s="21">
        <f>SUM('CSM Harap Alb'!F29+'O alta perspectiva'!F29+'Sanse egale'!F29+'Europa inclusiv'!F29+'Servicii integrate'!F29+'Serv Sanat mintala'!F29+EVA!F29+Respect!F29+Sansa!F29+'Egalitate pe piata muncii'!F29)</f>
        <v>0</v>
      </c>
      <c r="G29" s="21">
        <f>SUM('CSM Harap Alb'!G29+'O alta perspectiva'!G29+'Sanse egale'!G29+'Europa inclusiv'!G29+'Servicii integrate'!G29+'Serv Sanat mintala'!G29+EVA!G29+Respect!G29+Sansa!G29+'Egalitate pe piata muncii'!G29)</f>
        <v>0</v>
      </c>
      <c r="H29" s="21">
        <f>SUM('CSM Harap Alb'!H29+'O alta perspectiva'!H29+'Sanse egale'!H29+'Europa inclusiv'!H29+'Servicii integrate'!H29+'Serv Sanat mintala'!H29+EVA!H29+Respect!H29+Sansa!H29+'Egalitate pe piata muncii'!H29)</f>
        <v>0</v>
      </c>
      <c r="I29" s="21">
        <f>SUM('CSM Harap Alb'!I29+'O alta perspectiva'!I29+'Sanse egale'!I29+'Europa inclusiv'!I29+'Servicii integrate'!I29+'Serv Sanat mintala'!I29+EVA!I29+Respect!I29+Sansa!I29+'Egalitate pe piata muncii'!I29)</f>
        <v>0</v>
      </c>
      <c r="J29" s="28" t="s">
        <v>27</v>
      </c>
      <c r="K29" s="29" t="s">
        <v>27</v>
      </c>
      <c r="L29" s="30" t="s">
        <v>27</v>
      </c>
    </row>
    <row r="30" spans="1:12">
      <c r="A30" s="121"/>
      <c r="B30" s="42" t="s">
        <v>54</v>
      </c>
      <c r="C30" s="33" t="s">
        <v>55</v>
      </c>
      <c r="D30" s="21">
        <f>SUM('CSM Harap Alb'!D30+'O alta perspectiva'!D30+'Sanse egale'!D30+'Europa inclusiv'!D30+'Servicii integrate'!D30+'Serv Sanat mintala'!D30+EVA!D30+Respect!D30+Sansa!D30+'Egalitate pe piata muncii'!D30)</f>
        <v>0</v>
      </c>
      <c r="E30" s="21">
        <f>SUM('CSM Harap Alb'!E30+'O alta perspectiva'!E30+'Sanse egale'!E30+'Europa inclusiv'!E30+'Servicii integrate'!E30+'Serv Sanat mintala'!E30+EVA!E30+Respect!E30+Sansa!E30+'Egalitate pe piata muncii'!E30)</f>
        <v>0</v>
      </c>
      <c r="F30" s="21">
        <f>SUM('CSM Harap Alb'!F30+'O alta perspectiva'!F30+'Sanse egale'!F30+'Europa inclusiv'!F30+'Servicii integrate'!F30+'Serv Sanat mintala'!F30+EVA!F30+Respect!F30+Sansa!F30+'Egalitate pe piata muncii'!F30)</f>
        <v>0</v>
      </c>
      <c r="G30" s="21">
        <f>SUM('CSM Harap Alb'!G30+'O alta perspectiva'!G30+'Sanse egale'!G30+'Europa inclusiv'!G30+'Servicii integrate'!G30+'Serv Sanat mintala'!G30+EVA!G30+Respect!G30+Sansa!G30+'Egalitate pe piata muncii'!G30)</f>
        <v>0</v>
      </c>
      <c r="H30" s="21">
        <f>SUM('CSM Harap Alb'!H30+'O alta perspectiva'!H30+'Sanse egale'!H30+'Europa inclusiv'!H30+'Servicii integrate'!H30+'Serv Sanat mintala'!H30+EVA!H30+Respect!H30+Sansa!H30+'Egalitate pe piata muncii'!H30)</f>
        <v>0</v>
      </c>
      <c r="I30" s="21">
        <f>SUM('CSM Harap Alb'!I30+'O alta perspectiva'!I30+'Sanse egale'!I30+'Europa inclusiv'!I30+'Servicii integrate'!I30+'Serv Sanat mintala'!I30+EVA!I30+Respect!I30+Sansa!I30+'Egalitate pe piata muncii'!I30)</f>
        <v>0</v>
      </c>
      <c r="J30" s="28" t="s">
        <v>27</v>
      </c>
      <c r="K30" s="29" t="s">
        <v>27</v>
      </c>
      <c r="L30" s="30" t="s">
        <v>27</v>
      </c>
    </row>
    <row r="31" spans="1:12">
      <c r="A31" s="121"/>
      <c r="B31" s="32" t="s">
        <v>56</v>
      </c>
      <c r="C31" s="33" t="s">
        <v>57</v>
      </c>
      <c r="D31" s="21">
        <f>SUM('CSM Harap Alb'!D31+'O alta perspectiva'!D31+'Sanse egale'!D31+'Europa inclusiv'!D31+'Servicii integrate'!D31+'Serv Sanat mintala'!D31+EVA!D31+Respect!D31+Sansa!D31+'Egalitate pe piata muncii'!D31)</f>
        <v>0</v>
      </c>
      <c r="E31" s="21">
        <f>SUM('CSM Harap Alb'!E31+'O alta perspectiva'!E31+'Sanse egale'!E31+'Europa inclusiv'!E31+'Servicii integrate'!E31+'Serv Sanat mintala'!E31+EVA!E31+Respect!E31+Sansa!E31+'Egalitate pe piata muncii'!E31)</f>
        <v>0</v>
      </c>
      <c r="F31" s="21">
        <f>SUM('CSM Harap Alb'!F31+'O alta perspectiva'!F31+'Sanse egale'!F31+'Europa inclusiv'!F31+'Servicii integrate'!F31+'Serv Sanat mintala'!F31+EVA!F31+Respect!F31+Sansa!F31+'Egalitate pe piata muncii'!F31)</f>
        <v>0</v>
      </c>
      <c r="G31" s="21">
        <f>SUM('CSM Harap Alb'!G31+'O alta perspectiva'!G31+'Sanse egale'!G31+'Europa inclusiv'!G31+'Servicii integrate'!G31+'Serv Sanat mintala'!G31+EVA!G31+Respect!G31+Sansa!G31+'Egalitate pe piata muncii'!G31)</f>
        <v>0</v>
      </c>
      <c r="H31" s="21">
        <f>SUM('CSM Harap Alb'!H31+'O alta perspectiva'!H31+'Sanse egale'!H31+'Europa inclusiv'!H31+'Servicii integrate'!H31+'Serv Sanat mintala'!H31+EVA!H31+Respect!H31+Sansa!H31+'Egalitate pe piata muncii'!H31)</f>
        <v>0</v>
      </c>
      <c r="I31" s="21">
        <f>SUM('CSM Harap Alb'!I31+'O alta perspectiva'!I31+'Sanse egale'!I31+'Europa inclusiv'!I31+'Servicii integrate'!I31+'Serv Sanat mintala'!I31+EVA!I31+Respect!I31+Sansa!I31+'Egalitate pe piata muncii'!I31)</f>
        <v>0</v>
      </c>
      <c r="J31" s="28" t="s">
        <v>27</v>
      </c>
      <c r="K31" s="29" t="s">
        <v>27</v>
      </c>
      <c r="L31" s="30" t="s">
        <v>27</v>
      </c>
    </row>
    <row r="32" spans="1:12">
      <c r="A32" s="121" t="s">
        <v>58</v>
      </c>
      <c r="B32" s="32"/>
      <c r="C32" s="19" t="s">
        <v>59</v>
      </c>
      <c r="D32" s="21">
        <f>SUM('CSM Harap Alb'!D32+'O alta perspectiva'!D32+'Sanse egale'!D32+'Europa inclusiv'!D32+'Servicii integrate'!D32+'Serv Sanat mintala'!D32+EVA!D32+Respect!D32+Sansa!D32+'Egalitate pe piata muncii'!D32)</f>
        <v>0</v>
      </c>
      <c r="E32" s="21">
        <f>SUM('CSM Harap Alb'!E32+'O alta perspectiva'!E32+'Sanse egale'!E32+'Europa inclusiv'!E32+'Servicii integrate'!E32+'Serv Sanat mintala'!E32+EVA!E32+Respect!E32+Sansa!E32+'Egalitate pe piata muncii'!E32)</f>
        <v>0</v>
      </c>
      <c r="F32" s="21">
        <f>SUM('CSM Harap Alb'!F32+'O alta perspectiva'!F32+'Sanse egale'!F32+'Europa inclusiv'!F32+'Servicii integrate'!F32+'Serv Sanat mintala'!F32+EVA!F32+Respect!F32+Sansa!F32+'Egalitate pe piata muncii'!F32)</f>
        <v>0</v>
      </c>
      <c r="G32" s="21">
        <f>SUM('CSM Harap Alb'!G32+'O alta perspectiva'!G32+'Sanse egale'!G32+'Europa inclusiv'!G32+'Servicii integrate'!G32+'Serv Sanat mintala'!G32+EVA!G32+Respect!G32+Sansa!G32+'Egalitate pe piata muncii'!G32)</f>
        <v>0</v>
      </c>
      <c r="H32" s="21">
        <f>SUM('CSM Harap Alb'!H32+'O alta perspectiva'!H32+'Sanse egale'!H32+'Europa inclusiv'!H32+'Servicii integrate'!H32+'Serv Sanat mintala'!H32+EVA!H32+Respect!H32+Sansa!H32+'Egalitate pe piata muncii'!H32)</f>
        <v>0</v>
      </c>
      <c r="I32" s="21">
        <f>SUM('CSM Harap Alb'!I32+'O alta perspectiva'!I32+'Sanse egale'!I32+'Europa inclusiv'!I32+'Servicii integrate'!I32+'Serv Sanat mintala'!I32+EVA!I32+Respect!I32+Sansa!I32+'Egalitate pe piata muncii'!I32)</f>
        <v>0</v>
      </c>
      <c r="J32" s="28" t="s">
        <v>27</v>
      </c>
      <c r="K32" s="29" t="s">
        <v>27</v>
      </c>
      <c r="L32" s="30" t="s">
        <v>27</v>
      </c>
    </row>
    <row r="33" spans="1:12">
      <c r="A33" s="121"/>
      <c r="B33" s="32" t="s">
        <v>60</v>
      </c>
      <c r="C33" s="33" t="s">
        <v>61</v>
      </c>
      <c r="D33" s="21">
        <f>SUM('CSM Harap Alb'!D33+'O alta perspectiva'!D33+'Sanse egale'!D33+'Europa inclusiv'!D33+'Servicii integrate'!D33+'Serv Sanat mintala'!D33+EVA!D33+Respect!D33+Sansa!D33+'Egalitate pe piata muncii'!D33)</f>
        <v>0</v>
      </c>
      <c r="E33" s="21">
        <f>SUM('CSM Harap Alb'!E33+'O alta perspectiva'!E33+'Sanse egale'!E33+'Europa inclusiv'!E33+'Servicii integrate'!E33+'Serv Sanat mintala'!E33+EVA!E33+Respect!E33+Sansa!E33+'Egalitate pe piata muncii'!E33)</f>
        <v>0</v>
      </c>
      <c r="F33" s="21">
        <f>SUM('CSM Harap Alb'!F33+'O alta perspectiva'!F33+'Sanse egale'!F33+'Europa inclusiv'!F33+'Servicii integrate'!F33+'Serv Sanat mintala'!F33+EVA!F33+Respect!F33+Sansa!F33+'Egalitate pe piata muncii'!F33)</f>
        <v>0</v>
      </c>
      <c r="G33" s="21">
        <f>SUM('CSM Harap Alb'!G33+'O alta perspectiva'!G33+'Sanse egale'!G33+'Europa inclusiv'!G33+'Servicii integrate'!G33+'Serv Sanat mintala'!G33+EVA!G33+Respect!G33+Sansa!G33+'Egalitate pe piata muncii'!G33)</f>
        <v>0</v>
      </c>
      <c r="H33" s="21">
        <f>SUM('CSM Harap Alb'!H33+'O alta perspectiva'!H33+'Sanse egale'!H33+'Europa inclusiv'!H33+'Servicii integrate'!H33+'Serv Sanat mintala'!H33+EVA!H33+Respect!H33+Sansa!H33+'Egalitate pe piata muncii'!H33)</f>
        <v>0</v>
      </c>
      <c r="I33" s="21">
        <f>SUM('CSM Harap Alb'!I33+'O alta perspectiva'!I33+'Sanse egale'!I33+'Europa inclusiv'!I33+'Servicii integrate'!I33+'Serv Sanat mintala'!I33+EVA!I33+Respect!I33+Sansa!I33+'Egalitate pe piata muncii'!I33)</f>
        <v>0</v>
      </c>
      <c r="J33" s="28" t="s">
        <v>27</v>
      </c>
      <c r="K33" s="29" t="s">
        <v>27</v>
      </c>
      <c r="L33" s="30" t="s">
        <v>27</v>
      </c>
    </row>
    <row r="34" spans="1:12">
      <c r="A34" s="121"/>
      <c r="B34" s="32" t="s">
        <v>62</v>
      </c>
      <c r="C34" s="33" t="s">
        <v>63</v>
      </c>
      <c r="D34" s="21">
        <f>SUM('CSM Harap Alb'!D34+'O alta perspectiva'!D34+'Sanse egale'!D34+'Europa inclusiv'!D34+'Servicii integrate'!D34+'Serv Sanat mintala'!D34+EVA!D34+Respect!D34+Sansa!D34+'Egalitate pe piata muncii'!D34)</f>
        <v>0</v>
      </c>
      <c r="E34" s="21">
        <f>SUM('CSM Harap Alb'!E34+'O alta perspectiva'!E34+'Sanse egale'!E34+'Europa inclusiv'!E34+'Servicii integrate'!E34+'Serv Sanat mintala'!E34+EVA!E34+Respect!E34+Sansa!E34+'Egalitate pe piata muncii'!E34)</f>
        <v>0</v>
      </c>
      <c r="F34" s="21">
        <f>SUM('CSM Harap Alb'!F34+'O alta perspectiva'!F34+'Sanse egale'!F34+'Europa inclusiv'!F34+'Servicii integrate'!F34+'Serv Sanat mintala'!F34+EVA!F34+Respect!F34+Sansa!F34+'Egalitate pe piata muncii'!F34)</f>
        <v>0</v>
      </c>
      <c r="G34" s="21">
        <f>SUM('CSM Harap Alb'!G34+'O alta perspectiva'!G34+'Sanse egale'!G34+'Europa inclusiv'!G34+'Servicii integrate'!G34+'Serv Sanat mintala'!G34+EVA!G34+Respect!G34+Sansa!G34+'Egalitate pe piata muncii'!G34)</f>
        <v>0</v>
      </c>
      <c r="H34" s="21">
        <f>SUM('CSM Harap Alb'!H34+'O alta perspectiva'!H34+'Sanse egale'!H34+'Europa inclusiv'!H34+'Servicii integrate'!H34+'Serv Sanat mintala'!H34+EVA!H34+Respect!H34+Sansa!H34+'Egalitate pe piata muncii'!H34)</f>
        <v>0</v>
      </c>
      <c r="I34" s="21">
        <f>SUM('CSM Harap Alb'!I34+'O alta perspectiva'!I34+'Sanse egale'!I34+'Europa inclusiv'!I34+'Servicii integrate'!I34+'Serv Sanat mintala'!I34+EVA!I34+Respect!I34+Sansa!I34+'Egalitate pe piata muncii'!I34)</f>
        <v>0</v>
      </c>
      <c r="J34" s="28" t="s">
        <v>27</v>
      </c>
      <c r="K34" s="29" t="s">
        <v>27</v>
      </c>
      <c r="L34" s="30" t="s">
        <v>27</v>
      </c>
    </row>
    <row r="35" spans="1:12">
      <c r="A35" s="121"/>
      <c r="B35" s="32" t="s">
        <v>64</v>
      </c>
      <c r="C35" s="33" t="s">
        <v>65</v>
      </c>
      <c r="D35" s="21">
        <f>SUM('CSM Harap Alb'!D35+'O alta perspectiva'!D35+'Sanse egale'!D35+'Europa inclusiv'!D35+'Servicii integrate'!D35+'Serv Sanat mintala'!D35+EVA!D35+Respect!D35+Sansa!D35+'Egalitate pe piata muncii'!D35)</f>
        <v>0</v>
      </c>
      <c r="E35" s="21">
        <f>SUM('CSM Harap Alb'!E35+'O alta perspectiva'!E35+'Sanse egale'!E35+'Europa inclusiv'!E35+'Servicii integrate'!E35+'Serv Sanat mintala'!E35+EVA!E35+Respect!E35+Sansa!E35+'Egalitate pe piata muncii'!E35)</f>
        <v>0</v>
      </c>
      <c r="F35" s="21">
        <f>SUM('CSM Harap Alb'!F35+'O alta perspectiva'!F35+'Sanse egale'!F35+'Europa inclusiv'!F35+'Servicii integrate'!F35+'Serv Sanat mintala'!F35+EVA!F35+Respect!F35+Sansa!F35+'Egalitate pe piata muncii'!F35)</f>
        <v>0</v>
      </c>
      <c r="G35" s="21">
        <f>SUM('CSM Harap Alb'!G35+'O alta perspectiva'!G35+'Sanse egale'!G35+'Europa inclusiv'!G35+'Servicii integrate'!G35+'Serv Sanat mintala'!G35+EVA!G35+Respect!G35+Sansa!G35+'Egalitate pe piata muncii'!G35)</f>
        <v>0</v>
      </c>
      <c r="H35" s="21">
        <f>SUM('CSM Harap Alb'!H35+'O alta perspectiva'!H35+'Sanse egale'!H35+'Europa inclusiv'!H35+'Servicii integrate'!H35+'Serv Sanat mintala'!H35+EVA!H35+Respect!H35+Sansa!H35+'Egalitate pe piata muncii'!H35)</f>
        <v>0</v>
      </c>
      <c r="I35" s="21">
        <f>SUM('CSM Harap Alb'!I35+'O alta perspectiva'!I35+'Sanse egale'!I35+'Europa inclusiv'!I35+'Servicii integrate'!I35+'Serv Sanat mintala'!I35+EVA!I35+Respect!I35+Sansa!I35+'Egalitate pe piata muncii'!I35)</f>
        <v>0</v>
      </c>
      <c r="J35" s="28" t="s">
        <v>27</v>
      </c>
      <c r="K35" s="29" t="s">
        <v>27</v>
      </c>
      <c r="L35" s="30" t="s">
        <v>27</v>
      </c>
    </row>
    <row r="36" spans="1:12">
      <c r="A36" s="121"/>
      <c r="B36" s="32" t="s">
        <v>66</v>
      </c>
      <c r="C36" s="33" t="s">
        <v>67</v>
      </c>
      <c r="D36" s="21">
        <f>SUM('CSM Harap Alb'!D36+'O alta perspectiva'!D36+'Sanse egale'!D36+'Europa inclusiv'!D36+'Servicii integrate'!D36+'Serv Sanat mintala'!D36+EVA!D36+Respect!D36+Sansa!D36+'Egalitate pe piata muncii'!D36)</f>
        <v>0</v>
      </c>
      <c r="E36" s="21">
        <f>SUM('CSM Harap Alb'!E36+'O alta perspectiva'!E36+'Sanse egale'!E36+'Europa inclusiv'!E36+'Servicii integrate'!E36+'Serv Sanat mintala'!E36+EVA!E36+Respect!E36+Sansa!E36+'Egalitate pe piata muncii'!E36)</f>
        <v>0</v>
      </c>
      <c r="F36" s="21">
        <f>SUM('CSM Harap Alb'!F36+'O alta perspectiva'!F36+'Sanse egale'!F36+'Europa inclusiv'!F36+'Servicii integrate'!F36+'Serv Sanat mintala'!F36+EVA!F36+Respect!F36+Sansa!F36+'Egalitate pe piata muncii'!F36)</f>
        <v>0</v>
      </c>
      <c r="G36" s="21">
        <f>SUM('CSM Harap Alb'!G36+'O alta perspectiva'!G36+'Sanse egale'!G36+'Europa inclusiv'!G36+'Servicii integrate'!G36+'Serv Sanat mintala'!G36+EVA!G36+Respect!G36+Sansa!G36+'Egalitate pe piata muncii'!G36)</f>
        <v>0</v>
      </c>
      <c r="H36" s="21">
        <f>SUM('CSM Harap Alb'!H36+'O alta perspectiva'!H36+'Sanse egale'!H36+'Europa inclusiv'!H36+'Servicii integrate'!H36+'Serv Sanat mintala'!H36+EVA!H36+Respect!H36+Sansa!H36+'Egalitate pe piata muncii'!H36)</f>
        <v>0</v>
      </c>
      <c r="I36" s="21">
        <f>SUM('CSM Harap Alb'!I36+'O alta perspectiva'!I36+'Sanse egale'!I36+'Europa inclusiv'!I36+'Servicii integrate'!I36+'Serv Sanat mintala'!I36+EVA!I36+Respect!I36+Sansa!I36+'Egalitate pe piata muncii'!I36)</f>
        <v>0</v>
      </c>
      <c r="J36" s="28" t="s">
        <v>27</v>
      </c>
      <c r="K36" s="29" t="s">
        <v>27</v>
      </c>
      <c r="L36" s="30" t="s">
        <v>27</v>
      </c>
    </row>
    <row r="37" spans="1:12">
      <c r="A37" s="121"/>
      <c r="B37" s="42" t="s">
        <v>68</v>
      </c>
      <c r="C37" s="33" t="s">
        <v>69</v>
      </c>
      <c r="D37" s="21">
        <f>SUM('CSM Harap Alb'!D37+'O alta perspectiva'!D37+'Sanse egale'!D37+'Europa inclusiv'!D37+'Servicii integrate'!D37+'Serv Sanat mintala'!D37+EVA!D37+Respect!D37+Sansa!D37+'Egalitate pe piata muncii'!D37)</f>
        <v>0</v>
      </c>
      <c r="E37" s="21">
        <f>SUM('CSM Harap Alb'!E37+'O alta perspectiva'!E37+'Sanse egale'!E37+'Europa inclusiv'!E37+'Servicii integrate'!E37+'Serv Sanat mintala'!E37+EVA!E37+Respect!E37+Sansa!E37+'Egalitate pe piata muncii'!E37)</f>
        <v>0</v>
      </c>
      <c r="F37" s="21">
        <f>SUM('CSM Harap Alb'!F37+'O alta perspectiva'!F37+'Sanse egale'!F37+'Europa inclusiv'!F37+'Servicii integrate'!F37+'Serv Sanat mintala'!F37+EVA!F37+Respect!F37+Sansa!F37+'Egalitate pe piata muncii'!F37)</f>
        <v>0</v>
      </c>
      <c r="G37" s="21">
        <f>SUM('CSM Harap Alb'!G37+'O alta perspectiva'!G37+'Sanse egale'!G37+'Europa inclusiv'!G37+'Servicii integrate'!G37+'Serv Sanat mintala'!G37+EVA!G37+Respect!G37+Sansa!G37+'Egalitate pe piata muncii'!G37)</f>
        <v>0</v>
      </c>
      <c r="H37" s="21">
        <f>SUM('CSM Harap Alb'!H37+'O alta perspectiva'!H37+'Sanse egale'!H37+'Europa inclusiv'!H37+'Servicii integrate'!H37+'Serv Sanat mintala'!H37+EVA!H37+Respect!H37+Sansa!H37+'Egalitate pe piata muncii'!H37)</f>
        <v>0</v>
      </c>
      <c r="I37" s="21">
        <f>SUM('CSM Harap Alb'!I37+'O alta perspectiva'!I37+'Sanse egale'!I37+'Europa inclusiv'!I37+'Servicii integrate'!I37+'Serv Sanat mintala'!I37+EVA!I37+Respect!I37+Sansa!I37+'Egalitate pe piata muncii'!I37)</f>
        <v>0</v>
      </c>
      <c r="J37" s="28" t="s">
        <v>27</v>
      </c>
      <c r="K37" s="29" t="s">
        <v>27</v>
      </c>
      <c r="L37" s="30" t="s">
        <v>27</v>
      </c>
    </row>
    <row r="38" spans="1:12">
      <c r="A38" s="31"/>
      <c r="B38" s="32" t="s">
        <v>70</v>
      </c>
      <c r="C38" s="33" t="s">
        <v>71</v>
      </c>
      <c r="D38" s="21">
        <f>SUM('CSM Harap Alb'!D38+'O alta perspectiva'!D38+'Sanse egale'!D38+'Europa inclusiv'!D38+'Servicii integrate'!D38+'Serv Sanat mintala'!D38+EVA!D38+Respect!D38+Sansa!D38+'Egalitate pe piata muncii'!D38)</f>
        <v>0</v>
      </c>
      <c r="E38" s="21">
        <f>SUM('CSM Harap Alb'!E38+'O alta perspectiva'!E38+'Sanse egale'!E38+'Europa inclusiv'!E38+'Servicii integrate'!E38+'Serv Sanat mintala'!E38+EVA!E38+Respect!E38+Sansa!E38+'Egalitate pe piata muncii'!E38)</f>
        <v>0</v>
      </c>
      <c r="F38" s="21">
        <f>SUM('CSM Harap Alb'!F38+'O alta perspectiva'!F38+'Sanse egale'!F38+'Europa inclusiv'!F38+'Servicii integrate'!F38+'Serv Sanat mintala'!F38+EVA!F38+Respect!F38+Sansa!F38+'Egalitate pe piata muncii'!F38)</f>
        <v>0</v>
      </c>
      <c r="G38" s="21">
        <f>SUM('CSM Harap Alb'!G38+'O alta perspectiva'!G38+'Sanse egale'!G38+'Europa inclusiv'!G38+'Servicii integrate'!G38+'Serv Sanat mintala'!G38+EVA!G38+Respect!G38+Sansa!G38+'Egalitate pe piata muncii'!G38)</f>
        <v>0</v>
      </c>
      <c r="H38" s="21">
        <f>SUM('CSM Harap Alb'!H38+'O alta perspectiva'!H38+'Sanse egale'!H38+'Europa inclusiv'!H38+'Servicii integrate'!H38+'Serv Sanat mintala'!H38+EVA!H38+Respect!H38+Sansa!H38+'Egalitate pe piata muncii'!H38)</f>
        <v>0</v>
      </c>
      <c r="I38" s="21">
        <f>SUM('CSM Harap Alb'!I38+'O alta perspectiva'!I38+'Sanse egale'!I38+'Europa inclusiv'!I38+'Servicii integrate'!I38+'Serv Sanat mintala'!I38+EVA!I38+Respect!I38+Sansa!I38+'Egalitate pe piata muncii'!I38)</f>
        <v>0</v>
      </c>
      <c r="J38" s="28" t="s">
        <v>27</v>
      </c>
      <c r="K38" s="29" t="s">
        <v>27</v>
      </c>
      <c r="L38" s="30" t="s">
        <v>27</v>
      </c>
    </row>
    <row r="39" spans="1:12">
      <c r="A39" s="43" t="s">
        <v>72</v>
      </c>
      <c r="B39" s="42"/>
      <c r="C39" s="19" t="s">
        <v>73</v>
      </c>
      <c r="D39" s="80">
        <f>SUM('CSM Harap Alb'!D39+'O alta perspectiva'!D39+'Sanse egale'!D39+'Europa inclusiv'!D39+'Servicii integrate'!D39+'Serv Sanat mintala'!D39+EVA!D39+Respect!D39+Sansa!D39+'Egalitate pe piata muncii'!D39)</f>
        <v>54</v>
      </c>
      <c r="E39" s="80">
        <f>SUM('CSM Harap Alb'!E39+'O alta perspectiva'!E39+'Sanse egale'!E39+'Europa inclusiv'!E39+'Servicii integrate'!E39+'Serv Sanat mintala'!E39+EVA!E39+Respect!E39+Sansa!E39+'Egalitate pe piata muncii'!E39)</f>
        <v>0</v>
      </c>
      <c r="F39" s="80">
        <f>SUM('CSM Harap Alb'!F39+'O alta perspectiva'!F39+'Sanse egale'!F39+'Europa inclusiv'!F39+'Servicii integrate'!F39+'Serv Sanat mintala'!F39+EVA!F39+Respect!F39+Sansa!F39+'Egalitate pe piata muncii'!F39)</f>
        <v>4</v>
      </c>
      <c r="G39" s="80">
        <f>SUM('CSM Harap Alb'!G39+'O alta perspectiva'!G39+'Sanse egale'!G39+'Europa inclusiv'!G39+'Servicii integrate'!G39+'Serv Sanat mintala'!G39+EVA!G39+Respect!G39+Sansa!G39+'Egalitate pe piata muncii'!G39)</f>
        <v>17</v>
      </c>
      <c r="H39" s="80">
        <f>SUM('CSM Harap Alb'!H39+'O alta perspectiva'!H39+'Sanse egale'!H39+'Europa inclusiv'!H39+'Servicii integrate'!H39+'Serv Sanat mintala'!H39+EVA!H39+Respect!H39+Sansa!H39+'Egalitate pe piata muncii'!H39)</f>
        <v>22</v>
      </c>
      <c r="I39" s="80">
        <f>SUM('CSM Harap Alb'!I39+'O alta perspectiva'!I39+'Sanse egale'!I39+'Europa inclusiv'!I39+'Servicii integrate'!I39+'Serv Sanat mintala'!I39+EVA!I39+Respect!I39+Sansa!I39+'Egalitate pe piata muncii'!I39)</f>
        <v>11</v>
      </c>
      <c r="J39" s="28" t="s">
        <v>27</v>
      </c>
      <c r="K39" s="29" t="s">
        <v>27</v>
      </c>
      <c r="L39" s="30" t="s">
        <v>27</v>
      </c>
    </row>
    <row r="40" spans="1:12">
      <c r="A40" s="121"/>
      <c r="B40" s="44" t="s">
        <v>74</v>
      </c>
      <c r="C40" s="33" t="s">
        <v>75</v>
      </c>
      <c r="D40" s="21">
        <f>SUM('CSM Harap Alb'!D40+'O alta perspectiva'!D40+'Sanse egale'!D40+'Europa inclusiv'!D40+'Servicii integrate'!D40+'Serv Sanat mintala'!D40+EVA!D40+Respect!D40+Sansa!D40+'Egalitate pe piata muncii'!D40)</f>
        <v>26</v>
      </c>
      <c r="E40" s="21">
        <f>SUM('CSM Harap Alb'!E40+'O alta perspectiva'!E40+'Sanse egale'!E40+'Europa inclusiv'!E40+'Servicii integrate'!E40+'Serv Sanat mintala'!E40+EVA!E40+Respect!E40+Sansa!E40+'Egalitate pe piata muncii'!E40)</f>
        <v>0</v>
      </c>
      <c r="F40" s="21">
        <f>SUM('CSM Harap Alb'!F40+'O alta perspectiva'!F40+'Sanse egale'!F40+'Europa inclusiv'!F40+'Servicii integrate'!F40+'Serv Sanat mintala'!F40+EVA!F40+Respect!F40+Sansa!F40+'Egalitate pe piata muncii'!F40)</f>
        <v>0</v>
      </c>
      <c r="G40" s="21">
        <f>SUM('CSM Harap Alb'!G40+'O alta perspectiva'!G40+'Sanse egale'!G40+'Europa inclusiv'!G40+'Servicii integrate'!G40+'Serv Sanat mintala'!G40+EVA!G40+Respect!G40+Sansa!G40+'Egalitate pe piata muncii'!G40)</f>
        <v>11</v>
      </c>
      <c r="H40" s="21">
        <f>SUM('CSM Harap Alb'!H40+'O alta perspectiva'!H40+'Sanse egale'!H40+'Europa inclusiv'!H40+'Servicii integrate'!H40+'Serv Sanat mintala'!H40+EVA!H40+Respect!H40+Sansa!H40+'Egalitate pe piata muncii'!H40)</f>
        <v>13</v>
      </c>
      <c r="I40" s="21">
        <f>SUM('CSM Harap Alb'!I40+'O alta perspectiva'!I40+'Sanse egale'!I40+'Europa inclusiv'!I40+'Servicii integrate'!I40+'Serv Sanat mintala'!I40+EVA!I40+Respect!I40+Sansa!I40+'Egalitate pe piata muncii'!I40)</f>
        <v>2</v>
      </c>
      <c r="J40" s="28" t="s">
        <v>27</v>
      </c>
      <c r="K40" s="29" t="s">
        <v>27</v>
      </c>
      <c r="L40" s="30" t="s">
        <v>27</v>
      </c>
    </row>
    <row r="41" spans="1:12">
      <c r="A41" s="43"/>
      <c r="B41" s="42" t="s">
        <v>76</v>
      </c>
      <c r="C41" s="33" t="s">
        <v>77</v>
      </c>
      <c r="D41" s="21">
        <f>SUM('CSM Harap Alb'!D41+'O alta perspectiva'!D41+'Sanse egale'!D41+'Europa inclusiv'!D41+'Servicii integrate'!D41+'Serv Sanat mintala'!D41+EVA!D41+Respect!D41+Sansa!D41+'Egalitate pe piata muncii'!D41)</f>
        <v>6</v>
      </c>
      <c r="E41" s="21">
        <f>SUM('CSM Harap Alb'!E41+'O alta perspectiva'!E41+'Sanse egale'!E41+'Europa inclusiv'!E41+'Servicii integrate'!E41+'Serv Sanat mintala'!E41+EVA!E41+Respect!E41+Sansa!E41+'Egalitate pe piata muncii'!E41)</f>
        <v>0</v>
      </c>
      <c r="F41" s="21">
        <f>SUM('CSM Harap Alb'!F41+'O alta perspectiva'!F41+'Sanse egale'!F41+'Europa inclusiv'!F41+'Servicii integrate'!F41+'Serv Sanat mintala'!F41+EVA!F41+Respect!F41+Sansa!F41+'Egalitate pe piata muncii'!F41)</f>
        <v>1</v>
      </c>
      <c r="G41" s="21">
        <f>SUM('CSM Harap Alb'!G41+'O alta perspectiva'!G41+'Sanse egale'!G41+'Europa inclusiv'!G41+'Servicii integrate'!G41+'Serv Sanat mintala'!G41+EVA!G41+Respect!G41+Sansa!G41+'Egalitate pe piata muncii'!G41)</f>
        <v>1</v>
      </c>
      <c r="H41" s="21">
        <f>SUM('CSM Harap Alb'!H41+'O alta perspectiva'!H41+'Sanse egale'!H41+'Europa inclusiv'!H41+'Servicii integrate'!H41+'Serv Sanat mintala'!H41+EVA!H41+Respect!H42+Sansa!H41+'Egalitate pe piata muncii'!H41)</f>
        <v>2</v>
      </c>
      <c r="I41" s="21">
        <f>SUM('CSM Harap Alb'!I41+'O alta perspectiva'!I41+'Sanse egale'!I41+'Europa inclusiv'!I41+'Servicii integrate'!I41+'Serv Sanat mintala'!I41+EVA!I41+Respect!I42+Sansa!I41+'Egalitate pe piata muncii'!I41)</f>
        <v>2</v>
      </c>
      <c r="J41" s="28" t="s">
        <v>27</v>
      </c>
      <c r="K41" s="29" t="s">
        <v>27</v>
      </c>
      <c r="L41" s="30" t="s">
        <v>27</v>
      </c>
    </row>
    <row r="42" spans="1:12">
      <c r="A42" s="43"/>
      <c r="B42" s="42" t="s">
        <v>78</v>
      </c>
      <c r="C42" s="33" t="s">
        <v>79</v>
      </c>
      <c r="D42" s="21">
        <f>SUM('CSM Harap Alb'!D42+'O alta perspectiva'!D42+'Sanse egale'!D42+'Europa inclusiv'!D42+'Servicii integrate'!D42+'Serv Sanat mintala'!D42+EVA!D42+Respect!D42+Sansa!D42+'Egalitate pe piata muncii'!D42)</f>
        <v>10</v>
      </c>
      <c r="E42" s="21">
        <f>SUM('CSM Harap Alb'!E42+'O alta perspectiva'!E42+'Sanse egale'!E42+'Europa inclusiv'!E42+'Servicii integrate'!E42+'Serv Sanat mintala'!E42+EVA!E42+Respect!E42+Sansa!E42+'Egalitate pe piata muncii'!E42)</f>
        <v>0</v>
      </c>
      <c r="F42" s="21">
        <f>SUM('CSM Harap Alb'!F42+'O alta perspectiva'!F42+'Sanse egale'!F42+'Europa inclusiv'!F42+'Servicii integrate'!F42+'Serv Sanat mintala'!F42+EVA!F42+Respect!F42+Sansa!F42+'Egalitate pe piata muncii'!F42)</f>
        <v>1</v>
      </c>
      <c r="G42" s="21">
        <f>SUM('CSM Harap Alb'!G42+'O alta perspectiva'!G42+'Sanse egale'!G42+'Europa inclusiv'!G42+'Servicii integrate'!G42+'Serv Sanat mintala'!G42+EVA!G42+Respect!G42+Sansa!G42+'Egalitate pe piata muncii'!G42)</f>
        <v>3</v>
      </c>
      <c r="H42" s="21">
        <f>SUM('CSM Harap Alb'!H42+'O alta perspectiva'!H42+'Sanse egale'!H42+'Europa inclusiv'!H42+'Servicii integrate'!H42+'Serv Sanat mintala'!H42+EVA!H42+Respect!H43+Sansa!H42+'Egalitate pe piata muncii'!H42)</f>
        <v>3</v>
      </c>
      <c r="I42" s="21">
        <f>SUM('CSM Harap Alb'!I42+'O alta perspectiva'!I42+'Sanse egale'!I42+'Europa inclusiv'!I42+'Servicii integrate'!I42+'Serv Sanat mintala'!I42+EVA!I42+Respect!I43+Sansa!I42+'Egalitate pe piata muncii'!I42)</f>
        <v>3</v>
      </c>
      <c r="J42" s="28" t="s">
        <v>27</v>
      </c>
      <c r="K42" s="29" t="s">
        <v>27</v>
      </c>
      <c r="L42" s="30" t="s">
        <v>27</v>
      </c>
    </row>
    <row r="43" spans="1:12" ht="25.5">
      <c r="A43" s="43"/>
      <c r="B43" s="45" t="s">
        <v>80</v>
      </c>
      <c r="C43" s="33" t="s">
        <v>81</v>
      </c>
      <c r="D43" s="21">
        <f>SUM('CSM Harap Alb'!D43+'O alta perspectiva'!D43+'Sanse egale'!D43+'Europa inclusiv'!D43+'Servicii integrate'!D43+'Serv Sanat mintala'!D43+EVA!D43+Respect!D43+Sansa!D43+'Egalitate pe piata muncii'!D43)</f>
        <v>6</v>
      </c>
      <c r="E43" s="21">
        <f>SUM('CSM Harap Alb'!E43+'O alta perspectiva'!E43+'Sanse egale'!E43+'Europa inclusiv'!E43+'Servicii integrate'!E43+'Serv Sanat mintala'!E43+EVA!E43+Respect!E43+Sansa!E43+'Egalitate pe piata muncii'!E43)</f>
        <v>0</v>
      </c>
      <c r="F43" s="21">
        <f>SUM('CSM Harap Alb'!F43+'O alta perspectiva'!F43+'Sanse egale'!F43+'Europa inclusiv'!F43+'Servicii integrate'!F43+'Serv Sanat mintala'!F43+EVA!F43+Respect!F43+Sansa!F43+'Egalitate pe piata muncii'!F43)</f>
        <v>1</v>
      </c>
      <c r="G43" s="21">
        <f>SUM('CSM Harap Alb'!G43+'O alta perspectiva'!G43+'Sanse egale'!G43+'Europa inclusiv'!G43+'Servicii integrate'!G43+'Serv Sanat mintala'!G43+EVA!G43+Respect!G43+Sansa!G43+'Egalitate pe piata muncii'!G43)</f>
        <v>1</v>
      </c>
      <c r="H43" s="21">
        <f>SUM('CSM Harap Alb'!H43+'O alta perspectiva'!H43+'Sanse egale'!H43+'Europa inclusiv'!H43+'Servicii integrate'!H43+'Serv Sanat mintala'!H43+EVA!H43+Respect!H43+Sansa!H43+'Egalitate pe piata muncii'!H43)</f>
        <v>2</v>
      </c>
      <c r="I43" s="21">
        <f>SUM('CSM Harap Alb'!I43+'O alta perspectiva'!I43+'Sanse egale'!I43+'Europa inclusiv'!I43+'Servicii integrate'!I43+'Serv Sanat mintala'!I43+EVA!I43+Respect!I43+Sansa!I43+'Egalitate pe piata muncii'!I43)</f>
        <v>2</v>
      </c>
      <c r="J43" s="28" t="s">
        <v>27</v>
      </c>
      <c r="K43" s="29" t="s">
        <v>27</v>
      </c>
      <c r="L43" s="30" t="s">
        <v>27</v>
      </c>
    </row>
    <row r="44" spans="1:12" ht="25.5">
      <c r="A44" s="43"/>
      <c r="B44" s="45" t="s">
        <v>82</v>
      </c>
      <c r="C44" s="33" t="s">
        <v>83</v>
      </c>
      <c r="D44" s="21">
        <f>SUM('CSM Harap Alb'!D44+'O alta perspectiva'!D44+'Sanse egale'!D44+'Europa inclusiv'!D44+'Servicii integrate'!D44+'Serv Sanat mintala'!D44+EVA!D44+Respect!D44+Sansa!D44+'Egalitate pe piata muncii'!D44)</f>
        <v>0</v>
      </c>
      <c r="E44" s="21">
        <f>SUM('CSM Harap Alb'!E44+'O alta perspectiva'!E44+'Sanse egale'!E44+'Europa inclusiv'!E44+'Servicii integrate'!E44+'Serv Sanat mintala'!E44+EVA!E44+Respect!E44+Sansa!E44+'Egalitate pe piata muncii'!E44)</f>
        <v>0</v>
      </c>
      <c r="F44" s="21">
        <f>SUM('CSM Harap Alb'!F44+'O alta perspectiva'!F44+'Sanse egale'!F44+'Europa inclusiv'!F44+'Servicii integrate'!F44+'Serv Sanat mintala'!F44+EVA!F44+Respect!F44+Sansa!F44+'Egalitate pe piata muncii'!F44)</f>
        <v>0</v>
      </c>
      <c r="G44" s="21">
        <f>SUM('CSM Harap Alb'!G44+'O alta perspectiva'!G44+'Sanse egale'!G44+'Europa inclusiv'!G44+'Servicii integrate'!G44+'Serv Sanat mintala'!G44+EVA!G44+Respect!G44+Sansa!G44+'Egalitate pe piata muncii'!G44)</f>
        <v>0</v>
      </c>
      <c r="H44" s="21">
        <f>SUM('CSM Harap Alb'!H44+'O alta perspectiva'!H44+'Sanse egale'!H44+'Europa inclusiv'!H44+'Servicii integrate'!H44+'Serv Sanat mintala'!H44+EVA!H44+Respect!H44+Sansa!H44+'Egalitate pe piata muncii'!H44)</f>
        <v>0</v>
      </c>
      <c r="I44" s="21">
        <f>SUM('CSM Harap Alb'!I44+'O alta perspectiva'!I44+'Sanse egale'!I44+'Europa inclusiv'!I44+'Servicii integrate'!I44+'Serv Sanat mintala'!I44+EVA!I44+Respect!I44+Sansa!I44+'Egalitate pe piata muncii'!I44)</f>
        <v>0</v>
      </c>
      <c r="J44" s="28" t="s">
        <v>27</v>
      </c>
      <c r="K44" s="29" t="s">
        <v>27</v>
      </c>
      <c r="L44" s="30" t="s">
        <v>27</v>
      </c>
    </row>
    <row r="45" spans="1:12">
      <c r="A45" s="43"/>
      <c r="B45" s="42" t="s">
        <v>84</v>
      </c>
      <c r="C45" s="33" t="s">
        <v>85</v>
      </c>
      <c r="D45" s="21">
        <f>SUM('CSM Harap Alb'!D45+'O alta perspectiva'!D45+'Sanse egale'!D45+'Europa inclusiv'!D45+'Servicii integrate'!D45+'Serv Sanat mintala'!D45+EVA!D45+Respect!D45+Sansa!D45+'Egalitate pe piata muncii'!D45)</f>
        <v>6</v>
      </c>
      <c r="E45" s="21">
        <f>SUM('CSM Harap Alb'!E45+'O alta perspectiva'!E45+'Sanse egale'!E45+'Europa inclusiv'!E45+'Servicii integrate'!E45+'Serv Sanat mintala'!E45+EVA!E45+Respect!E45+Sansa!E45+'Egalitate pe piata muncii'!E45)</f>
        <v>0</v>
      </c>
      <c r="F45" s="21">
        <f>SUM('CSM Harap Alb'!F45+'O alta perspectiva'!F45+'Sanse egale'!F45+'Europa inclusiv'!F45+'Servicii integrate'!F45+'Serv Sanat mintala'!F45+EVA!F45+Respect!F45+Sansa!F45+'Egalitate pe piata muncii'!F45)</f>
        <v>1</v>
      </c>
      <c r="G45" s="21">
        <f>SUM('CSM Harap Alb'!G45+'O alta perspectiva'!G45+'Sanse egale'!G45+'Europa inclusiv'!G45+'Servicii integrate'!G45+'Serv Sanat mintala'!G45+EVA!G45+Respect!G45+Sansa!G45+'Egalitate pe piata muncii'!G45)</f>
        <v>1</v>
      </c>
      <c r="H45" s="21">
        <f>SUM('CSM Harap Alb'!H45+'O alta perspectiva'!H45+'Sanse egale'!H45+'Europa inclusiv'!H45+'Servicii integrate'!H45+'Serv Sanat mintala'!H45+EVA!H45+Respect!H45+Sansa!H45+'Egalitate pe piata muncii'!H45)</f>
        <v>2</v>
      </c>
      <c r="I45" s="21">
        <f>SUM('CSM Harap Alb'!I45+'O alta perspectiva'!I45+'Sanse egale'!I45+'Europa inclusiv'!I45+'Servicii integrate'!I45+'Serv Sanat mintala'!I45+EVA!I45+Respect!I45+Sansa!I45+'Egalitate pe piata muncii'!I45)</f>
        <v>2</v>
      </c>
      <c r="J45" s="28" t="s">
        <v>27</v>
      </c>
      <c r="K45" s="29" t="s">
        <v>27</v>
      </c>
      <c r="L45" s="30" t="s">
        <v>27</v>
      </c>
    </row>
    <row r="46" spans="1:12" ht="15.75">
      <c r="A46" s="191" t="s">
        <v>86</v>
      </c>
      <c r="B46" s="192"/>
      <c r="C46" s="23" t="s">
        <v>87</v>
      </c>
      <c r="D46" s="80">
        <f>SUM('CSM Harap Alb'!D46+'O alta perspectiva'!D46+'Sanse egale'!D46+'Europa inclusiv'!D46+'Servicii integrate'!D46+'Serv Sanat mintala'!D46+EVA!D46+Respect!D46+Sansa!D46+'Egalitate pe piata muncii'!D46)</f>
        <v>1477</v>
      </c>
      <c r="E46" s="80">
        <f>SUM('CSM Harap Alb'!E46+'O alta perspectiva'!E46+'Sanse egale'!E46+'Europa inclusiv'!E46+'Servicii integrate'!E46+'Serv Sanat mintala'!E46+EVA!E46+Respect!E46+Sansa!E46+'Egalitate pe piata muncii'!E46)</f>
        <v>0</v>
      </c>
      <c r="F46" s="80">
        <f>SUM('CSM Harap Alb'!F46+'O alta perspectiva'!F46+'Sanse egale'!F46+'Europa inclusiv'!F46+'Servicii integrate'!F46+'Serv Sanat mintala'!F46+EVA!F46+Respect!F46+Sansa!F46+'Egalitate pe piata muncii'!F46)</f>
        <v>180</v>
      </c>
      <c r="G46" s="80">
        <f>SUM('CSM Harap Alb'!G46+'O alta perspectiva'!G46+'Sanse egale'!G46+'Europa inclusiv'!G46+'Servicii integrate'!G46+'Serv Sanat mintala'!G46+EVA!G46+Respect!G46+Sansa!G46+'Egalitate pe piata muncii'!G46)</f>
        <v>192</v>
      </c>
      <c r="H46" s="80">
        <f>SUM('CSM Harap Alb'!H46+'O alta perspectiva'!H46+'Sanse egale'!H46+'Europa inclusiv'!H46+'Servicii integrate'!H46+'Serv Sanat mintala'!H46+EVA!H46+Respect!H46+Sansa!H46+'Egalitate pe piata muncii'!H46)</f>
        <v>383</v>
      </c>
      <c r="I46" s="80">
        <f>SUM('CSM Harap Alb'!I46+'O alta perspectiva'!I46+'Sanse egale'!I46+'Europa inclusiv'!I46+'Servicii integrate'!I46+'Serv Sanat mintala'!I46+EVA!I46+Respect!I46+Sansa!I46+'Egalitate pe piata muncii'!I46)</f>
        <v>722</v>
      </c>
      <c r="J46" s="24"/>
      <c r="K46" s="24"/>
      <c r="L46" s="26"/>
    </row>
    <row r="47" spans="1:12">
      <c r="A47" s="46" t="s">
        <v>88</v>
      </c>
      <c r="B47" s="32"/>
      <c r="C47" s="19" t="s">
        <v>89</v>
      </c>
      <c r="D47" s="80">
        <f>SUM('CSM Harap Alb'!D47+'O alta perspectiva'!D47+'Sanse egale'!D47+'Europa inclusiv'!D47+'Servicii integrate'!D47+'Serv Sanat mintala'!D47+EVA!D47+Respect!D47+Sansa!D47+'Egalitate pe piata muncii'!D47)</f>
        <v>822</v>
      </c>
      <c r="E47" s="80">
        <f>SUM('CSM Harap Alb'!E47+'O alta perspectiva'!E47+'Sanse egale'!E47+'Europa inclusiv'!E47+'Servicii integrate'!E47+'Serv Sanat mintala'!E47+EVA!E47+Respect!E47+Sansa!E47+'Egalitate pe piata muncii'!E47)</f>
        <v>0</v>
      </c>
      <c r="F47" s="80">
        <f>SUM('CSM Harap Alb'!F47+'O alta perspectiva'!F47+'Sanse egale'!F47+'Europa inclusiv'!F47+'Servicii integrate'!F47+'Serv Sanat mintala'!F47+EVA!F47+Respect!F47+Sansa!F47+'Egalitate pe piata muncii'!F47)</f>
        <v>31</v>
      </c>
      <c r="G47" s="80">
        <f>SUM('CSM Harap Alb'!G47+'O alta perspectiva'!G47+'Sanse egale'!G47+'Europa inclusiv'!G47+'Servicii integrate'!G47+'Serv Sanat mintala'!G47+EVA!G47+Respect!G47+Sansa!G47+'Egalitate pe piata muncii'!G47)</f>
        <v>162</v>
      </c>
      <c r="H47" s="80">
        <f>SUM('CSM Harap Alb'!H47+'O alta perspectiva'!H47+'Sanse egale'!H47+'Europa inclusiv'!H47+'Servicii integrate'!H47+'Serv Sanat mintala'!H47+EVA!H47+Respect!H47+Sansa!H47+'Egalitate pe piata muncii'!H47)</f>
        <v>158</v>
      </c>
      <c r="I47" s="80">
        <f>SUM('CSM Harap Alb'!I47+'O alta perspectiva'!I47+'Sanse egale'!I47+'Europa inclusiv'!I47+'Servicii integrate'!I47+'Serv Sanat mintala'!I47+EVA!I47+Respect!I47+Sansa!I47+'Egalitate pe piata muncii'!I47)</f>
        <v>471</v>
      </c>
      <c r="J47" s="28" t="s">
        <v>27</v>
      </c>
      <c r="K47" s="29" t="s">
        <v>27</v>
      </c>
      <c r="L47" s="30" t="s">
        <v>27</v>
      </c>
    </row>
    <row r="48" spans="1:12">
      <c r="A48" s="43"/>
      <c r="B48" s="42" t="s">
        <v>90</v>
      </c>
      <c r="C48" s="33" t="s">
        <v>91</v>
      </c>
      <c r="D48" s="21">
        <f>SUM('CSM Harap Alb'!D48+'O alta perspectiva'!D48+'Sanse egale'!D48+'Europa inclusiv'!D48+'Servicii integrate'!D48+'Serv Sanat mintala'!D48+EVA!D48+Respect!D48+Sansa!D48+'Egalitate pe piata muncii'!D48)</f>
        <v>49</v>
      </c>
      <c r="E48" s="21">
        <f>SUM('CSM Harap Alb'!E48+'O alta perspectiva'!E48+'Sanse egale'!E48+'Europa inclusiv'!E48+'Servicii integrate'!E48+'Serv Sanat mintala'!E48+EVA!E48+Respect!E48+Sansa!E48+'Egalitate pe piata muncii'!E48)</f>
        <v>0</v>
      </c>
      <c r="F48" s="21">
        <f>SUM('CSM Harap Alb'!F48+'O alta perspectiva'!F48+'Sanse egale'!F48+'Europa inclusiv'!F48+'Servicii integrate'!F48+'Serv Sanat mintala'!F48+EVA!F48+Respect!F48+Sansa!F48+'Egalitate pe piata muncii'!F48)</f>
        <v>0</v>
      </c>
      <c r="G48" s="21">
        <f>SUM('CSM Harap Alb'!G48+'O alta perspectiva'!G48+'Sanse egale'!G48+'Europa inclusiv'!G48+'Servicii integrate'!G48+'Serv Sanat mintala'!G48+EVA!G48+Respect!G48+Sansa!G48+'Egalitate pe piata muncii'!G48)</f>
        <v>4</v>
      </c>
      <c r="H48" s="21">
        <f>SUM('CSM Harap Alb'!H48+'O alta perspectiva'!H48+'Sanse egale'!H48+'Europa inclusiv'!H48+'Servicii integrate'!H48+'Serv Sanat mintala'!H48+EVA!H48+Respect!H48+Sansa!H48+'Egalitate pe piata muncii'!H48)</f>
        <v>0</v>
      </c>
      <c r="I48" s="21">
        <f>SUM('CSM Harap Alb'!I48+'O alta perspectiva'!I48+'Sanse egale'!I48+'Europa inclusiv'!I48+'Servicii integrate'!I48+'Serv Sanat mintala'!I48+EVA!I48+Respect!I48+Sansa!I48+'Egalitate pe piata muncii'!I48)</f>
        <v>45</v>
      </c>
      <c r="J48" s="28" t="s">
        <v>27</v>
      </c>
      <c r="K48" s="29" t="s">
        <v>27</v>
      </c>
      <c r="L48" s="30" t="s">
        <v>27</v>
      </c>
    </row>
    <row r="49" spans="1:12">
      <c r="A49" s="43"/>
      <c r="B49" s="42" t="s">
        <v>92</v>
      </c>
      <c r="C49" s="33" t="s">
        <v>93</v>
      </c>
      <c r="D49" s="21">
        <f>SUM('CSM Harap Alb'!D49+'O alta perspectiva'!D49+'Sanse egale'!D49+'Europa inclusiv'!D49+'Servicii integrate'!D49+'Serv Sanat mintala'!D49+EVA!D49+Respect!D49+Sansa!D49+'Egalitate pe piata muncii'!D49)</f>
        <v>0</v>
      </c>
      <c r="E49" s="21">
        <f>SUM('CSM Harap Alb'!E49+'O alta perspectiva'!E49+'Sanse egale'!E49+'Europa inclusiv'!E49+'Servicii integrate'!E49+'Serv Sanat mintala'!E49+EVA!E49+Respect!E49+Sansa!E49+'Egalitate pe piata muncii'!E49)</f>
        <v>0</v>
      </c>
      <c r="F49" s="21">
        <f>SUM('CSM Harap Alb'!F49+'O alta perspectiva'!F49+'Sanse egale'!F49+'Europa inclusiv'!F49+'Servicii integrate'!F49+'Serv Sanat mintala'!F49+EVA!F49+Respect!F49+Sansa!F49+'Egalitate pe piata muncii'!F49)</f>
        <v>0</v>
      </c>
      <c r="G49" s="21">
        <f>SUM('CSM Harap Alb'!G49+'O alta perspectiva'!G49+'Sanse egale'!G49+'Europa inclusiv'!G49+'Servicii integrate'!G49+'Serv Sanat mintala'!G49+EVA!G49+Respect!G49+Sansa!G49+'Egalitate pe piata muncii'!G49)</f>
        <v>0</v>
      </c>
      <c r="H49" s="21">
        <f>SUM('CSM Harap Alb'!H49+'O alta perspectiva'!H49+'Sanse egale'!H49+'Europa inclusiv'!H49+'Servicii integrate'!H49+'Serv Sanat mintala'!H49+EVA!H49+Respect!H49+Sansa!H49+'Egalitate pe piata muncii'!H49)</f>
        <v>0</v>
      </c>
      <c r="I49" s="21">
        <f>SUM('CSM Harap Alb'!I49+'O alta perspectiva'!I49+'Sanse egale'!I49+'Europa inclusiv'!I49+'Servicii integrate'!I49+'Serv Sanat mintala'!I49+EVA!I49+Respect!I49+Sansa!I49+'Egalitate pe piata muncii'!I49)</f>
        <v>0</v>
      </c>
      <c r="J49" s="28" t="s">
        <v>27</v>
      </c>
      <c r="K49" s="29" t="s">
        <v>27</v>
      </c>
      <c r="L49" s="30" t="s">
        <v>27</v>
      </c>
    </row>
    <row r="50" spans="1:12">
      <c r="A50" s="43"/>
      <c r="B50" s="42" t="s">
        <v>94</v>
      </c>
      <c r="C50" s="33" t="s">
        <v>95</v>
      </c>
      <c r="D50" s="21">
        <f>SUM('CSM Harap Alb'!D50+'O alta perspectiva'!D50+'Sanse egale'!D50+'Europa inclusiv'!D50+'Servicii integrate'!D50+'Serv Sanat mintala'!D50+EVA!D50+Respect!D50+Sansa!D50+'Egalitate pe piata muncii'!D50)</f>
        <v>0</v>
      </c>
      <c r="E50" s="21">
        <f>SUM('CSM Harap Alb'!E50+'O alta perspectiva'!E50+'Sanse egale'!E50+'Europa inclusiv'!E50+'Servicii integrate'!E50+'Serv Sanat mintala'!E50+EVA!E50+Respect!E50+Sansa!E50+'Egalitate pe piata muncii'!E50)</f>
        <v>0</v>
      </c>
      <c r="F50" s="21">
        <f>SUM('CSM Harap Alb'!F50+'O alta perspectiva'!F50+'Sanse egale'!F50+'Europa inclusiv'!F50+'Servicii integrate'!F50+'Serv Sanat mintala'!F50+EVA!F50+Respect!F50+Sansa!F50+'Egalitate pe piata muncii'!F50)</f>
        <v>0</v>
      </c>
      <c r="G50" s="21">
        <f>SUM('CSM Harap Alb'!G50+'O alta perspectiva'!G50+'Sanse egale'!G50+'Europa inclusiv'!G50+'Servicii integrate'!G50+'Serv Sanat mintala'!G50+EVA!G50+Respect!G50+Sansa!G50+'Egalitate pe piata muncii'!G50)</f>
        <v>0</v>
      </c>
      <c r="H50" s="21">
        <f>SUM('CSM Harap Alb'!H50+'O alta perspectiva'!H50+'Sanse egale'!H50+'Europa inclusiv'!H50+'Servicii integrate'!H50+'Serv Sanat mintala'!H50+EVA!H50+Respect!H50+Sansa!H50+'Egalitate pe piata muncii'!H50)</f>
        <v>0</v>
      </c>
      <c r="I50" s="21">
        <f>SUM('CSM Harap Alb'!I50+'O alta perspectiva'!I50+'Sanse egale'!I50+'Europa inclusiv'!I50+'Servicii integrate'!I50+'Serv Sanat mintala'!I50+EVA!I50+Respect!I50+Sansa!I50+'Egalitate pe piata muncii'!I50)</f>
        <v>0</v>
      </c>
      <c r="J50" s="28" t="s">
        <v>27</v>
      </c>
      <c r="K50" s="29" t="s">
        <v>27</v>
      </c>
      <c r="L50" s="30" t="s">
        <v>27</v>
      </c>
    </row>
    <row r="51" spans="1:12">
      <c r="A51" s="43"/>
      <c r="B51" s="42" t="s">
        <v>96</v>
      </c>
      <c r="C51" s="33" t="s">
        <v>97</v>
      </c>
      <c r="D51" s="21">
        <f>SUM('CSM Harap Alb'!D51+'O alta perspectiva'!D51+'Sanse egale'!D51+'Europa inclusiv'!D51+'Servicii integrate'!D51+'Serv Sanat mintala'!D51+EVA!D51+Respect!D51+Sansa!D51+'Egalitate pe piata muncii'!D51)</f>
        <v>0</v>
      </c>
      <c r="E51" s="21">
        <f>SUM('CSM Harap Alb'!E51+'O alta perspectiva'!E51+'Sanse egale'!E51+'Europa inclusiv'!E51+'Servicii integrate'!E51+'Serv Sanat mintala'!E51+EVA!E51+Respect!E51+Sansa!E51+'Egalitate pe piata muncii'!E51)</f>
        <v>0</v>
      </c>
      <c r="F51" s="21">
        <f>SUM('CSM Harap Alb'!F51+'O alta perspectiva'!F51+'Sanse egale'!F51+'Europa inclusiv'!F51+'Servicii integrate'!F51+'Serv Sanat mintala'!F51+EVA!F51+Respect!F51+Sansa!F51+'Egalitate pe piata muncii'!F51)</f>
        <v>0</v>
      </c>
      <c r="G51" s="21">
        <f>SUM('CSM Harap Alb'!G51+'O alta perspectiva'!G51+'Sanse egale'!G51+'Europa inclusiv'!G51+'Servicii integrate'!G51+'Serv Sanat mintala'!G51+EVA!G51+Respect!G51+Sansa!G51+'Egalitate pe piata muncii'!G51)</f>
        <v>0</v>
      </c>
      <c r="H51" s="21">
        <f>SUM('CSM Harap Alb'!H51+'O alta perspectiva'!H51+'Sanse egale'!H51+'Europa inclusiv'!H51+'Servicii integrate'!H51+'Serv Sanat mintala'!H51+EVA!H51+Respect!H51+Sansa!H51+'Egalitate pe piata muncii'!H51)</f>
        <v>0</v>
      </c>
      <c r="I51" s="21">
        <f>SUM('CSM Harap Alb'!I51+'O alta perspectiva'!I51+'Sanse egale'!I51+'Europa inclusiv'!I51+'Servicii integrate'!I51+'Serv Sanat mintala'!I51+EVA!I51+Respect!I51+Sansa!I51+'Egalitate pe piata muncii'!I51)</f>
        <v>0</v>
      </c>
      <c r="J51" s="28" t="s">
        <v>27</v>
      </c>
      <c r="K51" s="29" t="s">
        <v>27</v>
      </c>
      <c r="L51" s="30" t="s">
        <v>27</v>
      </c>
    </row>
    <row r="52" spans="1:12">
      <c r="A52" s="43"/>
      <c r="B52" s="42" t="s">
        <v>98</v>
      </c>
      <c r="C52" s="33" t="s">
        <v>99</v>
      </c>
      <c r="D52" s="21">
        <f>SUM('CSM Harap Alb'!D52+'O alta perspectiva'!D52+'Sanse egale'!D52+'Europa inclusiv'!D52+'Servicii integrate'!D52+'Serv Sanat mintala'!D52+EVA!D52+Respect!D52+Sansa!D52+'Egalitate pe piata muncii'!D52)</f>
        <v>0</v>
      </c>
      <c r="E52" s="21">
        <f>SUM('CSM Harap Alb'!E52+'O alta perspectiva'!E52+'Sanse egale'!E52+'Europa inclusiv'!E52+'Servicii integrate'!E52+'Serv Sanat mintala'!E52+EVA!E52+Respect!E52+Sansa!E52+'Egalitate pe piata muncii'!E52)</f>
        <v>0</v>
      </c>
      <c r="F52" s="21">
        <f>SUM('CSM Harap Alb'!F52+'O alta perspectiva'!F52+'Sanse egale'!F52+'Europa inclusiv'!F52+'Servicii integrate'!F52+'Serv Sanat mintala'!F52+EVA!F52+Respect!F52+Sansa!F52+'Egalitate pe piata muncii'!F52)</f>
        <v>0</v>
      </c>
      <c r="G52" s="21">
        <f>SUM('CSM Harap Alb'!G52+'O alta perspectiva'!G52+'Sanse egale'!G52+'Europa inclusiv'!G52+'Servicii integrate'!G52+'Serv Sanat mintala'!G52+EVA!G52+Respect!G52+Sansa!G52+'Egalitate pe piata muncii'!G52)</f>
        <v>0</v>
      </c>
      <c r="H52" s="21">
        <f>SUM('CSM Harap Alb'!H52+'O alta perspectiva'!H52+'Sanse egale'!H52+'Europa inclusiv'!H52+'Servicii integrate'!H52+'Serv Sanat mintala'!H52+EVA!H52+Respect!H52+Sansa!H52+'Egalitate pe piata muncii'!H52)</f>
        <v>0</v>
      </c>
      <c r="I52" s="21">
        <f>SUM('CSM Harap Alb'!I52+'O alta perspectiva'!I52+'Sanse egale'!I52+'Europa inclusiv'!I52+'Servicii integrate'!I52+'Serv Sanat mintala'!I52+EVA!I52+Respect!I52+Sansa!I52+'Egalitate pe piata muncii'!I52)</f>
        <v>0</v>
      </c>
      <c r="J52" s="28" t="s">
        <v>27</v>
      </c>
      <c r="K52" s="29" t="s">
        <v>27</v>
      </c>
      <c r="L52" s="30" t="s">
        <v>27</v>
      </c>
    </row>
    <row r="53" spans="1:12">
      <c r="A53" s="43"/>
      <c r="B53" s="42" t="s">
        <v>100</v>
      </c>
      <c r="C53" s="33" t="s">
        <v>101</v>
      </c>
      <c r="D53" s="21">
        <f>SUM('CSM Harap Alb'!D53+'O alta perspectiva'!D53+'Sanse egale'!D53+'Europa inclusiv'!D53+'Servicii integrate'!D53+'Serv Sanat mintala'!D53+EVA!D53+Respect!D53+Sansa!D53+'Egalitate pe piata muncii'!D53)</f>
        <v>0</v>
      </c>
      <c r="E53" s="21">
        <f>SUM('CSM Harap Alb'!E53+'O alta perspectiva'!E53+'Sanse egale'!E53+'Europa inclusiv'!E53+'Servicii integrate'!E53+'Serv Sanat mintala'!E53+EVA!E53+Respect!E53+Sansa!E53+'Egalitate pe piata muncii'!E53)</f>
        <v>0</v>
      </c>
      <c r="F53" s="21">
        <f>SUM('CSM Harap Alb'!F53+'O alta perspectiva'!F53+'Sanse egale'!F53+'Europa inclusiv'!F53+'Servicii integrate'!F53+'Serv Sanat mintala'!F53+EVA!F53+Respect!F53+Sansa!F53+'Egalitate pe piata muncii'!F53)</f>
        <v>0</v>
      </c>
      <c r="G53" s="21">
        <f>SUM('CSM Harap Alb'!G53+'O alta perspectiva'!G53+'Sanse egale'!G53+'Europa inclusiv'!G53+'Servicii integrate'!G53+'Serv Sanat mintala'!G53+EVA!G53+Respect!G53+Sansa!G53+'Egalitate pe piata muncii'!G53)</f>
        <v>0</v>
      </c>
      <c r="H53" s="21">
        <f>SUM('CSM Harap Alb'!H53+'O alta perspectiva'!H53+'Sanse egale'!H53+'Europa inclusiv'!H53+'Servicii integrate'!H53+'Serv Sanat mintala'!H53+EVA!H53+Respect!H53+Sansa!H53+'Egalitate pe piata muncii'!H53)</f>
        <v>0</v>
      </c>
      <c r="I53" s="21">
        <f>SUM('CSM Harap Alb'!I53+'O alta perspectiva'!I53+'Sanse egale'!I53+'Europa inclusiv'!I53+'Servicii integrate'!I53+'Serv Sanat mintala'!I53+EVA!I53+Respect!I53+Sansa!I53+'Egalitate pe piata muncii'!I53)</f>
        <v>0</v>
      </c>
      <c r="J53" s="28" t="s">
        <v>27</v>
      </c>
      <c r="K53" s="29" t="s">
        <v>27</v>
      </c>
      <c r="L53" s="30" t="s">
        <v>27</v>
      </c>
    </row>
    <row r="54" spans="1:12">
      <c r="A54" s="43"/>
      <c r="B54" s="42" t="s">
        <v>102</v>
      </c>
      <c r="C54" s="33" t="s">
        <v>103</v>
      </c>
      <c r="D54" s="21">
        <f>SUM('CSM Harap Alb'!D54+'O alta perspectiva'!D54+'Sanse egale'!D54+'Europa inclusiv'!D54+'Servicii integrate'!D54+'Serv Sanat mintala'!D54+EVA!D54+Respect!D54+Sansa!D54+'Egalitate pe piata muncii'!D54)</f>
        <v>0</v>
      </c>
      <c r="E54" s="21">
        <f>SUM('CSM Harap Alb'!E54+'O alta perspectiva'!E54+'Sanse egale'!E54+'Europa inclusiv'!E54+'Servicii integrate'!E54+'Serv Sanat mintala'!E54+EVA!E54+Respect!E54+Sansa!E54+'Egalitate pe piata muncii'!E54)</f>
        <v>0</v>
      </c>
      <c r="F54" s="21">
        <f>SUM('CSM Harap Alb'!F54+'O alta perspectiva'!F54+'Sanse egale'!F54+'Europa inclusiv'!F54+'Servicii integrate'!F54+'Serv Sanat mintala'!F54+EVA!F54+Respect!F54+Sansa!F54+'Egalitate pe piata muncii'!F54)</f>
        <v>0</v>
      </c>
      <c r="G54" s="21">
        <f>SUM('CSM Harap Alb'!G54+'O alta perspectiva'!G54+'Sanse egale'!G54+'Europa inclusiv'!G54+'Servicii integrate'!G54+'Serv Sanat mintala'!G54+EVA!G54+Respect!G54+Sansa!G54+'Egalitate pe piata muncii'!G54)</f>
        <v>0</v>
      </c>
      <c r="H54" s="21">
        <f>SUM('CSM Harap Alb'!H54+'O alta perspectiva'!H54+'Sanse egale'!H54+'Europa inclusiv'!H54+'Servicii integrate'!H54+'Serv Sanat mintala'!H54+EVA!H54+Respect!H54+Sansa!H54+'Egalitate pe piata muncii'!H54)</f>
        <v>0</v>
      </c>
      <c r="I54" s="21">
        <f>SUM('CSM Harap Alb'!I54+'O alta perspectiva'!I54+'Sanse egale'!I54+'Europa inclusiv'!I54+'Servicii integrate'!I54+'Serv Sanat mintala'!I54+EVA!I54+Respect!I54+Sansa!I54+'Egalitate pe piata muncii'!I54)</f>
        <v>0</v>
      </c>
      <c r="J54" s="28" t="s">
        <v>27</v>
      </c>
      <c r="K54" s="29" t="s">
        <v>27</v>
      </c>
      <c r="L54" s="30" t="s">
        <v>27</v>
      </c>
    </row>
    <row r="55" spans="1:12">
      <c r="A55" s="43"/>
      <c r="B55" s="42" t="s">
        <v>104</v>
      </c>
      <c r="C55" s="33" t="s">
        <v>105</v>
      </c>
      <c r="D55" s="21">
        <f>SUM('CSM Harap Alb'!D55+'O alta perspectiva'!D55+'Sanse egale'!D55+'Europa inclusiv'!D55+'Servicii integrate'!D55+'Serv Sanat mintala'!D55+EVA!D55+Respect!D55+Sansa!D55+'Egalitate pe piata muncii'!D55)</f>
        <v>8</v>
      </c>
      <c r="E55" s="21">
        <f>SUM('CSM Harap Alb'!E55+'O alta perspectiva'!E55+'Sanse egale'!E55+'Europa inclusiv'!E55+'Servicii integrate'!E55+'Serv Sanat mintala'!E55+EVA!E55+Respect!E55+Sansa!E55+'Egalitate pe piata muncii'!E55)</f>
        <v>0</v>
      </c>
      <c r="F55" s="21">
        <f>SUM('CSM Harap Alb'!F55+'O alta perspectiva'!F55+'Sanse egale'!F55+'Europa inclusiv'!F55+'Servicii integrate'!F55+'Serv Sanat mintala'!F55+EVA!F55+Respect!F55+Sansa!F55+'Egalitate pe piata muncii'!F55)</f>
        <v>2</v>
      </c>
      <c r="G55" s="21">
        <f>SUM('CSM Harap Alb'!G55+'O alta perspectiva'!G55+'Sanse egale'!G55+'Europa inclusiv'!G55+'Servicii integrate'!G55+'Serv Sanat mintala'!G55+EVA!G55+Respect!G55+Sansa!G55+'Egalitate pe piata muncii'!G55)</f>
        <v>1</v>
      </c>
      <c r="H55" s="21">
        <f>SUM('CSM Harap Alb'!H55+'O alta perspectiva'!H55+'Sanse egale'!H55+'Europa inclusiv'!H55+'Servicii integrate'!H55+'Serv Sanat mintala'!H55+EVA!H55+Respect!H55+Sansa!H55+'Egalitate pe piata muncii'!H55)</f>
        <v>4</v>
      </c>
      <c r="I55" s="21">
        <f>SUM('CSM Harap Alb'!I55+'O alta perspectiva'!I55+'Sanse egale'!I55+'Europa inclusiv'!I55+'Servicii integrate'!I55+'Serv Sanat mintala'!I55+EVA!I55+Respect!I55+Sansa!I55+'Egalitate pe piata muncii'!I55)</f>
        <v>1</v>
      </c>
      <c r="J55" s="28" t="s">
        <v>27</v>
      </c>
      <c r="K55" s="29" t="s">
        <v>27</v>
      </c>
      <c r="L55" s="30" t="s">
        <v>27</v>
      </c>
    </row>
    <row r="56" spans="1:12" ht="26.25">
      <c r="A56" s="43"/>
      <c r="B56" s="47" t="s">
        <v>106</v>
      </c>
      <c r="C56" s="33" t="s">
        <v>107</v>
      </c>
      <c r="D56" s="21">
        <f>SUM('CSM Harap Alb'!D56+'O alta perspectiva'!D56+'Sanse egale'!D56+'Europa inclusiv'!D56+'Servicii integrate'!D56+'Serv Sanat mintala'!D56+EVA!D56+Respect!D56+Sansa!D56+'Egalitate pe piata muncii'!D56)</f>
        <v>44</v>
      </c>
      <c r="E56" s="21">
        <f>SUM('CSM Harap Alb'!E56+'O alta perspectiva'!E56+'Sanse egale'!E56+'Europa inclusiv'!E56+'Servicii integrate'!E56+'Serv Sanat mintala'!E56+EVA!E56+Respect!E56+Sansa!E56+'Egalitate pe piata muncii'!E56)</f>
        <v>0</v>
      </c>
      <c r="F56" s="21">
        <f>SUM('CSM Harap Alb'!F56+'O alta perspectiva'!F56+'Sanse egale'!F56+'Europa inclusiv'!F56+'Servicii integrate'!F56+'Serv Sanat mintala'!F56+EVA!F56+Respect!F56+Sansa!F56+'Egalitate pe piata muncii'!F56)</f>
        <v>12</v>
      </c>
      <c r="G56" s="21">
        <f>SUM('CSM Harap Alb'!G56+'O alta perspectiva'!G56+'Sanse egale'!G56+'Europa inclusiv'!G56+'Servicii integrate'!G56+'Serv Sanat mintala'!G56+EVA!G56+Respect!G56+Sansa!G56+'Egalitate pe piata muncii'!G56)</f>
        <v>11</v>
      </c>
      <c r="H56" s="21">
        <f>SUM('CSM Harap Alb'!H56+'O alta perspectiva'!H56+'Sanse egale'!H56+'Europa inclusiv'!H56+'Servicii integrate'!H56+'Serv Sanat mintala'!H56+EVA!H56+Respect!H56+Sansa!H56+'Egalitate pe piata muncii'!H56)</f>
        <v>9</v>
      </c>
      <c r="I56" s="21">
        <f>SUM('CSM Harap Alb'!I56+'O alta perspectiva'!I56+'Sanse egale'!I56+'Europa inclusiv'!I56+'Servicii integrate'!I56+'Serv Sanat mintala'!I56+EVA!I56+Respect!I56+Sansa!I56+'Egalitate pe piata muncii'!I56)</f>
        <v>12</v>
      </c>
      <c r="J56" s="28" t="s">
        <v>27</v>
      </c>
      <c r="K56" s="29" t="s">
        <v>27</v>
      </c>
      <c r="L56" s="30" t="s">
        <v>27</v>
      </c>
    </row>
    <row r="57" spans="1:12">
      <c r="A57" s="43"/>
      <c r="B57" s="42" t="s">
        <v>108</v>
      </c>
      <c r="C57" s="33" t="s">
        <v>109</v>
      </c>
      <c r="D57" s="21">
        <f>SUM('CSM Harap Alb'!D57+'O alta perspectiva'!D57+'Sanse egale'!D57+'Europa inclusiv'!D57+'Servicii integrate'!D57+'Serv Sanat mintala'!D57+EVA!D57+Respect!D57+Sansa!D57+'Egalitate pe piata muncii'!D57)</f>
        <v>721</v>
      </c>
      <c r="E57" s="21">
        <f>SUM('CSM Harap Alb'!E57+'O alta perspectiva'!E57+'Sanse egale'!E57+'Europa inclusiv'!E57+'Servicii integrate'!E57+'Serv Sanat mintala'!E57+EVA!E57+Respect!E57+Sansa!E57+'Egalitate pe piata muncii'!E57)</f>
        <v>0</v>
      </c>
      <c r="F57" s="21">
        <f>SUM('CSM Harap Alb'!F57+'O alta perspectiva'!F57+'Sanse egale'!F57+'Europa inclusiv'!F57+'Servicii integrate'!F57+'Serv Sanat mintala'!F57+EVA!F57+Respect!F57+Sansa!F57+'Egalitate pe piata muncii'!F57)</f>
        <v>17</v>
      </c>
      <c r="G57" s="21">
        <f>SUM('CSM Harap Alb'!G57+'O alta perspectiva'!G57+'Sanse egale'!G57+'Europa inclusiv'!G57+'Servicii integrate'!G57+'Serv Sanat mintala'!G57+EVA!G57+Respect!G57+Sansa!G57+'Egalitate pe piata muncii'!G57)</f>
        <v>146</v>
      </c>
      <c r="H57" s="21">
        <f>SUM('CSM Harap Alb'!H57+'O alta perspectiva'!H57+'Sanse egale'!H57+'Europa inclusiv'!H57+'Servicii integrate'!H57+'Serv Sanat mintala'!H57+EVA!H57+Respect!H57+Sansa!H57+'Egalitate pe piata muncii'!H57)</f>
        <v>145</v>
      </c>
      <c r="I57" s="21">
        <f>SUM('CSM Harap Alb'!I57+'O alta perspectiva'!I57+'Sanse egale'!I57+'Europa inclusiv'!I57+'Servicii integrate'!I57+'Serv Sanat mintala'!I57+EVA!I57+Respect!I57+Sansa!I57+'Egalitate pe piata muncii'!I57)</f>
        <v>413</v>
      </c>
      <c r="J57" s="28" t="s">
        <v>27</v>
      </c>
      <c r="K57" s="29" t="s">
        <v>27</v>
      </c>
      <c r="L57" s="30" t="s">
        <v>27</v>
      </c>
    </row>
    <row r="58" spans="1:12">
      <c r="A58" s="121" t="s">
        <v>110</v>
      </c>
      <c r="B58" s="32"/>
      <c r="C58" s="19" t="s">
        <v>111</v>
      </c>
      <c r="D58" s="21">
        <f>SUM('CSM Harap Alb'!D58+'O alta perspectiva'!D58+'Sanse egale'!D58+'Europa inclusiv'!D58+'Servicii integrate'!D58+'Serv Sanat mintala'!D58+EVA!D58+Respect!D58+Sansa!D58+'Egalitate pe piata muncii'!D58)</f>
        <v>180</v>
      </c>
      <c r="E58" s="21">
        <f>SUM('CSM Harap Alb'!E58+'O alta perspectiva'!E58+'Sanse egale'!E58+'Europa inclusiv'!E58+'Servicii integrate'!E58+'Serv Sanat mintala'!E58+EVA!E58+Respect!E58+Sansa!E58+'Egalitate pe piata muncii'!E58)</f>
        <v>0</v>
      </c>
      <c r="F58" s="21">
        <f>SUM('CSM Harap Alb'!F58+'O alta perspectiva'!F58+'Sanse egale'!F58+'Europa inclusiv'!F58+'Servicii integrate'!F58+'Serv Sanat mintala'!F58+EVA!F58+Respect!F58+Sansa!F58+'Egalitate pe piata muncii'!F58)</f>
        <v>0</v>
      </c>
      <c r="G58" s="21">
        <f>SUM('CSM Harap Alb'!G58+'O alta perspectiva'!G58+'Sanse egale'!G58+'Europa inclusiv'!G58+'Servicii integrate'!G58+'Serv Sanat mintala'!G58+EVA!G58+Respect!G58+Sansa!G58+'Egalitate pe piata muncii'!G58)</f>
        <v>0</v>
      </c>
      <c r="H58" s="21">
        <f>SUM('CSM Harap Alb'!H58+'O alta perspectiva'!H58+'Sanse egale'!H58+'Europa inclusiv'!H58+'Servicii integrate'!H58+'Serv Sanat mintala'!H58+EVA!H58+Respect!H58+Sansa!H58+'Egalitate pe piata muncii'!H58)</f>
        <v>180</v>
      </c>
      <c r="I58" s="21">
        <f>SUM('CSM Harap Alb'!I58+'O alta perspectiva'!I58+'Sanse egale'!I58+'Europa inclusiv'!I58+'Servicii integrate'!I58+'Serv Sanat mintala'!I58+EVA!I58+Respect!I58+Sansa!I58+'Egalitate pe piata muncii'!I58)</f>
        <v>0</v>
      </c>
      <c r="J58" s="28" t="s">
        <v>27</v>
      </c>
      <c r="K58" s="29" t="s">
        <v>27</v>
      </c>
      <c r="L58" s="30" t="s">
        <v>27</v>
      </c>
    </row>
    <row r="59" spans="1:12">
      <c r="A59" s="121" t="s">
        <v>112</v>
      </c>
      <c r="B59" s="18"/>
      <c r="C59" s="19" t="s">
        <v>113</v>
      </c>
      <c r="D59" s="21">
        <f>SUM('CSM Harap Alb'!D59+'O alta perspectiva'!D59+'Sanse egale'!D59+'Europa inclusiv'!D59+'Servicii integrate'!D59+'Serv Sanat mintala'!D59+EVA!D59+Respect!D59+Sansa!D59+'Egalitate pe piata muncii'!D59)</f>
        <v>0</v>
      </c>
      <c r="E59" s="21">
        <f>SUM('CSM Harap Alb'!E59+'O alta perspectiva'!E59+'Sanse egale'!E59+'Europa inclusiv'!E59+'Servicii integrate'!E59+'Serv Sanat mintala'!E59+EVA!E59+Respect!E59+Sansa!E59+'Egalitate pe piata muncii'!E59)</f>
        <v>0</v>
      </c>
      <c r="F59" s="21">
        <f>SUM('CSM Harap Alb'!F59+'O alta perspectiva'!F59+'Sanse egale'!F59+'Europa inclusiv'!F59+'Servicii integrate'!F59+'Serv Sanat mintala'!F59+EVA!F59+Respect!F59+Sansa!F59+'Egalitate pe piata muncii'!F59)</f>
        <v>0</v>
      </c>
      <c r="G59" s="21">
        <f>SUM('CSM Harap Alb'!G59+'O alta perspectiva'!G59+'Sanse egale'!G59+'Europa inclusiv'!G59+'Servicii integrate'!G59+'Serv Sanat mintala'!G59+EVA!G59+Respect!G59+Sansa!G59+'Egalitate pe piata muncii'!G59)</f>
        <v>0</v>
      </c>
      <c r="H59" s="21">
        <f>SUM('CSM Harap Alb'!H59+'O alta perspectiva'!H59+'Sanse egale'!H59+'Europa inclusiv'!H59+'Servicii integrate'!H59+'Serv Sanat mintala'!H59+EVA!H59+Respect!H59+Sansa!H59+'Egalitate pe piata muncii'!H59)</f>
        <v>0</v>
      </c>
      <c r="I59" s="21">
        <f>SUM('CSM Harap Alb'!I59+'O alta perspectiva'!I59+'Sanse egale'!I59+'Europa inclusiv'!I59+'Servicii integrate'!I59+'Serv Sanat mintala'!I59+EVA!I59+Respect!I59+Sansa!I59+'Egalitate pe piata muncii'!I59)</f>
        <v>0</v>
      </c>
      <c r="J59" s="28" t="s">
        <v>27</v>
      </c>
      <c r="K59" s="29" t="s">
        <v>27</v>
      </c>
      <c r="L59" s="30" t="s">
        <v>27</v>
      </c>
    </row>
    <row r="60" spans="1:12">
      <c r="A60" s="121"/>
      <c r="B60" s="47" t="s">
        <v>114</v>
      </c>
      <c r="C60" s="33" t="s">
        <v>115</v>
      </c>
      <c r="D60" s="21">
        <f>SUM('CSM Harap Alb'!D60+'O alta perspectiva'!D60+'Sanse egale'!D60+'Europa inclusiv'!D60+'Servicii integrate'!D60+'Serv Sanat mintala'!D60+EVA!D60+Respect!D60+Sansa!D60+'Egalitate pe piata muncii'!D60)</f>
        <v>0</v>
      </c>
      <c r="E60" s="21">
        <f>SUM('CSM Harap Alb'!E60+'O alta perspectiva'!E60+'Sanse egale'!E60+'Europa inclusiv'!E60+'Servicii integrate'!E60+'Serv Sanat mintala'!E60+EVA!E60+Respect!E60+Sansa!E60+'Egalitate pe piata muncii'!E60)</f>
        <v>0</v>
      </c>
      <c r="F60" s="21">
        <f>SUM('CSM Harap Alb'!F60+'O alta perspectiva'!F60+'Sanse egale'!F60+'Europa inclusiv'!F60+'Servicii integrate'!F60+'Serv Sanat mintala'!F60+EVA!F60+Respect!F60+Sansa!F60+'Egalitate pe piata muncii'!F60)</f>
        <v>0</v>
      </c>
      <c r="G60" s="21">
        <f>SUM('CSM Harap Alb'!G60+'O alta perspectiva'!G60+'Sanse egale'!G60+'Europa inclusiv'!G60+'Servicii integrate'!G60+'Serv Sanat mintala'!G60+EVA!G60+Respect!G60+Sansa!G60+'Egalitate pe piata muncii'!G60)</f>
        <v>0</v>
      </c>
      <c r="H60" s="21">
        <f>SUM('CSM Harap Alb'!H60+'O alta perspectiva'!H60+'Sanse egale'!H60+'Europa inclusiv'!H60+'Servicii integrate'!H60+'Serv Sanat mintala'!H60+EVA!H60+Respect!H60+Sansa!H60+'Egalitate pe piata muncii'!H60)</f>
        <v>0</v>
      </c>
      <c r="I60" s="21">
        <f>SUM('CSM Harap Alb'!I60+'O alta perspectiva'!I60+'Sanse egale'!I60+'Europa inclusiv'!I60+'Servicii integrate'!I60+'Serv Sanat mintala'!I60+EVA!I60+Respect!I60+Sansa!I60+'Egalitate pe piata muncii'!I60)</f>
        <v>0</v>
      </c>
      <c r="J60" s="28" t="s">
        <v>27</v>
      </c>
      <c r="K60" s="29" t="s">
        <v>27</v>
      </c>
      <c r="L60" s="30" t="s">
        <v>27</v>
      </c>
    </row>
    <row r="61" spans="1:12">
      <c r="A61" s="121"/>
      <c r="B61" s="47" t="s">
        <v>116</v>
      </c>
      <c r="C61" s="33" t="s">
        <v>117</v>
      </c>
      <c r="D61" s="21">
        <f>SUM('CSM Harap Alb'!D61+'O alta perspectiva'!D61+'Sanse egale'!D61+'Europa inclusiv'!D61+'Servicii integrate'!D61+'Serv Sanat mintala'!D61+EVA!D61+Respect!D61+Sansa!D61+'Egalitate pe piata muncii'!D61)</f>
        <v>0</v>
      </c>
      <c r="E61" s="21">
        <f>SUM('CSM Harap Alb'!E61+'O alta perspectiva'!E61+'Sanse egale'!E61+'Europa inclusiv'!E61+'Servicii integrate'!E61+'Serv Sanat mintala'!E61+EVA!E61+Respect!E61+Sansa!E61+'Egalitate pe piata muncii'!E61)</f>
        <v>0</v>
      </c>
      <c r="F61" s="21">
        <f>SUM('CSM Harap Alb'!F61+'O alta perspectiva'!F61+'Sanse egale'!F61+'Europa inclusiv'!F61+'Servicii integrate'!F61+'Serv Sanat mintala'!F61+EVA!F61+Respect!F61+Sansa!F61+'Egalitate pe piata muncii'!F61)</f>
        <v>0</v>
      </c>
      <c r="G61" s="21">
        <f>SUM('CSM Harap Alb'!G61+'O alta perspectiva'!G61+'Sanse egale'!G61+'Europa inclusiv'!G61+'Servicii integrate'!G61+'Serv Sanat mintala'!G61+EVA!G61+Respect!G61+Sansa!G61+'Egalitate pe piata muncii'!G61)</f>
        <v>0</v>
      </c>
      <c r="H61" s="21">
        <f>SUM('CSM Harap Alb'!H61+'O alta perspectiva'!H61+'Sanse egale'!H61+'Europa inclusiv'!H61+'Servicii integrate'!H61+'Serv Sanat mintala'!H61+EVA!H61+Respect!H61+Sansa!H61+'Egalitate pe piata muncii'!H61)</f>
        <v>0</v>
      </c>
      <c r="I61" s="21">
        <f>SUM('CSM Harap Alb'!I61+'O alta perspectiva'!I61+'Sanse egale'!I61+'Europa inclusiv'!I61+'Servicii integrate'!I61+'Serv Sanat mintala'!I61+EVA!I61+Respect!I61+Sansa!I61+'Egalitate pe piata muncii'!I61)</f>
        <v>0</v>
      </c>
      <c r="J61" s="28" t="s">
        <v>27</v>
      </c>
      <c r="K61" s="29" t="s">
        <v>27</v>
      </c>
      <c r="L61" s="30" t="s">
        <v>27</v>
      </c>
    </row>
    <row r="62" spans="1:12">
      <c r="A62" s="121" t="s">
        <v>118</v>
      </c>
      <c r="B62" s="18"/>
      <c r="C62" s="19" t="s">
        <v>119</v>
      </c>
      <c r="D62" s="21">
        <f>SUM('CSM Harap Alb'!D62+'O alta perspectiva'!D62+'Sanse egale'!D62+'Europa inclusiv'!D62+'Servicii integrate'!D62+'Serv Sanat mintala'!D62+EVA!D62+Respect!D62+Sansa!D62+'Egalitate pe piata muncii'!D62)</f>
        <v>0</v>
      </c>
      <c r="E62" s="21">
        <f>SUM('CSM Harap Alb'!E62+'O alta perspectiva'!E62+'Sanse egale'!E62+'Europa inclusiv'!E62+'Servicii integrate'!E62+'Serv Sanat mintala'!E62+EVA!E62+Respect!E62+Sansa!E62+'Egalitate pe piata muncii'!E62)</f>
        <v>0</v>
      </c>
      <c r="F62" s="21">
        <f>SUM('CSM Harap Alb'!F62+'O alta perspectiva'!F62+'Sanse egale'!F62+'Europa inclusiv'!F62+'Servicii integrate'!F62+'Serv Sanat mintala'!F62+EVA!F62+Respect!F62+Sansa!F62+'Egalitate pe piata muncii'!F62)</f>
        <v>0</v>
      </c>
      <c r="G62" s="21">
        <f>SUM('CSM Harap Alb'!G62+'O alta perspectiva'!G62+'Sanse egale'!G62+'Europa inclusiv'!G62+'Servicii integrate'!G62+'Serv Sanat mintala'!G62+EVA!G62+Respect!G62+Sansa!G62+'Egalitate pe piata muncii'!G62)</f>
        <v>0</v>
      </c>
      <c r="H62" s="21">
        <f>SUM('CSM Harap Alb'!H62+'O alta perspectiva'!H62+'Sanse egale'!H62+'Europa inclusiv'!H62+'Servicii integrate'!H62+'Serv Sanat mintala'!H62+EVA!H62+Respect!H62+Sansa!H62+'Egalitate pe piata muncii'!H62)</f>
        <v>0</v>
      </c>
      <c r="I62" s="21">
        <f>SUM('CSM Harap Alb'!I62+'O alta perspectiva'!I62+'Sanse egale'!I62+'Europa inclusiv'!I62+'Servicii integrate'!I62+'Serv Sanat mintala'!I62+EVA!I62+Respect!I62+Sansa!I62+'Egalitate pe piata muncii'!I62)</f>
        <v>0</v>
      </c>
      <c r="J62" s="28" t="s">
        <v>27</v>
      </c>
      <c r="K62" s="29" t="s">
        <v>27</v>
      </c>
      <c r="L62" s="30" t="s">
        <v>27</v>
      </c>
    </row>
    <row r="63" spans="1:12">
      <c r="A63" s="43"/>
      <c r="B63" s="42" t="s">
        <v>120</v>
      </c>
      <c r="C63" s="33" t="s">
        <v>121</v>
      </c>
      <c r="D63" s="21">
        <f>SUM('CSM Harap Alb'!D63+'O alta perspectiva'!D63+'Sanse egale'!D63+'Europa inclusiv'!D63+'Servicii integrate'!D63+'Serv Sanat mintala'!D63+EVA!D63+Respect!D63+Sansa!D63+'Egalitate pe piata muncii'!D63)</f>
        <v>0</v>
      </c>
      <c r="E63" s="21">
        <f>SUM('CSM Harap Alb'!E63+'O alta perspectiva'!E63+'Sanse egale'!E63+'Europa inclusiv'!E63+'Servicii integrate'!E63+'Serv Sanat mintala'!E63+EVA!E63+Respect!E63+Sansa!E63+'Egalitate pe piata muncii'!E63)</f>
        <v>0</v>
      </c>
      <c r="F63" s="21">
        <f>SUM('CSM Harap Alb'!F63+'O alta perspectiva'!F63+'Sanse egale'!F63+'Europa inclusiv'!F63+'Servicii integrate'!F63+'Serv Sanat mintala'!F63+EVA!F63+Respect!F63+Sansa!F63+'Egalitate pe piata muncii'!F63)</f>
        <v>0</v>
      </c>
      <c r="G63" s="21">
        <f>SUM('CSM Harap Alb'!G63+'O alta perspectiva'!G63+'Sanse egale'!G63+'Europa inclusiv'!G63+'Servicii integrate'!G63+'Serv Sanat mintala'!G63+EVA!G63+Respect!G63+Sansa!G63+'Egalitate pe piata muncii'!G63)</f>
        <v>0</v>
      </c>
      <c r="H63" s="21">
        <f>SUM('CSM Harap Alb'!H63+'O alta perspectiva'!H63+'Sanse egale'!H63+'Europa inclusiv'!H63+'Servicii integrate'!H63+'Serv Sanat mintala'!H63+EVA!H63+Respect!H63+Sansa!H63+'Egalitate pe piata muncii'!H63)</f>
        <v>0</v>
      </c>
      <c r="I63" s="21">
        <f>SUM('CSM Harap Alb'!I63+'O alta perspectiva'!I63+'Sanse egale'!I63+'Europa inclusiv'!I63+'Servicii integrate'!I63+'Serv Sanat mintala'!I63+EVA!I63+Respect!I63+Sansa!I63+'Egalitate pe piata muncii'!I63)</f>
        <v>0</v>
      </c>
      <c r="J63" s="28" t="s">
        <v>27</v>
      </c>
      <c r="K63" s="29" t="s">
        <v>27</v>
      </c>
      <c r="L63" s="30" t="s">
        <v>27</v>
      </c>
    </row>
    <row r="64" spans="1:12">
      <c r="A64" s="43"/>
      <c r="B64" s="42" t="s">
        <v>122</v>
      </c>
      <c r="C64" s="33" t="s">
        <v>123</v>
      </c>
      <c r="D64" s="21">
        <f>SUM('CSM Harap Alb'!D64+'O alta perspectiva'!D64+'Sanse egale'!D64+'Europa inclusiv'!D64+'Servicii integrate'!D64+'Serv Sanat mintala'!D64+EVA!D64+Respect!D64+Sansa!D64+'Egalitate pe piata muncii'!D64)</f>
        <v>0</v>
      </c>
      <c r="E64" s="21">
        <f>SUM('CSM Harap Alb'!E64+'O alta perspectiva'!E64+'Sanse egale'!E64+'Europa inclusiv'!E64+'Servicii integrate'!E64+'Serv Sanat mintala'!E64+EVA!E64+Respect!E64+Sansa!E64+'Egalitate pe piata muncii'!E64)</f>
        <v>0</v>
      </c>
      <c r="F64" s="21">
        <f>SUM('CSM Harap Alb'!F64+'O alta perspectiva'!F64+'Sanse egale'!F64+'Europa inclusiv'!F64+'Servicii integrate'!F64+'Serv Sanat mintala'!F64+EVA!F64+Respect!F64+Sansa!F64+'Egalitate pe piata muncii'!F64)</f>
        <v>0</v>
      </c>
      <c r="G64" s="21">
        <f>SUM('CSM Harap Alb'!G64+'O alta perspectiva'!G64+'Sanse egale'!G64+'Europa inclusiv'!G64+'Servicii integrate'!G64+'Serv Sanat mintala'!G64+EVA!G64+Respect!G64+Sansa!G64+'Egalitate pe piata muncii'!G64)</f>
        <v>0</v>
      </c>
      <c r="H64" s="21">
        <f>SUM('CSM Harap Alb'!H64+'O alta perspectiva'!H64+'Sanse egale'!H64+'Europa inclusiv'!H64+'Servicii integrate'!H64+'Serv Sanat mintala'!H64+EVA!H64+Respect!H64+Sansa!H64+'Egalitate pe piata muncii'!H64)</f>
        <v>0</v>
      </c>
      <c r="I64" s="21">
        <f>SUM('CSM Harap Alb'!I64+'O alta perspectiva'!I64+'Sanse egale'!I64+'Europa inclusiv'!I64+'Servicii integrate'!I64+'Serv Sanat mintala'!I64+EVA!I64+Respect!I64+Sansa!I64+'Egalitate pe piata muncii'!I64)</f>
        <v>0</v>
      </c>
      <c r="J64" s="28" t="s">
        <v>27</v>
      </c>
      <c r="K64" s="29" t="s">
        <v>27</v>
      </c>
      <c r="L64" s="30" t="s">
        <v>27</v>
      </c>
    </row>
    <row r="65" spans="1:12">
      <c r="A65" s="43"/>
      <c r="B65" s="42" t="s">
        <v>124</v>
      </c>
      <c r="C65" s="33" t="s">
        <v>125</v>
      </c>
      <c r="D65" s="21">
        <f>SUM('CSM Harap Alb'!D65+'O alta perspectiva'!D65+'Sanse egale'!D65+'Europa inclusiv'!D65+'Servicii integrate'!D65+'Serv Sanat mintala'!D65+EVA!D65+Respect!D65+Sansa!D65+'Egalitate pe piata muncii'!D65)</f>
        <v>0</v>
      </c>
      <c r="E65" s="21">
        <f>SUM('CSM Harap Alb'!E65+'O alta perspectiva'!E65+'Sanse egale'!E65+'Europa inclusiv'!E65+'Servicii integrate'!E65+'Serv Sanat mintala'!E65+EVA!E65+Respect!E65+Sansa!E65+'Egalitate pe piata muncii'!E65)</f>
        <v>0</v>
      </c>
      <c r="F65" s="21">
        <f>SUM('CSM Harap Alb'!F65+'O alta perspectiva'!F65+'Sanse egale'!F65+'Europa inclusiv'!F65+'Servicii integrate'!F65+'Serv Sanat mintala'!F65+EVA!F65+Respect!F65+Sansa!F65+'Egalitate pe piata muncii'!F65)</f>
        <v>0</v>
      </c>
      <c r="G65" s="21">
        <f>SUM('CSM Harap Alb'!G65+'O alta perspectiva'!G65+'Sanse egale'!G65+'Europa inclusiv'!G65+'Servicii integrate'!G65+'Serv Sanat mintala'!G65+EVA!G65+Respect!G65+Sansa!G65+'Egalitate pe piata muncii'!G65)</f>
        <v>0</v>
      </c>
      <c r="H65" s="21">
        <f>SUM('CSM Harap Alb'!H65+'O alta perspectiva'!H65+'Sanse egale'!H65+'Europa inclusiv'!H65+'Servicii integrate'!H65+'Serv Sanat mintala'!H65+EVA!H65+Respect!H65+Sansa!H65+'Egalitate pe piata muncii'!H65)</f>
        <v>0</v>
      </c>
      <c r="I65" s="21">
        <f>SUM('CSM Harap Alb'!I65+'O alta perspectiva'!I65+'Sanse egale'!I65+'Europa inclusiv'!I65+'Servicii integrate'!I65+'Serv Sanat mintala'!I65+EVA!I65+Respect!I65+Sansa!I65+'Egalitate pe piata muncii'!I65)</f>
        <v>0</v>
      </c>
      <c r="J65" s="28" t="s">
        <v>27</v>
      </c>
      <c r="K65" s="29" t="s">
        <v>27</v>
      </c>
      <c r="L65" s="30" t="s">
        <v>27</v>
      </c>
    </row>
    <row r="66" spans="1:12">
      <c r="A66" s="43"/>
      <c r="B66" s="42" t="s">
        <v>126</v>
      </c>
      <c r="C66" s="33" t="s">
        <v>127</v>
      </c>
      <c r="D66" s="21">
        <f>SUM('CSM Harap Alb'!D66+'O alta perspectiva'!D66+'Sanse egale'!D66+'Europa inclusiv'!D66+'Servicii integrate'!D66+'Serv Sanat mintala'!D66+EVA!D66+Respect!D66+Sansa!D66+'Egalitate pe piata muncii'!D66)</f>
        <v>0</v>
      </c>
      <c r="E66" s="21">
        <f>SUM('CSM Harap Alb'!E66+'O alta perspectiva'!E66+'Sanse egale'!E66+'Europa inclusiv'!E66+'Servicii integrate'!E66+'Serv Sanat mintala'!E66+EVA!E66+Respect!E66+Sansa!E66+'Egalitate pe piata muncii'!E66)</f>
        <v>0</v>
      </c>
      <c r="F66" s="21">
        <f>SUM('CSM Harap Alb'!F66+'O alta perspectiva'!F66+'Sanse egale'!F66+'Europa inclusiv'!F66+'Servicii integrate'!F66+'Serv Sanat mintala'!F66+EVA!F66+Respect!F66+Sansa!F66+'Egalitate pe piata muncii'!F66)</f>
        <v>0</v>
      </c>
      <c r="G66" s="21">
        <f>SUM('CSM Harap Alb'!G66+'O alta perspectiva'!G66+'Sanse egale'!G66+'Europa inclusiv'!G66+'Servicii integrate'!G66+'Serv Sanat mintala'!G66+EVA!G66+Respect!G66+Sansa!G66+'Egalitate pe piata muncii'!G66)</f>
        <v>0</v>
      </c>
      <c r="H66" s="21">
        <f>SUM('CSM Harap Alb'!H66+'O alta perspectiva'!H66+'Sanse egale'!H66+'Europa inclusiv'!H66+'Servicii integrate'!H66+'Serv Sanat mintala'!H66+EVA!H66+Respect!H66+Sansa!H66+'Egalitate pe piata muncii'!H66)</f>
        <v>0</v>
      </c>
      <c r="I66" s="21">
        <f>SUM('CSM Harap Alb'!I66+'O alta perspectiva'!I66+'Sanse egale'!I66+'Europa inclusiv'!I66+'Servicii integrate'!I66+'Serv Sanat mintala'!I66+EVA!I66+Respect!I66+Sansa!I66+'Egalitate pe piata muncii'!I66)</f>
        <v>0</v>
      </c>
      <c r="J66" s="28" t="s">
        <v>27</v>
      </c>
      <c r="K66" s="29" t="s">
        <v>27</v>
      </c>
      <c r="L66" s="30" t="s">
        <v>27</v>
      </c>
    </row>
    <row r="67" spans="1:12">
      <c r="A67" s="193" t="s">
        <v>128</v>
      </c>
      <c r="B67" s="178"/>
      <c r="C67" s="19" t="s">
        <v>129</v>
      </c>
      <c r="D67" s="21">
        <f>SUM('CSM Harap Alb'!D67+'O alta perspectiva'!D67+'Sanse egale'!D67+'Europa inclusiv'!D67+'Servicii integrate'!D67+'Serv Sanat mintala'!D67+EVA!D67+Respect!D67+Sansa!D67+'Egalitate pe piata muncii'!D67)</f>
        <v>296</v>
      </c>
      <c r="E67" s="21">
        <f>SUM('CSM Harap Alb'!E67+'O alta perspectiva'!E67+'Sanse egale'!E67+'Europa inclusiv'!E67+'Servicii integrate'!E67+'Serv Sanat mintala'!E67+EVA!E67+Respect!E67+Sansa!E67+'Egalitate pe piata muncii'!E67)</f>
        <v>0</v>
      </c>
      <c r="F67" s="21">
        <f>SUM('CSM Harap Alb'!F67+'O alta perspectiva'!F67+'Sanse egale'!F67+'Europa inclusiv'!F67+'Servicii integrate'!F67+'Serv Sanat mintala'!F67+EVA!F67+Respect!F67+Sansa!F67+'Egalitate pe piata muncii'!F67)</f>
        <v>149</v>
      </c>
      <c r="G67" s="21">
        <f>SUM('CSM Harap Alb'!G67+'O alta perspectiva'!G67+'Sanse egale'!G67+'Europa inclusiv'!G67+'Servicii integrate'!G67+'Serv Sanat mintala'!G67+EVA!G67+Respect!G67+Sansa!G67+'Egalitate pe piata muncii'!G67)</f>
        <v>0</v>
      </c>
      <c r="H67" s="21">
        <f>SUM('CSM Harap Alb'!H67+'O alta perspectiva'!H67+'Sanse egale'!H67+'Europa inclusiv'!H67+'Servicii integrate'!H67+'Serv Sanat mintala'!H67+EVA!H67+Respect!H67+Sansa!H67+'Egalitate pe piata muncii'!H67)</f>
        <v>0</v>
      </c>
      <c r="I67" s="21">
        <f>SUM('CSM Harap Alb'!I67+'O alta perspectiva'!I67+'Sanse egale'!I67+'Europa inclusiv'!I67+'Servicii integrate'!I67+'Serv Sanat mintala'!I67+EVA!I67+Respect!I67+Sansa!I67+'Egalitate pe piata muncii'!I67)</f>
        <v>147</v>
      </c>
      <c r="J67" s="28" t="s">
        <v>27</v>
      </c>
      <c r="K67" s="29" t="s">
        <v>27</v>
      </c>
      <c r="L67" s="30" t="s">
        <v>27</v>
      </c>
    </row>
    <row r="68" spans="1:12">
      <c r="A68" s="43"/>
      <c r="B68" s="42" t="s">
        <v>130</v>
      </c>
      <c r="C68" s="33" t="s">
        <v>131</v>
      </c>
      <c r="D68" s="21">
        <f>SUM('CSM Harap Alb'!D68+'O alta perspectiva'!D68+'Sanse egale'!D68+'Europa inclusiv'!D68+'Servicii integrate'!D68+'Serv Sanat mintala'!D68+EVA!D68+Respect!D68+Sansa!D68+'Egalitate pe piata muncii'!D68)</f>
        <v>0</v>
      </c>
      <c r="E68" s="21">
        <f>SUM('CSM Harap Alb'!E68+'O alta perspectiva'!E68+'Sanse egale'!E68+'Europa inclusiv'!E68+'Servicii integrate'!E68+'Serv Sanat mintala'!E68+EVA!E68+Respect!E68+Sansa!E68+'Egalitate pe piata muncii'!E68)</f>
        <v>0</v>
      </c>
      <c r="F68" s="21">
        <f>SUM('CSM Harap Alb'!F68+'O alta perspectiva'!F68+'Sanse egale'!F68+'Europa inclusiv'!F68+'Servicii integrate'!F68+'Serv Sanat mintala'!F68+EVA!F68+Respect!F68+Sansa!F68+'Egalitate pe piata muncii'!F68)</f>
        <v>0</v>
      </c>
      <c r="G68" s="21">
        <f>SUM('CSM Harap Alb'!G68+'O alta perspectiva'!G68+'Sanse egale'!G68+'Europa inclusiv'!G68+'Servicii integrate'!G68+'Serv Sanat mintala'!G68+EVA!G68+Respect!G68+Sansa!G68+'Egalitate pe piata muncii'!G68)</f>
        <v>0</v>
      </c>
      <c r="H68" s="21">
        <f>SUM('CSM Harap Alb'!H68+'O alta perspectiva'!H68+'Sanse egale'!H68+'Europa inclusiv'!H68+'Servicii integrate'!H68+'Serv Sanat mintala'!H68+EVA!H68+Respect!H68+Sansa!H68+'Egalitate pe piata muncii'!H68)</f>
        <v>0</v>
      </c>
      <c r="I68" s="21">
        <f>SUM('CSM Harap Alb'!I68+'O alta perspectiva'!I68+'Sanse egale'!I68+'Europa inclusiv'!I68+'Servicii integrate'!I68+'Serv Sanat mintala'!I68+EVA!I68+Respect!I68+Sansa!I68+'Egalitate pe piata muncii'!I68)</f>
        <v>0</v>
      </c>
      <c r="J68" s="28" t="s">
        <v>27</v>
      </c>
      <c r="K68" s="29" t="s">
        <v>27</v>
      </c>
      <c r="L68" s="30" t="s">
        <v>27</v>
      </c>
    </row>
    <row r="69" spans="1:12">
      <c r="A69" s="43"/>
      <c r="B69" s="42" t="s">
        <v>132</v>
      </c>
      <c r="C69" s="33" t="s">
        <v>133</v>
      </c>
      <c r="D69" s="21">
        <f>SUM('CSM Harap Alb'!D69+'O alta perspectiva'!D69+'Sanse egale'!D69+'Europa inclusiv'!D69+'Servicii integrate'!D69+'Serv Sanat mintala'!D69+EVA!D69+Respect!D69+Sansa!D69+'Egalitate pe piata muncii'!D69)</f>
        <v>0</v>
      </c>
      <c r="E69" s="21">
        <f>SUM('CSM Harap Alb'!E69+'O alta perspectiva'!E69+'Sanse egale'!E69+'Europa inclusiv'!E69+'Servicii integrate'!E69+'Serv Sanat mintala'!E69+EVA!E69+Respect!E69+Sansa!E69+'Egalitate pe piata muncii'!E69)</f>
        <v>0</v>
      </c>
      <c r="F69" s="21">
        <f>SUM('CSM Harap Alb'!F69+'O alta perspectiva'!F69+'Sanse egale'!F69+'Europa inclusiv'!F69+'Servicii integrate'!F69+'Serv Sanat mintala'!F69+EVA!F69+Respect!F69+Sansa!F69+'Egalitate pe piata muncii'!F69)</f>
        <v>0</v>
      </c>
      <c r="G69" s="21">
        <f>SUM('CSM Harap Alb'!G69+'O alta perspectiva'!G69+'Sanse egale'!G69+'Europa inclusiv'!G69+'Servicii integrate'!G69+'Serv Sanat mintala'!G69+EVA!G69+Respect!G69+Sansa!G69+'Egalitate pe piata muncii'!G69)</f>
        <v>0</v>
      </c>
      <c r="H69" s="21">
        <f>SUM('CSM Harap Alb'!H69+'O alta perspectiva'!H69+'Sanse egale'!H69+'Europa inclusiv'!H69+'Servicii integrate'!H69+'Serv Sanat mintala'!H69+EVA!H69+Respect!H69+Sansa!H69+'Egalitate pe piata muncii'!H69)</f>
        <v>0</v>
      </c>
      <c r="I69" s="21">
        <f>SUM('CSM Harap Alb'!I69+'O alta perspectiva'!I69+'Sanse egale'!I69+'Europa inclusiv'!I69+'Servicii integrate'!I69+'Serv Sanat mintala'!I69+EVA!I69+Respect!I69+Sansa!I69+'Egalitate pe piata muncii'!I69)</f>
        <v>0</v>
      </c>
      <c r="J69" s="28" t="s">
        <v>27</v>
      </c>
      <c r="K69" s="29" t="s">
        <v>27</v>
      </c>
      <c r="L69" s="30" t="s">
        <v>27</v>
      </c>
    </row>
    <row r="70" spans="1:12">
      <c r="A70" s="43"/>
      <c r="B70" s="42" t="s">
        <v>134</v>
      </c>
      <c r="C70" s="33" t="s">
        <v>135</v>
      </c>
      <c r="D70" s="21">
        <f>SUM('CSM Harap Alb'!D70+'O alta perspectiva'!D70+'Sanse egale'!D70+'Europa inclusiv'!D70+'Servicii integrate'!D70+'Serv Sanat mintala'!D70+EVA!D70+Respect!D70+Sansa!D70+'Egalitate pe piata muncii'!D70)</f>
        <v>296</v>
      </c>
      <c r="E70" s="21">
        <f>SUM('CSM Harap Alb'!E70+'O alta perspectiva'!E70+'Sanse egale'!E70+'Europa inclusiv'!E70+'Servicii integrate'!E70+'Serv Sanat mintala'!E70+EVA!E70+Respect!E70+Sansa!E70+'Egalitate pe piata muncii'!E70)</f>
        <v>0</v>
      </c>
      <c r="F70" s="21">
        <f>SUM('CSM Harap Alb'!F70+'O alta perspectiva'!F70+'Sanse egale'!F70+'Europa inclusiv'!F70+'Servicii integrate'!F70+'Serv Sanat mintala'!F70+EVA!F70+Respect!F70+Sansa!F70+'Egalitate pe piata muncii'!F70)</f>
        <v>149</v>
      </c>
      <c r="G70" s="21">
        <f>SUM('CSM Harap Alb'!G70+'O alta perspectiva'!G70+'Sanse egale'!G70+'Europa inclusiv'!G70+'Servicii integrate'!G70+'Serv Sanat mintala'!G70+EVA!G70+Respect!G70+Sansa!G70+'Egalitate pe piata muncii'!G70)</f>
        <v>0</v>
      </c>
      <c r="H70" s="21">
        <f>SUM('CSM Harap Alb'!H70+'O alta perspectiva'!H70+'Sanse egale'!H70+'Europa inclusiv'!H70+'Servicii integrate'!H70+'Serv Sanat mintala'!H70+EVA!H70+Respect!H70+Sansa!H70+'Egalitate pe piata muncii'!H70)</f>
        <v>0</v>
      </c>
      <c r="I70" s="21">
        <f>SUM('CSM Harap Alb'!I70+'O alta perspectiva'!I70+'Sanse egale'!I70+'Europa inclusiv'!I70+'Servicii integrate'!I70+'Serv Sanat mintala'!I70+EVA!I70+Respect!I70+Sansa!I70+'Egalitate pe piata muncii'!I70)</f>
        <v>147</v>
      </c>
      <c r="J70" s="28" t="s">
        <v>27</v>
      </c>
      <c r="K70" s="29" t="s">
        <v>27</v>
      </c>
      <c r="L70" s="30" t="s">
        <v>27</v>
      </c>
    </row>
    <row r="71" spans="1:12">
      <c r="A71" s="48" t="s">
        <v>136</v>
      </c>
      <c r="B71" s="18"/>
      <c r="C71" s="19" t="s">
        <v>137</v>
      </c>
      <c r="D71" s="21">
        <f>SUM('CSM Harap Alb'!D71+'O alta perspectiva'!D71+'Sanse egale'!D71+'Europa inclusiv'!D71+'Servicii integrate'!D71+'Serv Sanat mintala'!D71+EVA!D71+Respect!D71+Sansa!D71+'Egalitate pe piata muncii'!D71)</f>
        <v>0</v>
      </c>
      <c r="E71" s="21">
        <f>SUM('CSM Harap Alb'!E71+'O alta perspectiva'!E71+'Sanse egale'!E71+'Europa inclusiv'!E71+'Servicii integrate'!E71+'Serv Sanat mintala'!E71+EVA!E71+Respect!E71+Sansa!E71+'Egalitate pe piata muncii'!E71)</f>
        <v>0</v>
      </c>
      <c r="F71" s="21">
        <f>SUM('CSM Harap Alb'!F71+'O alta perspectiva'!F71+'Sanse egale'!F71+'Europa inclusiv'!F71+'Servicii integrate'!F71+'Serv Sanat mintala'!F71+EVA!F71+Respect!F71+Sansa!F71+'Egalitate pe piata muncii'!F71)</f>
        <v>0</v>
      </c>
      <c r="G71" s="21">
        <f>SUM('CSM Harap Alb'!G71+'O alta perspectiva'!G71+'Sanse egale'!G71+'Europa inclusiv'!G71+'Servicii integrate'!G71+'Serv Sanat mintala'!G71+EVA!G71+Respect!G71+Sansa!G71+'Egalitate pe piata muncii'!G71)</f>
        <v>0</v>
      </c>
      <c r="H71" s="21">
        <f>SUM('CSM Harap Alb'!H71+'O alta perspectiva'!H71+'Sanse egale'!H71+'Europa inclusiv'!H71+'Servicii integrate'!H71+'Serv Sanat mintala'!H71+EVA!H71+Respect!H71+Sansa!H71+'Egalitate pe piata muncii'!H71)</f>
        <v>0</v>
      </c>
      <c r="I71" s="21">
        <f>SUM('CSM Harap Alb'!I71+'O alta perspectiva'!I71+'Sanse egale'!I71+'Europa inclusiv'!I71+'Servicii integrate'!I71+'Serv Sanat mintala'!I71+EVA!I71+Respect!I71+Sansa!I71+'Egalitate pe piata muncii'!I71)</f>
        <v>0</v>
      </c>
      <c r="J71" s="28" t="s">
        <v>27</v>
      </c>
      <c r="K71" s="29" t="s">
        <v>27</v>
      </c>
      <c r="L71" s="30" t="s">
        <v>27</v>
      </c>
    </row>
    <row r="72" spans="1:12">
      <c r="A72" s="43"/>
      <c r="B72" s="42" t="s">
        <v>138</v>
      </c>
      <c r="C72" s="33" t="s">
        <v>139</v>
      </c>
      <c r="D72" s="21">
        <f>SUM('CSM Harap Alb'!D72+'O alta perspectiva'!D72+'Sanse egale'!D72+'Europa inclusiv'!D72+'Servicii integrate'!D72+'Serv Sanat mintala'!D72+EVA!D72+Respect!D72+Sansa!D72+'Egalitate pe piata muncii'!D72)</f>
        <v>0</v>
      </c>
      <c r="E72" s="21">
        <f>SUM('CSM Harap Alb'!E72+'O alta perspectiva'!E72+'Sanse egale'!E72+'Europa inclusiv'!E72+'Servicii integrate'!E72+'Serv Sanat mintala'!E72+EVA!E72+Respect!E72+Sansa!E72+'Egalitate pe piata muncii'!E72)</f>
        <v>0</v>
      </c>
      <c r="F72" s="21">
        <f>SUM('CSM Harap Alb'!F72+'O alta perspectiva'!F72+'Sanse egale'!F72+'Europa inclusiv'!F72+'Servicii integrate'!F72+'Serv Sanat mintala'!F72+EVA!F72+Respect!F72+Sansa!F72+'Egalitate pe piata muncii'!F72)</f>
        <v>0</v>
      </c>
      <c r="G72" s="21">
        <f>SUM('CSM Harap Alb'!G72+'O alta perspectiva'!G72+'Sanse egale'!G72+'Europa inclusiv'!G72+'Servicii integrate'!G72+'Serv Sanat mintala'!G72+EVA!G72+Respect!G72+Sansa!G72+'Egalitate pe piata muncii'!G72)</f>
        <v>0</v>
      </c>
      <c r="H72" s="21">
        <f>SUM('CSM Harap Alb'!H72+'O alta perspectiva'!H72+'Sanse egale'!H72+'Europa inclusiv'!H72+'Servicii integrate'!H72+'Serv Sanat mintala'!H72+EVA!H72+Respect!H72+Sansa!H72+'Egalitate pe piata muncii'!H72)</f>
        <v>0</v>
      </c>
      <c r="I72" s="21">
        <f>SUM('CSM Harap Alb'!I72+'O alta perspectiva'!I72+'Sanse egale'!I72+'Europa inclusiv'!I72+'Servicii integrate'!I72+'Serv Sanat mintala'!I72+EVA!I72+Respect!I72+Sansa!I72+'Egalitate pe piata muncii'!I72)</f>
        <v>0</v>
      </c>
      <c r="J72" s="28" t="s">
        <v>27</v>
      </c>
      <c r="K72" s="29" t="s">
        <v>27</v>
      </c>
      <c r="L72" s="30" t="s">
        <v>27</v>
      </c>
    </row>
    <row r="73" spans="1:12">
      <c r="A73" s="43"/>
      <c r="B73" s="42" t="s">
        <v>140</v>
      </c>
      <c r="C73" s="33" t="s">
        <v>141</v>
      </c>
      <c r="D73" s="21">
        <f>SUM('CSM Harap Alb'!D73+'O alta perspectiva'!D73+'Sanse egale'!D73+'Europa inclusiv'!D73+'Servicii integrate'!D73+'Serv Sanat mintala'!D73+EVA!D73+Respect!D73+Sansa!D73+'Egalitate pe piata muncii'!D73)</f>
        <v>0</v>
      </c>
      <c r="E73" s="21">
        <f>SUM('CSM Harap Alb'!E73+'O alta perspectiva'!E73+'Sanse egale'!E73+'Europa inclusiv'!E73+'Servicii integrate'!E73+'Serv Sanat mintala'!E73+EVA!E73+Respect!E73+Sansa!E73+'Egalitate pe piata muncii'!E73)</f>
        <v>0</v>
      </c>
      <c r="F73" s="21">
        <f>SUM('CSM Harap Alb'!F73+'O alta perspectiva'!F73+'Sanse egale'!F73+'Europa inclusiv'!F73+'Servicii integrate'!F73+'Serv Sanat mintala'!F73+EVA!F73+Respect!F73+Sansa!F73+'Egalitate pe piata muncii'!F73)</f>
        <v>0</v>
      </c>
      <c r="G73" s="21">
        <f>SUM('CSM Harap Alb'!G73+'O alta perspectiva'!G73+'Sanse egale'!G73+'Europa inclusiv'!G73+'Servicii integrate'!G73+'Serv Sanat mintala'!G73+EVA!G73+Respect!G73+Sansa!G73+'Egalitate pe piata muncii'!G73)</f>
        <v>0</v>
      </c>
      <c r="H73" s="21">
        <f>SUM('CSM Harap Alb'!H73+'O alta perspectiva'!H73+'Sanse egale'!H73+'Europa inclusiv'!H73+'Servicii integrate'!H73+'Serv Sanat mintala'!H73+EVA!H73+Respect!H73+Sansa!H73+'Egalitate pe piata muncii'!H73)</f>
        <v>0</v>
      </c>
      <c r="I73" s="21">
        <f>SUM('CSM Harap Alb'!I73+'O alta perspectiva'!I73+'Sanse egale'!I73+'Europa inclusiv'!I73+'Servicii integrate'!I73+'Serv Sanat mintala'!I73+EVA!I73+Respect!I73+Sansa!I73+'Egalitate pe piata muncii'!I73)</f>
        <v>0</v>
      </c>
      <c r="J73" s="28" t="s">
        <v>27</v>
      </c>
      <c r="K73" s="29" t="s">
        <v>27</v>
      </c>
      <c r="L73" s="30" t="s">
        <v>27</v>
      </c>
    </row>
    <row r="74" spans="1:12">
      <c r="A74" s="194" t="s">
        <v>142</v>
      </c>
      <c r="B74" s="195"/>
      <c r="C74" s="19" t="s">
        <v>143</v>
      </c>
      <c r="D74" s="21">
        <f>SUM('CSM Harap Alb'!D74+'O alta perspectiva'!D74+'Sanse egale'!D74+'Europa inclusiv'!D74+'Servicii integrate'!D74+'Serv Sanat mintala'!D74+EVA!D74+Respect!D74+Sansa!D74+'Egalitate pe piata muncii'!D74)</f>
        <v>0</v>
      </c>
      <c r="E74" s="21">
        <f>SUM('CSM Harap Alb'!E74+'O alta perspectiva'!E74+'Sanse egale'!E74+'Europa inclusiv'!E74+'Servicii integrate'!E74+'Serv Sanat mintala'!E74+EVA!E74+Respect!E74+Sansa!E74+'Egalitate pe piata muncii'!E74)</f>
        <v>0</v>
      </c>
      <c r="F74" s="21">
        <f>SUM('CSM Harap Alb'!F74+'O alta perspectiva'!F74+'Sanse egale'!F74+'Europa inclusiv'!F74+'Servicii integrate'!F74+'Serv Sanat mintala'!F74+EVA!F74+Respect!F74+Sansa!F74+'Egalitate pe piata muncii'!F74)</f>
        <v>0</v>
      </c>
      <c r="G74" s="21">
        <f>SUM('CSM Harap Alb'!G74+'O alta perspectiva'!G74+'Sanse egale'!G74+'Europa inclusiv'!G74+'Servicii integrate'!G74+'Serv Sanat mintala'!G74+EVA!G74+Respect!G74+Sansa!G74+'Egalitate pe piata muncii'!G74)</f>
        <v>0</v>
      </c>
      <c r="H74" s="21">
        <f>SUM('CSM Harap Alb'!H74+'O alta perspectiva'!H74+'Sanse egale'!H74+'Europa inclusiv'!H74+'Servicii integrate'!H74+'Serv Sanat mintala'!H74+EVA!H74+Respect!H74+Sansa!H74+'Egalitate pe piata muncii'!H74)</f>
        <v>0</v>
      </c>
      <c r="I74" s="21">
        <f>SUM('CSM Harap Alb'!I74+'O alta perspectiva'!I74+'Sanse egale'!I74+'Europa inclusiv'!I74+'Servicii integrate'!I74+'Serv Sanat mintala'!I74+EVA!I74+Respect!I74+Sansa!I74+'Egalitate pe piata muncii'!I74)</f>
        <v>0</v>
      </c>
      <c r="J74" s="28" t="s">
        <v>27</v>
      </c>
      <c r="K74" s="29" t="s">
        <v>27</v>
      </c>
      <c r="L74" s="30" t="s">
        <v>27</v>
      </c>
    </row>
    <row r="75" spans="1:12">
      <c r="A75" s="194" t="s">
        <v>144</v>
      </c>
      <c r="B75" s="195"/>
      <c r="C75" s="19" t="s">
        <v>145</v>
      </c>
      <c r="D75" s="21">
        <f>SUM('CSM Harap Alb'!D75+'O alta perspectiva'!D75+'Sanse egale'!D75+'Europa inclusiv'!D75+'Servicii integrate'!D75+'Serv Sanat mintala'!D75+EVA!D75+Respect!D75+Sansa!D75+'Egalitate pe piata muncii'!D75)</f>
        <v>0</v>
      </c>
      <c r="E75" s="21">
        <f>SUM('CSM Harap Alb'!E75+'O alta perspectiva'!E75+'Sanse egale'!E75+'Europa inclusiv'!E75+'Servicii integrate'!E75+'Serv Sanat mintala'!E75+EVA!E75+Respect!E75+Sansa!E75+'Egalitate pe piata muncii'!E75)</f>
        <v>0</v>
      </c>
      <c r="F75" s="21">
        <f>SUM('CSM Harap Alb'!F75+'O alta perspectiva'!F75+'Sanse egale'!F75+'Europa inclusiv'!F75+'Servicii integrate'!F75+'Serv Sanat mintala'!F75+EVA!F75+Respect!F75+Sansa!F75+'Egalitate pe piata muncii'!F75)</f>
        <v>0</v>
      </c>
      <c r="G75" s="21">
        <f>SUM('CSM Harap Alb'!G75+'O alta perspectiva'!G75+'Sanse egale'!G75+'Europa inclusiv'!G75+'Servicii integrate'!G75+'Serv Sanat mintala'!G75+EVA!G75+Respect!G75+Sansa!G75+'Egalitate pe piata muncii'!G75)</f>
        <v>0</v>
      </c>
      <c r="H75" s="21">
        <f>SUM('CSM Harap Alb'!H75+'O alta perspectiva'!H75+'Sanse egale'!H75+'Europa inclusiv'!H75+'Servicii integrate'!H75+'Serv Sanat mintala'!H75+EVA!H75+Respect!H75+Sansa!H75+'Egalitate pe piata muncii'!H75)</f>
        <v>0</v>
      </c>
      <c r="I75" s="21">
        <f>SUM('CSM Harap Alb'!I75+'O alta perspectiva'!I75+'Sanse egale'!I75+'Europa inclusiv'!I75+'Servicii integrate'!I75+'Serv Sanat mintala'!I75+EVA!I75+Respect!I75+Sansa!I75+'Egalitate pe piata muncii'!I75)</f>
        <v>0</v>
      </c>
      <c r="J75" s="28" t="s">
        <v>27</v>
      </c>
      <c r="K75" s="29" t="s">
        <v>27</v>
      </c>
      <c r="L75" s="30" t="s">
        <v>27</v>
      </c>
    </row>
    <row r="76" spans="1:12">
      <c r="A76" s="121" t="s">
        <v>146</v>
      </c>
      <c r="B76" s="18"/>
      <c r="C76" s="19" t="s">
        <v>147</v>
      </c>
      <c r="D76" s="21">
        <f>SUM('CSM Harap Alb'!D76+'O alta perspectiva'!D76+'Sanse egale'!D76+'Europa inclusiv'!D76+'Servicii integrate'!D76+'Serv Sanat mintala'!D76+EVA!D76+Respect!D76+Sansa!D76+'Egalitate pe piata muncii'!D76)</f>
        <v>0</v>
      </c>
      <c r="E76" s="21">
        <f>SUM('CSM Harap Alb'!E76+'O alta perspectiva'!E76+'Sanse egale'!E76+'Europa inclusiv'!E76+'Servicii integrate'!E76+'Serv Sanat mintala'!E76+EVA!E76+Respect!E76+Sansa!E76+'Egalitate pe piata muncii'!E76)</f>
        <v>0</v>
      </c>
      <c r="F76" s="21">
        <f>SUM('CSM Harap Alb'!F76+'O alta perspectiva'!F76+'Sanse egale'!F76+'Europa inclusiv'!F76+'Servicii integrate'!F76+'Serv Sanat mintala'!F76+EVA!F76+Respect!F76+Sansa!F76+'Egalitate pe piata muncii'!F76)</f>
        <v>0</v>
      </c>
      <c r="G76" s="21">
        <f>SUM('CSM Harap Alb'!G76+'O alta perspectiva'!G76+'Sanse egale'!G76+'Europa inclusiv'!G76+'Servicii integrate'!G76+'Serv Sanat mintala'!G76+EVA!G76+Respect!G76+Sansa!G76+'Egalitate pe piata muncii'!G76)</f>
        <v>0</v>
      </c>
      <c r="H76" s="21">
        <f>SUM('CSM Harap Alb'!H76+'O alta perspectiva'!H76+'Sanse egale'!H76+'Europa inclusiv'!H76+'Servicii integrate'!H76+'Serv Sanat mintala'!H76+EVA!H76+Respect!H76+Sansa!H76+'Egalitate pe piata muncii'!H76)</f>
        <v>0</v>
      </c>
      <c r="I76" s="21">
        <f>SUM('CSM Harap Alb'!I76+'O alta perspectiva'!I76+'Sanse egale'!I76+'Europa inclusiv'!I76+'Servicii integrate'!I76+'Serv Sanat mintala'!I76+EVA!I76+Respect!I76+Sansa!I76+'Egalitate pe piata muncii'!I76)</f>
        <v>0</v>
      </c>
      <c r="J76" s="28" t="s">
        <v>27</v>
      </c>
      <c r="K76" s="29" t="s">
        <v>27</v>
      </c>
      <c r="L76" s="30" t="s">
        <v>27</v>
      </c>
    </row>
    <row r="77" spans="1:12">
      <c r="A77" s="121" t="s">
        <v>148</v>
      </c>
      <c r="B77" s="18"/>
      <c r="C77" s="19" t="s">
        <v>149</v>
      </c>
      <c r="D77" s="21">
        <f>SUM('CSM Harap Alb'!D77+'O alta perspectiva'!D77+'Sanse egale'!D77+'Europa inclusiv'!D77+'Servicii integrate'!D77+'Serv Sanat mintala'!D77+EVA!D77+Respect!D77+Sansa!D77+'Egalitate pe piata muncii'!D77)</f>
        <v>0</v>
      </c>
      <c r="E77" s="21">
        <f>SUM('CSM Harap Alb'!E77+'O alta perspectiva'!E77+'Sanse egale'!E77+'Europa inclusiv'!E77+'Servicii integrate'!E77+'Serv Sanat mintala'!E77+EVA!E77+Respect!E77+Sansa!E77+'Egalitate pe piata muncii'!E77)</f>
        <v>0</v>
      </c>
      <c r="F77" s="21">
        <f>SUM('CSM Harap Alb'!F77+'O alta perspectiva'!F77+'Sanse egale'!F77+'Europa inclusiv'!F77+'Servicii integrate'!F77+'Serv Sanat mintala'!F77+EVA!F77+Respect!F77+Sansa!F77+'Egalitate pe piata muncii'!F77)</f>
        <v>0</v>
      </c>
      <c r="G77" s="21">
        <f>SUM('CSM Harap Alb'!G77+'O alta perspectiva'!G77+'Sanse egale'!G77+'Europa inclusiv'!G77+'Servicii integrate'!G77+'Serv Sanat mintala'!G77+EVA!G77+Respect!G77+Sansa!G77+'Egalitate pe piata muncii'!G77)</f>
        <v>0</v>
      </c>
      <c r="H77" s="21">
        <f>SUM('CSM Harap Alb'!H77+'O alta perspectiva'!H77+'Sanse egale'!H77+'Europa inclusiv'!H77+'Servicii integrate'!H77+'Serv Sanat mintala'!H77+EVA!H77+Respect!H77+Sansa!H77+'Egalitate pe piata muncii'!H77)</f>
        <v>0</v>
      </c>
      <c r="I77" s="21">
        <f>SUM('CSM Harap Alb'!I77+'O alta perspectiva'!I77+'Sanse egale'!I77+'Europa inclusiv'!I77+'Servicii integrate'!I77+'Serv Sanat mintala'!I77+EVA!I77+Respect!I77+Sansa!I77+'Egalitate pe piata muncii'!I77)</f>
        <v>0</v>
      </c>
      <c r="J77" s="28" t="s">
        <v>27</v>
      </c>
      <c r="K77" s="29" t="s">
        <v>27</v>
      </c>
      <c r="L77" s="30" t="s">
        <v>27</v>
      </c>
    </row>
    <row r="78" spans="1:12">
      <c r="A78" s="121" t="s">
        <v>150</v>
      </c>
      <c r="B78" s="18"/>
      <c r="C78" s="19" t="s">
        <v>151</v>
      </c>
      <c r="D78" s="21">
        <f>SUM('CSM Harap Alb'!D78+'O alta perspectiva'!D78+'Sanse egale'!D78+'Europa inclusiv'!D78+'Servicii integrate'!D78+'Serv Sanat mintala'!D78+EVA!D78+Respect!D78+Sansa!D78+'Egalitate pe piata muncii'!D78)</f>
        <v>179</v>
      </c>
      <c r="E78" s="21">
        <f>SUM('CSM Harap Alb'!E78+'O alta perspectiva'!E78+'Sanse egale'!E78+'Europa inclusiv'!E78+'Servicii integrate'!E78+'Serv Sanat mintala'!E78+EVA!E78+Respect!E78+Sansa!E78+'Egalitate pe piata muncii'!E78)</f>
        <v>0</v>
      </c>
      <c r="F78" s="21">
        <f>SUM('CSM Harap Alb'!F78+'O alta perspectiva'!F78+'Sanse egale'!F78+'Europa inclusiv'!F78+'Servicii integrate'!F78+'Serv Sanat mintala'!F78+EVA!F78+Respect!F78+Sansa!F78+'Egalitate pe piata muncii'!F78)</f>
        <v>0</v>
      </c>
      <c r="G78" s="21">
        <f>SUM('CSM Harap Alb'!G78+'O alta perspectiva'!G78+'Sanse egale'!G78+'Europa inclusiv'!G78+'Servicii integrate'!G78+'Serv Sanat mintala'!G78+EVA!G78+Respect!G78+Sansa!G78+'Egalitate pe piata muncii'!G78)</f>
        <v>30</v>
      </c>
      <c r="H78" s="21">
        <f>SUM('CSM Harap Alb'!H78+'O alta perspectiva'!H78+'Sanse egale'!H78+'Europa inclusiv'!H78+'Servicii integrate'!H78+'Serv Sanat mintala'!H78+EVA!H78+Respect!H78+Sansa!H78+'Egalitate pe piata muncii'!H78)</f>
        <v>45</v>
      </c>
      <c r="I78" s="21">
        <f>SUM('CSM Harap Alb'!I78+'O alta perspectiva'!I78+'Sanse egale'!I78+'Europa inclusiv'!I78+'Servicii integrate'!I78+'Serv Sanat mintala'!I78+EVA!I78+Respect!I78+Sansa!I78+'Egalitate pe piata muncii'!I78)</f>
        <v>104</v>
      </c>
      <c r="J78" s="28" t="s">
        <v>27</v>
      </c>
      <c r="K78" s="29" t="s">
        <v>27</v>
      </c>
      <c r="L78" s="30" t="s">
        <v>27</v>
      </c>
    </row>
    <row r="79" spans="1:12">
      <c r="A79" s="121" t="s">
        <v>152</v>
      </c>
      <c r="B79" s="18"/>
      <c r="C79" s="19" t="s">
        <v>153</v>
      </c>
      <c r="D79" s="21">
        <f>SUM('CSM Harap Alb'!D79+'O alta perspectiva'!D79+'Sanse egale'!D79+'Europa inclusiv'!D79+'Servicii integrate'!D79+'Serv Sanat mintala'!D79+EVA!D79+Respect!D79+Sansa!D79+'Egalitate pe piata muncii'!D79)</f>
        <v>0</v>
      </c>
      <c r="E79" s="21">
        <f>SUM('CSM Harap Alb'!E79+'O alta perspectiva'!E79+'Sanse egale'!E79+'Europa inclusiv'!E79+'Servicii integrate'!E79+'Serv Sanat mintala'!E79+EVA!E79+Respect!E79+Sansa!E79+'Egalitate pe piata muncii'!E79)</f>
        <v>0</v>
      </c>
      <c r="F79" s="21">
        <f>SUM('CSM Harap Alb'!F79+'O alta perspectiva'!F79+'Sanse egale'!F79+'Europa inclusiv'!F79+'Servicii integrate'!F79+'Serv Sanat mintala'!F79+EVA!F79+Respect!F79+Sansa!F79+'Egalitate pe piata muncii'!F79)</f>
        <v>0</v>
      </c>
      <c r="G79" s="21">
        <f>SUM('CSM Harap Alb'!G79+'O alta perspectiva'!G79+'Sanse egale'!G79+'Europa inclusiv'!G79+'Servicii integrate'!G79+'Serv Sanat mintala'!G79+EVA!G79+Respect!G79+Sansa!G79+'Egalitate pe piata muncii'!G79)</f>
        <v>0</v>
      </c>
      <c r="H79" s="21">
        <f>SUM('CSM Harap Alb'!H79+'O alta perspectiva'!H79+'Sanse egale'!H79+'Europa inclusiv'!H79+'Servicii integrate'!H79+'Serv Sanat mintala'!H79+EVA!H79+Respect!H79+Sansa!H79+'Egalitate pe piata muncii'!H79)</f>
        <v>0</v>
      </c>
      <c r="I79" s="21">
        <f>SUM('CSM Harap Alb'!I79+'O alta perspectiva'!I79+'Sanse egale'!I79+'Europa inclusiv'!I79+'Servicii integrate'!I79+'Serv Sanat mintala'!I79+EVA!I79+Respect!I79+Sansa!I79+'Egalitate pe piata muncii'!I79)</f>
        <v>0</v>
      </c>
      <c r="J79" s="28" t="s">
        <v>27</v>
      </c>
      <c r="K79" s="29" t="s">
        <v>27</v>
      </c>
      <c r="L79" s="30" t="s">
        <v>27</v>
      </c>
    </row>
    <row r="80" spans="1:12">
      <c r="A80" s="177" t="s">
        <v>154</v>
      </c>
      <c r="B80" s="178"/>
      <c r="C80" s="19" t="s">
        <v>155</v>
      </c>
      <c r="D80" s="21">
        <f>SUM('CSM Harap Alb'!D80+'O alta perspectiva'!D80+'Sanse egale'!D80+'Europa inclusiv'!D80+'Servicii integrate'!D80+'Serv Sanat mintala'!D80+EVA!D80+Respect!D80+Sansa!D80+'Egalitate pe piata muncii'!D80)</f>
        <v>0</v>
      </c>
      <c r="E80" s="21">
        <f>SUM('CSM Harap Alb'!E80+'O alta perspectiva'!E80+'Sanse egale'!E80+'Europa inclusiv'!E80+'Servicii integrate'!E80+'Serv Sanat mintala'!E80+EVA!E80+Respect!E80+Sansa!E80+'Egalitate pe piata muncii'!E80)</f>
        <v>0</v>
      </c>
      <c r="F80" s="21">
        <f>SUM('CSM Harap Alb'!F80+'O alta perspectiva'!F80+'Sanse egale'!F80+'Europa inclusiv'!F80+'Servicii integrate'!F80+'Serv Sanat mintala'!F80+EVA!F80+Respect!F80+Sansa!F80+'Egalitate pe piata muncii'!F80)</f>
        <v>0</v>
      </c>
      <c r="G80" s="21">
        <f>SUM('CSM Harap Alb'!G80+'O alta perspectiva'!G80+'Sanse egale'!G80+'Europa inclusiv'!G80+'Servicii integrate'!G80+'Serv Sanat mintala'!G80+EVA!G80+Respect!G80+Sansa!G80+'Egalitate pe piata muncii'!G80)</f>
        <v>0</v>
      </c>
      <c r="H80" s="21">
        <f>SUM('CSM Harap Alb'!H80+'O alta perspectiva'!H80+'Sanse egale'!H80+'Europa inclusiv'!H80+'Servicii integrate'!H80+'Serv Sanat mintala'!H80+EVA!H80+Respect!H80+Sansa!H80+'Egalitate pe piata muncii'!H80)</f>
        <v>0</v>
      </c>
      <c r="I80" s="21">
        <f>SUM('CSM Harap Alb'!I80+'O alta perspectiva'!I80+'Sanse egale'!I80+'Europa inclusiv'!I80+'Servicii integrate'!I80+'Serv Sanat mintala'!I80+EVA!I80+Respect!I80+Sansa!I80+'Egalitate pe piata muncii'!I80)</f>
        <v>0</v>
      </c>
      <c r="J80" s="28" t="s">
        <v>27</v>
      </c>
      <c r="K80" s="29" t="s">
        <v>27</v>
      </c>
      <c r="L80" s="30" t="s">
        <v>27</v>
      </c>
    </row>
    <row r="81" spans="1:12">
      <c r="A81" s="121" t="s">
        <v>156</v>
      </c>
      <c r="B81" s="18"/>
      <c r="C81" s="19" t="s">
        <v>157</v>
      </c>
      <c r="D81" s="21">
        <f>SUM('CSM Harap Alb'!D81+'O alta perspectiva'!D81+'Sanse egale'!D81+'Europa inclusiv'!D81+'Servicii integrate'!D81+'Serv Sanat mintala'!D81+EVA!D81+Respect!D81+Sansa!D81+'Egalitate pe piata muncii'!D81)</f>
        <v>0</v>
      </c>
      <c r="E81" s="21">
        <f>SUM('CSM Harap Alb'!E81+'O alta perspectiva'!E81+'Sanse egale'!E81+'Europa inclusiv'!E81+'Servicii integrate'!E81+'Serv Sanat mintala'!E81+EVA!E81+Respect!E81+Sansa!E81+'Egalitate pe piata muncii'!E81)</f>
        <v>0</v>
      </c>
      <c r="F81" s="21">
        <f>SUM('CSM Harap Alb'!F81+'O alta perspectiva'!F81+'Sanse egale'!F81+'Europa inclusiv'!F81+'Servicii integrate'!F81+'Serv Sanat mintala'!F81+EVA!F81+Respect!F81+Sansa!F81+'Egalitate pe piata muncii'!F81)</f>
        <v>0</v>
      </c>
      <c r="G81" s="21">
        <f>SUM('CSM Harap Alb'!G81+'O alta perspectiva'!G81+'Sanse egale'!G81+'Europa inclusiv'!G81+'Servicii integrate'!G81+'Serv Sanat mintala'!G81+EVA!G81+Respect!G81+Sansa!G81+'Egalitate pe piata muncii'!G81)</f>
        <v>0</v>
      </c>
      <c r="H81" s="21">
        <f>SUM('CSM Harap Alb'!H81+'O alta perspectiva'!H81+'Sanse egale'!H81+'Europa inclusiv'!H81+'Servicii integrate'!H81+'Serv Sanat mintala'!H81+EVA!H81+Respect!H81+Sansa!H81+'Egalitate pe piata muncii'!H81)</f>
        <v>0</v>
      </c>
      <c r="I81" s="21">
        <f>SUM('CSM Harap Alb'!I81+'O alta perspectiva'!I81+'Sanse egale'!I81+'Europa inclusiv'!I81+'Servicii integrate'!I81+'Serv Sanat mintala'!I81+EVA!I81+Respect!I81+Sansa!I81+'Egalitate pe piata muncii'!I81)</f>
        <v>0</v>
      </c>
      <c r="J81" s="28" t="s">
        <v>27</v>
      </c>
      <c r="K81" s="29" t="s">
        <v>27</v>
      </c>
      <c r="L81" s="30" t="s">
        <v>27</v>
      </c>
    </row>
    <row r="82" spans="1:12">
      <c r="A82" s="121" t="s">
        <v>158</v>
      </c>
      <c r="B82" s="18"/>
      <c r="C82" s="19" t="s">
        <v>159</v>
      </c>
      <c r="D82" s="21">
        <f>SUM('CSM Harap Alb'!D82+'O alta perspectiva'!D82+'Sanse egale'!D82+'Europa inclusiv'!D82+'Servicii integrate'!D82+'Serv Sanat mintala'!D82+EVA!D82+Respect!D82+Sansa!D82+'Egalitate pe piata muncii'!D82)</f>
        <v>0</v>
      </c>
      <c r="E82" s="21">
        <f>SUM('CSM Harap Alb'!E82+'O alta perspectiva'!E82+'Sanse egale'!E82+'Europa inclusiv'!E82+'Servicii integrate'!E82+'Serv Sanat mintala'!E82+EVA!E82+Respect!E82+Sansa!E82+'Egalitate pe piata muncii'!E82)</f>
        <v>0</v>
      </c>
      <c r="F82" s="21">
        <f>SUM('CSM Harap Alb'!F82+'O alta perspectiva'!F82+'Sanse egale'!F82+'Europa inclusiv'!F82+'Servicii integrate'!F82+'Serv Sanat mintala'!F82+EVA!F82+Respect!F82+Sansa!F82+'Egalitate pe piata muncii'!F82)</f>
        <v>0</v>
      </c>
      <c r="G82" s="21">
        <f>SUM('CSM Harap Alb'!G82+'O alta perspectiva'!G82+'Sanse egale'!G82+'Europa inclusiv'!G82+'Servicii integrate'!G82+'Serv Sanat mintala'!G82+EVA!G82+Respect!G82+Sansa!G82+'Egalitate pe piata muncii'!G82)</f>
        <v>0</v>
      </c>
      <c r="H82" s="21">
        <f>SUM('CSM Harap Alb'!H82+'O alta perspectiva'!H82+'Sanse egale'!H82+'Europa inclusiv'!H82+'Servicii integrate'!H82+'Serv Sanat mintala'!H82+EVA!H82+Respect!H82+Sansa!H82+'Egalitate pe piata muncii'!H82)</f>
        <v>0</v>
      </c>
      <c r="I82" s="21">
        <f>SUM('CSM Harap Alb'!I82+'O alta perspectiva'!I82+'Sanse egale'!I82+'Europa inclusiv'!I82+'Servicii integrate'!I82+'Serv Sanat mintala'!I82+EVA!I82+Respect!I82+Sansa!I82+'Egalitate pe piata muncii'!I82)</f>
        <v>0</v>
      </c>
      <c r="J82" s="28" t="s">
        <v>27</v>
      </c>
      <c r="K82" s="29" t="s">
        <v>27</v>
      </c>
      <c r="L82" s="30" t="s">
        <v>27</v>
      </c>
    </row>
    <row r="83" spans="1:12">
      <c r="A83" s="175" t="s">
        <v>160</v>
      </c>
      <c r="B83" s="176"/>
      <c r="C83" s="19" t="s">
        <v>161</v>
      </c>
      <c r="D83" s="21">
        <f>SUM('CSM Harap Alb'!D83+'O alta perspectiva'!D83+'Sanse egale'!D83+'Europa inclusiv'!D83+'Servicii integrate'!D83+'Serv Sanat mintala'!D83+EVA!D83+Respect!D83+Sansa!D83+'Egalitate pe piata muncii'!D83)</f>
        <v>0</v>
      </c>
      <c r="E83" s="21">
        <f>SUM('CSM Harap Alb'!E83+'O alta perspectiva'!E83+'Sanse egale'!E83+'Europa inclusiv'!E83+'Servicii integrate'!E83+'Serv Sanat mintala'!E83+EVA!E83+Respect!E83+Sansa!E83+'Egalitate pe piata muncii'!E83)</f>
        <v>0</v>
      </c>
      <c r="F83" s="21">
        <f>SUM('CSM Harap Alb'!F83+'O alta perspectiva'!F83+'Sanse egale'!F83+'Europa inclusiv'!F83+'Servicii integrate'!F83+'Serv Sanat mintala'!F83+EVA!F83+Respect!F83+Sansa!F83+'Egalitate pe piata muncii'!F83)</f>
        <v>0</v>
      </c>
      <c r="G83" s="21">
        <f>SUM('CSM Harap Alb'!G83+'O alta perspectiva'!G83+'Sanse egale'!G83+'Europa inclusiv'!G83+'Servicii integrate'!G83+'Serv Sanat mintala'!G83+EVA!G83+Respect!G83+Sansa!G83+'Egalitate pe piata muncii'!G83)</f>
        <v>0</v>
      </c>
      <c r="H83" s="21">
        <f>SUM('CSM Harap Alb'!H83+'O alta perspectiva'!H83+'Sanse egale'!H83+'Europa inclusiv'!H83+'Servicii integrate'!H83+'Serv Sanat mintala'!H83+EVA!H83+Respect!H83+Sansa!H83+'Egalitate pe piata muncii'!H83)</f>
        <v>0</v>
      </c>
      <c r="I83" s="21">
        <f>SUM('CSM Harap Alb'!I83+'O alta perspectiva'!I83+'Sanse egale'!I83+'Europa inclusiv'!I83+'Servicii integrate'!I83+'Serv Sanat mintala'!I83+EVA!I83+Respect!I83+Sansa!I83+'Egalitate pe piata muncii'!I83)</f>
        <v>0</v>
      </c>
      <c r="J83" s="28" t="s">
        <v>27</v>
      </c>
      <c r="K83" s="29" t="s">
        <v>27</v>
      </c>
      <c r="L83" s="30" t="s">
        <v>27</v>
      </c>
    </row>
    <row r="84" spans="1:12">
      <c r="A84" s="177" t="s">
        <v>162</v>
      </c>
      <c r="B84" s="178"/>
      <c r="C84" s="19" t="s">
        <v>163</v>
      </c>
      <c r="D84" s="21">
        <f>SUM('CSM Harap Alb'!D84+'O alta perspectiva'!D84+'Sanse egale'!D84+'Europa inclusiv'!D84+'Servicii integrate'!D84+'Serv Sanat mintala'!D84+EVA!D84+Respect!D84+Sansa!D84+'Egalitate pe piata muncii'!D84)</f>
        <v>0</v>
      </c>
      <c r="E84" s="21">
        <f>SUM('CSM Harap Alb'!E84+'O alta perspectiva'!E84+'Sanse egale'!E84+'Europa inclusiv'!E84+'Servicii integrate'!E84+'Serv Sanat mintala'!E84+EVA!E84+Respect!E84+Sansa!E84+'Egalitate pe piata muncii'!E84)</f>
        <v>0</v>
      </c>
      <c r="F84" s="21">
        <f>SUM('CSM Harap Alb'!F84+'O alta perspectiva'!F84+'Sanse egale'!F84+'Europa inclusiv'!F84+'Servicii integrate'!F84+'Serv Sanat mintala'!F84+EVA!F84+Respect!F84+Sansa!F84+'Egalitate pe piata muncii'!F84)</f>
        <v>0</v>
      </c>
      <c r="G84" s="21">
        <f>SUM('CSM Harap Alb'!G84+'O alta perspectiva'!G84+'Sanse egale'!G84+'Europa inclusiv'!G84+'Servicii integrate'!G84+'Serv Sanat mintala'!G84+EVA!G84+Respect!G84+Sansa!G84+'Egalitate pe piata muncii'!G84)</f>
        <v>0</v>
      </c>
      <c r="H84" s="21">
        <f>SUM('CSM Harap Alb'!H84+'O alta perspectiva'!H84+'Sanse egale'!H84+'Europa inclusiv'!H84+'Servicii integrate'!H84+'Serv Sanat mintala'!H84+EVA!H84+Respect!H84+Sansa!H84+'Egalitate pe piata muncii'!H84)</f>
        <v>0</v>
      </c>
      <c r="I84" s="21">
        <f>SUM('CSM Harap Alb'!I84+'O alta perspectiva'!I84+'Sanse egale'!I84+'Europa inclusiv'!I84+'Servicii integrate'!I84+'Serv Sanat mintala'!I84+EVA!I84+Respect!I84+Sansa!I84+'Egalitate pe piata muncii'!I84)</f>
        <v>0</v>
      </c>
      <c r="J84" s="28" t="s">
        <v>27</v>
      </c>
      <c r="K84" s="29" t="s">
        <v>27</v>
      </c>
      <c r="L84" s="30" t="s">
        <v>27</v>
      </c>
    </row>
    <row r="85" spans="1:12">
      <c r="A85" s="121" t="s">
        <v>164</v>
      </c>
      <c r="B85" s="18"/>
      <c r="C85" s="19" t="s">
        <v>165</v>
      </c>
      <c r="D85" s="21">
        <f>SUM('CSM Harap Alb'!D85+'O alta perspectiva'!D85+'Sanse egale'!D85+'Europa inclusiv'!D85+'Servicii integrate'!D85+'Serv Sanat mintala'!D85+EVA!D85+Respect!D85+Sansa!D85+'Egalitate pe piata muncii'!D85)</f>
        <v>0</v>
      </c>
      <c r="E85" s="21">
        <f>SUM('CSM Harap Alb'!E85+'O alta perspectiva'!E85+'Sanse egale'!E85+'Europa inclusiv'!E85+'Servicii integrate'!E85+'Serv Sanat mintala'!E85+EVA!E85+Respect!E85+Sansa!E85+'Egalitate pe piata muncii'!E85)</f>
        <v>0</v>
      </c>
      <c r="F85" s="21">
        <f>SUM('CSM Harap Alb'!F85+'O alta perspectiva'!F85+'Sanse egale'!F85+'Europa inclusiv'!F85+'Servicii integrate'!F85+'Serv Sanat mintala'!F85+EVA!F85+Respect!F85+Sansa!F85+'Egalitate pe piata muncii'!F85)</f>
        <v>0</v>
      </c>
      <c r="G85" s="21">
        <f>SUM('CSM Harap Alb'!G85+'O alta perspectiva'!G85+'Sanse egale'!G85+'Europa inclusiv'!G85+'Servicii integrate'!G85+'Serv Sanat mintala'!G85+EVA!G85+Respect!G85+Sansa!G85+'Egalitate pe piata muncii'!G85)</f>
        <v>0</v>
      </c>
      <c r="H85" s="21">
        <f>SUM('CSM Harap Alb'!H85+'O alta perspectiva'!H85+'Sanse egale'!H85+'Europa inclusiv'!H85+'Servicii integrate'!H85+'Serv Sanat mintala'!H85+EVA!H85+Respect!H85+Sansa!H85+'Egalitate pe piata muncii'!H85)</f>
        <v>0</v>
      </c>
      <c r="I85" s="21">
        <f>SUM('CSM Harap Alb'!I85+'O alta perspectiva'!I85+'Sanse egale'!I85+'Europa inclusiv'!I85+'Servicii integrate'!I85+'Serv Sanat mintala'!I85+EVA!I85+Respect!I85+Sansa!I85+'Egalitate pe piata muncii'!I85)</f>
        <v>0</v>
      </c>
      <c r="J85" s="28" t="s">
        <v>27</v>
      </c>
      <c r="K85" s="29" t="s">
        <v>27</v>
      </c>
      <c r="L85" s="30" t="s">
        <v>27</v>
      </c>
    </row>
    <row r="86" spans="1:12">
      <c r="A86" s="121" t="s">
        <v>166</v>
      </c>
      <c r="B86" s="18"/>
      <c r="C86" s="19" t="s">
        <v>167</v>
      </c>
      <c r="D86" s="21">
        <f>SUM('CSM Harap Alb'!D86+'O alta perspectiva'!D86+'Sanse egale'!D86+'Europa inclusiv'!D86+'Servicii integrate'!D86+'Serv Sanat mintala'!D86+EVA!D86+Respect!D86+Sansa!D86+'Egalitate pe piata muncii'!D86)</f>
        <v>0</v>
      </c>
      <c r="E86" s="21">
        <f>SUM('CSM Harap Alb'!E86+'O alta perspectiva'!E86+'Sanse egale'!E86+'Europa inclusiv'!E86+'Servicii integrate'!E86+'Serv Sanat mintala'!E86+EVA!E86+Respect!E86+Sansa!E86+'Egalitate pe piata muncii'!E86)</f>
        <v>0</v>
      </c>
      <c r="F86" s="21">
        <f>SUM('CSM Harap Alb'!F86+'O alta perspectiva'!F86+'Sanse egale'!F86+'Europa inclusiv'!F86+'Servicii integrate'!F86+'Serv Sanat mintala'!F86+EVA!F86+Respect!F86+Sansa!F86+'Egalitate pe piata muncii'!F86)</f>
        <v>0</v>
      </c>
      <c r="G86" s="21">
        <f>SUM('CSM Harap Alb'!G86+'O alta perspectiva'!G86+'Sanse egale'!G86+'Europa inclusiv'!G86+'Servicii integrate'!G86+'Serv Sanat mintala'!G86+EVA!G86+Respect!G86+Sansa!G86+'Egalitate pe piata muncii'!G86)</f>
        <v>0</v>
      </c>
      <c r="H86" s="21">
        <f>SUM('CSM Harap Alb'!H86+'O alta perspectiva'!H86+'Sanse egale'!H86+'Europa inclusiv'!H86+'Servicii integrate'!H86+'Serv Sanat mintala'!H86+EVA!H86+Respect!H86+Sansa!H86+'Egalitate pe piata muncii'!H86)</f>
        <v>0</v>
      </c>
      <c r="I86" s="21">
        <f>SUM('CSM Harap Alb'!I86+'O alta perspectiva'!I86+'Sanse egale'!I86+'Europa inclusiv'!I86+'Servicii integrate'!I86+'Serv Sanat mintala'!I86+EVA!I86+Respect!I86+Sansa!I86+'Egalitate pe piata muncii'!I86)</f>
        <v>0</v>
      </c>
      <c r="J86" s="28" t="s">
        <v>27</v>
      </c>
      <c r="K86" s="29" t="s">
        <v>27</v>
      </c>
      <c r="L86" s="30" t="s">
        <v>27</v>
      </c>
    </row>
    <row r="87" spans="1:12">
      <c r="A87" s="121" t="s">
        <v>168</v>
      </c>
      <c r="B87" s="18"/>
      <c r="C87" s="19" t="s">
        <v>169</v>
      </c>
      <c r="D87" s="21">
        <f>SUM('CSM Harap Alb'!D87+'O alta perspectiva'!D87+'Sanse egale'!D87+'Europa inclusiv'!D87+'Servicii integrate'!D87+'Serv Sanat mintala'!D87+EVA!D87+Respect!D87+Sansa!D87+'Egalitate pe piata muncii'!D87)</f>
        <v>0</v>
      </c>
      <c r="E87" s="21">
        <f>SUM('CSM Harap Alb'!E87+'O alta perspectiva'!E87+'Sanse egale'!E87+'Europa inclusiv'!E87+'Servicii integrate'!E87+'Serv Sanat mintala'!E87+EVA!E87+Respect!E87+Sansa!E87+'Egalitate pe piata muncii'!E87)</f>
        <v>0</v>
      </c>
      <c r="F87" s="21">
        <f>SUM('CSM Harap Alb'!F87+'O alta perspectiva'!F87+'Sanse egale'!F87+'Europa inclusiv'!F87+'Servicii integrate'!F87+'Serv Sanat mintala'!F87+EVA!F87+Respect!F87+Sansa!F87+'Egalitate pe piata muncii'!F87)</f>
        <v>0</v>
      </c>
      <c r="G87" s="21">
        <f>SUM('CSM Harap Alb'!G87+'O alta perspectiva'!G87+'Sanse egale'!G87+'Europa inclusiv'!G87+'Servicii integrate'!G87+'Serv Sanat mintala'!G87+EVA!G87+Respect!G87+Sansa!G87+'Egalitate pe piata muncii'!G87)</f>
        <v>0</v>
      </c>
      <c r="H87" s="21">
        <f>SUM('CSM Harap Alb'!H87+'O alta perspectiva'!H87+'Sanse egale'!H87+'Europa inclusiv'!H87+'Servicii integrate'!H87+'Serv Sanat mintala'!H87+EVA!H87+Respect!H87+Sansa!H87+'Egalitate pe piata muncii'!H87)</f>
        <v>0</v>
      </c>
      <c r="I87" s="21">
        <f>SUM('CSM Harap Alb'!I87+'O alta perspectiva'!I87+'Sanse egale'!I87+'Europa inclusiv'!I87+'Servicii integrate'!I87+'Serv Sanat mintala'!I87+EVA!I87+Respect!I87+Sansa!I87+'Egalitate pe piata muncii'!I87)</f>
        <v>0</v>
      </c>
      <c r="J87" s="28" t="s">
        <v>27</v>
      </c>
      <c r="K87" s="29" t="s">
        <v>27</v>
      </c>
      <c r="L87" s="30" t="s">
        <v>27</v>
      </c>
    </row>
    <row r="88" spans="1:12">
      <c r="A88" s="177" t="s">
        <v>170</v>
      </c>
      <c r="B88" s="178"/>
      <c r="C88" s="19" t="s">
        <v>171</v>
      </c>
      <c r="D88" s="21">
        <f>SUM('CSM Harap Alb'!D88+'O alta perspectiva'!D88+'Sanse egale'!D88+'Europa inclusiv'!D88+'Servicii integrate'!D88+'Serv Sanat mintala'!D88+EVA!D88+Respect!D88+Sansa!D88+'Egalitate pe piata muncii'!D88)</f>
        <v>0</v>
      </c>
      <c r="E88" s="21">
        <f>SUM('CSM Harap Alb'!E88+'O alta perspectiva'!E88+'Sanse egale'!E88+'Europa inclusiv'!E88+'Servicii integrate'!E88+'Serv Sanat mintala'!E88+EVA!E88+Respect!E88+Sansa!E88+'Egalitate pe piata muncii'!E88)</f>
        <v>0</v>
      </c>
      <c r="F88" s="21">
        <f>SUM('CSM Harap Alb'!F88+'O alta perspectiva'!F88+'Sanse egale'!F88+'Europa inclusiv'!F88+'Servicii integrate'!F88+'Serv Sanat mintala'!F88+EVA!F88+Respect!F88+Sansa!F88+'Egalitate pe piata muncii'!F88)</f>
        <v>0</v>
      </c>
      <c r="G88" s="21">
        <f>SUM('CSM Harap Alb'!G88+'O alta perspectiva'!G88+'Sanse egale'!G88+'Europa inclusiv'!G88+'Servicii integrate'!G88+'Serv Sanat mintala'!G88+EVA!G88+Respect!G88+Sansa!G88+'Egalitate pe piata muncii'!G88)</f>
        <v>0</v>
      </c>
      <c r="H88" s="21">
        <f>SUM('CSM Harap Alb'!H88+'O alta perspectiva'!H88+'Sanse egale'!H88+'Europa inclusiv'!H88+'Servicii integrate'!H88+'Serv Sanat mintala'!H88+EVA!H88+Respect!H88+Sansa!H88+'Egalitate pe piata muncii'!H88)</f>
        <v>0</v>
      </c>
      <c r="I88" s="21">
        <f>SUM('CSM Harap Alb'!I88+'O alta perspectiva'!I88+'Sanse egale'!I88+'Europa inclusiv'!I88+'Servicii integrate'!I88+'Serv Sanat mintala'!I88+EVA!I88+Respect!I88+Sansa!I88+'Egalitate pe piata muncii'!I88)</f>
        <v>0</v>
      </c>
      <c r="J88" s="28" t="s">
        <v>27</v>
      </c>
      <c r="K88" s="29" t="s">
        <v>27</v>
      </c>
      <c r="L88" s="30" t="s">
        <v>27</v>
      </c>
    </row>
    <row r="89" spans="1:12">
      <c r="A89" s="121"/>
      <c r="B89" s="42" t="s">
        <v>172</v>
      </c>
      <c r="C89" s="33" t="s">
        <v>173</v>
      </c>
      <c r="D89" s="21">
        <f>SUM('CSM Harap Alb'!D89+'O alta perspectiva'!D89+'Sanse egale'!D89+'Europa inclusiv'!D89+'Servicii integrate'!D89+'Serv Sanat mintala'!D89+EVA!D89+Respect!D89+Sansa!D89+'Egalitate pe piata muncii'!D89)</f>
        <v>0</v>
      </c>
      <c r="E89" s="21">
        <f>SUM('CSM Harap Alb'!E89+'O alta perspectiva'!E89+'Sanse egale'!E89+'Europa inclusiv'!E89+'Servicii integrate'!E89+'Serv Sanat mintala'!E89+EVA!E89+Respect!E89+Sansa!E89+'Egalitate pe piata muncii'!E89)</f>
        <v>0</v>
      </c>
      <c r="F89" s="21">
        <f>SUM('CSM Harap Alb'!F89+'O alta perspectiva'!F89+'Sanse egale'!F89+'Europa inclusiv'!F89+'Servicii integrate'!F89+'Serv Sanat mintala'!F89+EVA!F89+Respect!F89+Sansa!F89+'Egalitate pe piata muncii'!F89)</f>
        <v>0</v>
      </c>
      <c r="G89" s="21">
        <f>SUM('CSM Harap Alb'!G89+'O alta perspectiva'!G89+'Sanse egale'!G89+'Europa inclusiv'!G89+'Servicii integrate'!G89+'Serv Sanat mintala'!G89+EVA!G89+Respect!G89+Sansa!G89+'Egalitate pe piata muncii'!G89)</f>
        <v>0</v>
      </c>
      <c r="H89" s="21">
        <f>SUM('CSM Harap Alb'!H89+'O alta perspectiva'!H89+'Sanse egale'!H89+'Europa inclusiv'!H89+'Servicii integrate'!H89+'Serv Sanat mintala'!H89+EVA!H89+Respect!H89+Sansa!H89+'Egalitate pe piata muncii'!H89)</f>
        <v>0</v>
      </c>
      <c r="I89" s="21">
        <f>SUM('CSM Harap Alb'!I89+'O alta perspectiva'!I89+'Sanse egale'!I89+'Europa inclusiv'!I89+'Servicii integrate'!I89+'Serv Sanat mintala'!I89+EVA!I89+Respect!I89+Sansa!I89+'Egalitate pe piata muncii'!I89)</f>
        <v>0</v>
      </c>
      <c r="J89" s="28" t="s">
        <v>27</v>
      </c>
      <c r="K89" s="29" t="s">
        <v>27</v>
      </c>
      <c r="L89" s="30" t="s">
        <v>27</v>
      </c>
    </row>
    <row r="90" spans="1:12">
      <c r="A90" s="121"/>
      <c r="B90" s="42" t="s">
        <v>174</v>
      </c>
      <c r="C90" s="33" t="s">
        <v>175</v>
      </c>
      <c r="D90" s="21">
        <f>SUM('CSM Harap Alb'!D90+'O alta perspectiva'!D90+'Sanse egale'!D90+'Europa inclusiv'!D90+'Servicii integrate'!D90+'Serv Sanat mintala'!D90+EVA!D90+Respect!D90+Sansa!D90+'Egalitate pe piata muncii'!D90)</f>
        <v>0</v>
      </c>
      <c r="E90" s="21">
        <f>SUM('CSM Harap Alb'!E90+'O alta perspectiva'!E90+'Sanse egale'!E90+'Europa inclusiv'!E90+'Servicii integrate'!E90+'Serv Sanat mintala'!E90+EVA!E90+Respect!E90+Sansa!E90+'Egalitate pe piata muncii'!E90)</f>
        <v>0</v>
      </c>
      <c r="F90" s="21">
        <f>SUM('CSM Harap Alb'!F90+'O alta perspectiva'!F90+'Sanse egale'!F90+'Europa inclusiv'!F90+'Servicii integrate'!F90+'Serv Sanat mintala'!F90+EVA!F90+Respect!F90+Sansa!F90+'Egalitate pe piata muncii'!F90)</f>
        <v>0</v>
      </c>
      <c r="G90" s="21">
        <f>SUM('CSM Harap Alb'!G90+'O alta perspectiva'!G90+'Sanse egale'!G90+'Europa inclusiv'!G90+'Servicii integrate'!G90+'Serv Sanat mintala'!G90+EVA!G90+Respect!G90+Sansa!G90+'Egalitate pe piata muncii'!G90)</f>
        <v>0</v>
      </c>
      <c r="H90" s="21">
        <f>SUM('CSM Harap Alb'!H90+'O alta perspectiva'!H90+'Sanse egale'!H90+'Europa inclusiv'!H90+'Servicii integrate'!H90+'Serv Sanat mintala'!H90+EVA!H90+Respect!H90+Sansa!H90+'Egalitate pe piata muncii'!H90)</f>
        <v>0</v>
      </c>
      <c r="I90" s="21">
        <f>SUM('CSM Harap Alb'!I90+'O alta perspectiva'!I90+'Sanse egale'!I90+'Europa inclusiv'!I90+'Servicii integrate'!I90+'Serv Sanat mintala'!I90+EVA!I90+Respect!I90+Sansa!I90+'Egalitate pe piata muncii'!I90)</f>
        <v>0</v>
      </c>
      <c r="J90" s="28" t="s">
        <v>27</v>
      </c>
      <c r="K90" s="29" t="s">
        <v>27</v>
      </c>
      <c r="L90" s="30" t="s">
        <v>27</v>
      </c>
    </row>
    <row r="91" spans="1:12">
      <c r="A91" s="175" t="s">
        <v>176</v>
      </c>
      <c r="B91" s="176"/>
      <c r="C91" s="19" t="s">
        <v>177</v>
      </c>
      <c r="D91" s="21">
        <f>SUM('CSM Harap Alb'!D91+'O alta perspectiva'!D91+'Sanse egale'!D91+'Europa inclusiv'!D91+'Servicii integrate'!D91+'Serv Sanat mintala'!D91+EVA!D91+Respect!D91+Sansa!D91+'Egalitate pe piata muncii'!D91)</f>
        <v>0</v>
      </c>
      <c r="E91" s="21">
        <f>SUM('CSM Harap Alb'!E91+'O alta perspectiva'!E91+'Sanse egale'!E91+'Europa inclusiv'!E91+'Servicii integrate'!E91+'Serv Sanat mintala'!E91+EVA!E91+Respect!E91+Sansa!E91+'Egalitate pe piata muncii'!E91)</f>
        <v>0</v>
      </c>
      <c r="F91" s="21">
        <f>SUM('CSM Harap Alb'!F91+'O alta perspectiva'!F91+'Sanse egale'!F91+'Europa inclusiv'!F91+'Servicii integrate'!F91+'Serv Sanat mintala'!F91+EVA!F91+Respect!F91+Sansa!F91+'Egalitate pe piata muncii'!F91)</f>
        <v>0</v>
      </c>
      <c r="G91" s="21">
        <f>SUM('CSM Harap Alb'!G91+'O alta perspectiva'!G91+'Sanse egale'!G91+'Europa inclusiv'!G91+'Servicii integrate'!G91+'Serv Sanat mintala'!G91+EVA!G91+Respect!G91+Sansa!G91+'Egalitate pe piata muncii'!G91)</f>
        <v>0</v>
      </c>
      <c r="H91" s="21">
        <f>SUM('CSM Harap Alb'!H91+'O alta perspectiva'!H91+'Sanse egale'!H91+'Europa inclusiv'!H91+'Servicii integrate'!H91+'Serv Sanat mintala'!H91+EVA!H91+Respect!H91+Sansa!H91+'Egalitate pe piata muncii'!H91)</f>
        <v>0</v>
      </c>
      <c r="I91" s="21">
        <f>SUM('CSM Harap Alb'!I91+'O alta perspectiva'!I91+'Sanse egale'!I91+'Europa inclusiv'!I91+'Servicii integrate'!I91+'Serv Sanat mintala'!I91+EVA!I91+Respect!I91+Sansa!I91+'Egalitate pe piata muncii'!I91)</f>
        <v>0</v>
      </c>
      <c r="J91" s="28" t="s">
        <v>27</v>
      </c>
      <c r="K91" s="29" t="s">
        <v>27</v>
      </c>
      <c r="L91" s="30" t="s">
        <v>27</v>
      </c>
    </row>
    <row r="92" spans="1:12">
      <c r="A92" s="121" t="s">
        <v>178</v>
      </c>
      <c r="B92" s="122"/>
      <c r="C92" s="19" t="s">
        <v>179</v>
      </c>
      <c r="D92" s="21">
        <f>SUM('CSM Harap Alb'!D92+'O alta perspectiva'!D92+'Sanse egale'!D92+'Europa inclusiv'!D92+'Servicii integrate'!D92+'Serv Sanat mintala'!D92+EVA!D92+Respect!D92+Sansa!D92+'Egalitate pe piata muncii'!D92)</f>
        <v>0</v>
      </c>
      <c r="E92" s="21">
        <f>SUM('CSM Harap Alb'!E92+'O alta perspectiva'!E92+'Sanse egale'!E92+'Europa inclusiv'!E92+'Servicii integrate'!E92+'Serv Sanat mintala'!E92+EVA!E92+Respect!E92+Sansa!E92+'Egalitate pe piata muncii'!E92)</f>
        <v>0</v>
      </c>
      <c r="F92" s="21">
        <f>SUM('CSM Harap Alb'!F92+'O alta perspectiva'!F92+'Sanse egale'!F92+'Europa inclusiv'!F92+'Servicii integrate'!F92+'Serv Sanat mintala'!F92+EVA!F92+Respect!F92+Sansa!F92+'Egalitate pe piata muncii'!F92)</f>
        <v>0</v>
      </c>
      <c r="G92" s="21">
        <f>SUM('CSM Harap Alb'!G92+'O alta perspectiva'!G92+'Sanse egale'!G92+'Europa inclusiv'!G92+'Servicii integrate'!G92+'Serv Sanat mintala'!G92+EVA!G92+Respect!G92+Sansa!G92+'Egalitate pe piata muncii'!G92)</f>
        <v>0</v>
      </c>
      <c r="H92" s="21">
        <f>SUM('CSM Harap Alb'!H92+'O alta perspectiva'!H92+'Sanse egale'!H92+'Europa inclusiv'!H92+'Servicii integrate'!H92+'Serv Sanat mintala'!H92+EVA!H92+Respect!H92+Sansa!H92+'Egalitate pe piata muncii'!H92)</f>
        <v>0</v>
      </c>
      <c r="I92" s="21">
        <f>SUM('CSM Harap Alb'!I92+'O alta perspectiva'!I92+'Sanse egale'!I92+'Europa inclusiv'!I92+'Servicii integrate'!I92+'Serv Sanat mintala'!I92+EVA!I92+Respect!I92+Sansa!I92+'Egalitate pe piata muncii'!I92)</f>
        <v>0</v>
      </c>
      <c r="J92" s="28" t="s">
        <v>27</v>
      </c>
      <c r="K92" s="29" t="s">
        <v>27</v>
      </c>
      <c r="L92" s="30" t="s">
        <v>27</v>
      </c>
    </row>
    <row r="93" spans="1:12">
      <c r="A93" s="177" t="s">
        <v>180</v>
      </c>
      <c r="B93" s="178"/>
      <c r="C93" s="19" t="s">
        <v>181</v>
      </c>
      <c r="D93" s="21">
        <f>SUM('CSM Harap Alb'!D93+'O alta perspectiva'!D93+'Sanse egale'!D93+'Europa inclusiv'!D93+'Servicii integrate'!D93+'Serv Sanat mintala'!D93+EVA!D93+Respect!D93+Sansa!D93+'Egalitate pe piata muncii'!D93)</f>
        <v>0</v>
      </c>
      <c r="E93" s="21">
        <f>SUM('CSM Harap Alb'!E93+'O alta perspectiva'!E93+'Sanse egale'!E93+'Europa inclusiv'!E93+'Servicii integrate'!E93+'Serv Sanat mintala'!E93+EVA!E93+Respect!E93+Sansa!E93+'Egalitate pe piata muncii'!E93)</f>
        <v>0</v>
      </c>
      <c r="F93" s="21">
        <f>SUM('CSM Harap Alb'!F93+'O alta perspectiva'!F93+'Sanse egale'!F93+'Europa inclusiv'!F93+'Servicii integrate'!F93+'Serv Sanat mintala'!F93+EVA!F93+Respect!F93+Sansa!F93+'Egalitate pe piata muncii'!F93)</f>
        <v>0</v>
      </c>
      <c r="G93" s="21">
        <f>SUM('CSM Harap Alb'!G93+'O alta perspectiva'!G93+'Sanse egale'!G93+'Europa inclusiv'!G93+'Servicii integrate'!G93+'Serv Sanat mintala'!G93+EVA!G93+Respect!G93+Sansa!G93+'Egalitate pe piata muncii'!G93)</f>
        <v>0</v>
      </c>
      <c r="H93" s="21">
        <f>SUM('CSM Harap Alb'!H93+'O alta perspectiva'!H93+'Sanse egale'!H93+'Europa inclusiv'!H93+'Servicii integrate'!H93+'Serv Sanat mintala'!H93+EVA!H93+Respect!H93+Sansa!H93+'Egalitate pe piata muncii'!H93)</f>
        <v>0</v>
      </c>
      <c r="I93" s="21">
        <f>SUM('CSM Harap Alb'!I93+'O alta perspectiva'!I93+'Sanse egale'!I93+'Europa inclusiv'!I93+'Servicii integrate'!I93+'Serv Sanat mintala'!I93+EVA!I93+Respect!I93+Sansa!I93+'Egalitate pe piata muncii'!I93)</f>
        <v>0</v>
      </c>
      <c r="J93" s="28" t="s">
        <v>27</v>
      </c>
      <c r="K93" s="29" t="s">
        <v>27</v>
      </c>
      <c r="L93" s="30" t="s">
        <v>27</v>
      </c>
    </row>
    <row r="94" spans="1:12">
      <c r="A94" s="121"/>
      <c r="B94" s="42" t="s">
        <v>182</v>
      </c>
      <c r="C94" s="33" t="s">
        <v>183</v>
      </c>
      <c r="D94" s="21">
        <f>SUM('CSM Harap Alb'!D94+'O alta perspectiva'!D94+'Sanse egale'!D94+'Europa inclusiv'!D94+'Servicii integrate'!D94+'Serv Sanat mintala'!D94+EVA!D94+Respect!D94+Sansa!D94+'Egalitate pe piata muncii'!D94)</f>
        <v>0</v>
      </c>
      <c r="E94" s="21">
        <f>SUM('CSM Harap Alb'!E94+'O alta perspectiva'!E94+'Sanse egale'!E94+'Europa inclusiv'!E94+'Servicii integrate'!E94+'Serv Sanat mintala'!E94+EVA!E94+Respect!E94+Sansa!E94+'Egalitate pe piata muncii'!E94)</f>
        <v>0</v>
      </c>
      <c r="F94" s="21">
        <f>SUM('CSM Harap Alb'!F94+'O alta perspectiva'!F94+'Sanse egale'!F94+'Europa inclusiv'!F94+'Servicii integrate'!F94+'Serv Sanat mintala'!F94+EVA!F94+Respect!F94+Sansa!F94+'Egalitate pe piata muncii'!F94)</f>
        <v>0</v>
      </c>
      <c r="G94" s="21">
        <f>SUM('CSM Harap Alb'!G94+'O alta perspectiva'!G94+'Sanse egale'!G94+'Europa inclusiv'!G94+'Servicii integrate'!G94+'Serv Sanat mintala'!G94+EVA!G94+Respect!G94+Sansa!G94+'Egalitate pe piata muncii'!G94)</f>
        <v>0</v>
      </c>
      <c r="H94" s="21">
        <f>SUM('CSM Harap Alb'!H94+'O alta perspectiva'!H94+'Sanse egale'!H94+'Europa inclusiv'!H94+'Servicii integrate'!H94+'Serv Sanat mintala'!H94+EVA!H94+Respect!H94+Sansa!H94+'Egalitate pe piata muncii'!H94)</f>
        <v>0</v>
      </c>
      <c r="I94" s="21">
        <f>SUM('CSM Harap Alb'!I94+'O alta perspectiva'!I94+'Sanse egale'!I94+'Europa inclusiv'!I94+'Servicii integrate'!I94+'Serv Sanat mintala'!I94+EVA!I94+Respect!I94+Sansa!I94+'Egalitate pe piata muncii'!I94)</f>
        <v>0</v>
      </c>
      <c r="J94" s="28" t="s">
        <v>27</v>
      </c>
      <c r="K94" s="29" t="s">
        <v>27</v>
      </c>
      <c r="L94" s="30" t="s">
        <v>27</v>
      </c>
    </row>
    <row r="95" spans="1:12">
      <c r="A95" s="43"/>
      <c r="B95" s="42" t="s">
        <v>184</v>
      </c>
      <c r="C95" s="33" t="s">
        <v>185</v>
      </c>
      <c r="D95" s="21">
        <f>SUM('CSM Harap Alb'!D95+'O alta perspectiva'!D95+'Sanse egale'!D95+'Europa inclusiv'!D95+'Servicii integrate'!D95+'Serv Sanat mintala'!D95+EVA!D95+Respect!D95+Sansa!D95+'Egalitate pe piata muncii'!D95)</f>
        <v>0</v>
      </c>
      <c r="E95" s="21">
        <f>SUM('CSM Harap Alb'!E95+'O alta perspectiva'!E95+'Sanse egale'!E95+'Europa inclusiv'!E95+'Servicii integrate'!E95+'Serv Sanat mintala'!E95+EVA!E95+Respect!E95+Sansa!E95+'Egalitate pe piata muncii'!E95)</f>
        <v>0</v>
      </c>
      <c r="F95" s="21">
        <f>SUM('CSM Harap Alb'!F95+'O alta perspectiva'!F95+'Sanse egale'!F95+'Europa inclusiv'!F95+'Servicii integrate'!F95+'Serv Sanat mintala'!F95+EVA!F95+Respect!F95+Sansa!F95+'Egalitate pe piata muncii'!F95)</f>
        <v>0</v>
      </c>
      <c r="G95" s="21">
        <f>SUM('CSM Harap Alb'!G95+'O alta perspectiva'!G95+'Sanse egale'!G95+'Europa inclusiv'!G95+'Servicii integrate'!G95+'Serv Sanat mintala'!G95+EVA!G95+Respect!G95+Sansa!G95+'Egalitate pe piata muncii'!G95)</f>
        <v>0</v>
      </c>
      <c r="H95" s="21">
        <f>SUM('CSM Harap Alb'!H95+'O alta perspectiva'!H95+'Sanse egale'!H95+'Europa inclusiv'!H95+'Servicii integrate'!H95+'Serv Sanat mintala'!H95+EVA!H95+Respect!H95+Sansa!H95+'Egalitate pe piata muncii'!H95)</f>
        <v>0</v>
      </c>
      <c r="I95" s="21">
        <f>SUM('CSM Harap Alb'!I95+'O alta perspectiva'!I95+'Sanse egale'!I95+'Europa inclusiv'!I95+'Servicii integrate'!I95+'Serv Sanat mintala'!I95+EVA!I95+Respect!I95+Sansa!I95+'Egalitate pe piata muncii'!I95)</f>
        <v>0</v>
      </c>
      <c r="J95" s="28" t="s">
        <v>27</v>
      </c>
      <c r="K95" s="29" t="s">
        <v>27</v>
      </c>
      <c r="L95" s="30" t="s">
        <v>27</v>
      </c>
    </row>
    <row r="96" spans="1:12">
      <c r="A96" s="43"/>
      <c r="B96" s="42" t="s">
        <v>186</v>
      </c>
      <c r="C96" s="33" t="s">
        <v>187</v>
      </c>
      <c r="D96" s="21">
        <f>SUM('CSM Harap Alb'!D96+'O alta perspectiva'!D96+'Sanse egale'!D96+'Europa inclusiv'!D96+'Servicii integrate'!D96+'Serv Sanat mintala'!D96+EVA!D96+Respect!D96+Sansa!D96+'Egalitate pe piata muncii'!D96)</f>
        <v>0</v>
      </c>
      <c r="E96" s="21">
        <f>SUM('CSM Harap Alb'!E96+'O alta perspectiva'!E96+'Sanse egale'!E96+'Europa inclusiv'!E96+'Servicii integrate'!E96+'Serv Sanat mintala'!E96+EVA!E96+Respect!E96+Sansa!E96+'Egalitate pe piata muncii'!E96)</f>
        <v>0</v>
      </c>
      <c r="F96" s="21">
        <f>SUM('CSM Harap Alb'!F96+'O alta perspectiva'!F96+'Sanse egale'!F96+'Europa inclusiv'!F96+'Servicii integrate'!F96+'Serv Sanat mintala'!F96+EVA!F96+Respect!F96+Sansa!F96+'Egalitate pe piata muncii'!F96)</f>
        <v>0</v>
      </c>
      <c r="G96" s="21">
        <f>SUM('CSM Harap Alb'!G96+'O alta perspectiva'!G96+'Sanse egale'!G96+'Europa inclusiv'!G96+'Servicii integrate'!G96+'Serv Sanat mintala'!G96+EVA!G96+Respect!G96+Sansa!G96+'Egalitate pe piata muncii'!G96)</f>
        <v>0</v>
      </c>
      <c r="H96" s="21">
        <f>SUM('CSM Harap Alb'!H96+'O alta perspectiva'!H96+'Sanse egale'!H96+'Europa inclusiv'!H96+'Servicii integrate'!H96+'Serv Sanat mintala'!H96+EVA!H96+Respect!H96+Sansa!H96+'Egalitate pe piata muncii'!H96)</f>
        <v>0</v>
      </c>
      <c r="I96" s="21">
        <f>SUM('CSM Harap Alb'!I96+'O alta perspectiva'!I96+'Sanse egale'!I96+'Europa inclusiv'!I96+'Servicii integrate'!I96+'Serv Sanat mintala'!I96+EVA!I96+Respect!I96+Sansa!I96+'Egalitate pe piata muncii'!I96)</f>
        <v>0</v>
      </c>
      <c r="J96" s="28" t="s">
        <v>27</v>
      </c>
      <c r="K96" s="29" t="s">
        <v>27</v>
      </c>
      <c r="L96" s="30" t="s">
        <v>27</v>
      </c>
    </row>
    <row r="97" spans="1:12">
      <c r="A97" s="43"/>
      <c r="B97" s="42" t="s">
        <v>188</v>
      </c>
      <c r="C97" s="33" t="s">
        <v>189</v>
      </c>
      <c r="D97" s="21">
        <f>SUM('CSM Harap Alb'!D97+'O alta perspectiva'!D97+'Sanse egale'!D97+'Europa inclusiv'!D97+'Servicii integrate'!D97+'Serv Sanat mintala'!D97+EVA!D97+Respect!D97+Sansa!D97+'Egalitate pe piata muncii'!D97)</f>
        <v>0</v>
      </c>
      <c r="E97" s="21">
        <f>SUM('CSM Harap Alb'!E97+'O alta perspectiva'!E97+'Sanse egale'!E97+'Europa inclusiv'!E97+'Servicii integrate'!E97+'Serv Sanat mintala'!E97+EVA!E97+Respect!E97+Sansa!E97+'Egalitate pe piata muncii'!E97)</f>
        <v>0</v>
      </c>
      <c r="F97" s="21">
        <f>SUM('CSM Harap Alb'!F97+'O alta perspectiva'!F97+'Sanse egale'!F97+'Europa inclusiv'!F97+'Servicii integrate'!F97+'Serv Sanat mintala'!F97+EVA!F97+Respect!F97+Sansa!F97+'Egalitate pe piata muncii'!F97)</f>
        <v>0</v>
      </c>
      <c r="G97" s="21">
        <f>SUM('CSM Harap Alb'!G97+'O alta perspectiva'!G97+'Sanse egale'!G97+'Europa inclusiv'!G97+'Servicii integrate'!G97+'Serv Sanat mintala'!G97+EVA!G97+Respect!G97+Sansa!G97+'Egalitate pe piata muncii'!G97)</f>
        <v>0</v>
      </c>
      <c r="H97" s="21">
        <f>SUM('CSM Harap Alb'!H97+'O alta perspectiva'!H97+'Sanse egale'!H97+'Europa inclusiv'!H97+'Servicii integrate'!H97+'Serv Sanat mintala'!H97+EVA!H97+Respect!H97+Sansa!H97+'Egalitate pe piata muncii'!H97)</f>
        <v>0</v>
      </c>
      <c r="I97" s="21">
        <f>SUM('CSM Harap Alb'!I97+'O alta perspectiva'!I97+'Sanse egale'!I97+'Europa inclusiv'!I97+'Servicii integrate'!I97+'Serv Sanat mintala'!I97+EVA!I97+Respect!I97+Sansa!I97+'Egalitate pe piata muncii'!I97)</f>
        <v>0</v>
      </c>
      <c r="J97" s="28" t="s">
        <v>27</v>
      </c>
      <c r="K97" s="29" t="s">
        <v>27</v>
      </c>
      <c r="L97" s="30" t="s">
        <v>27</v>
      </c>
    </row>
    <row r="98" spans="1:12">
      <c r="A98" s="43"/>
      <c r="B98" s="42" t="s">
        <v>190</v>
      </c>
      <c r="C98" s="33" t="s">
        <v>191</v>
      </c>
      <c r="D98" s="21">
        <f>SUM('CSM Harap Alb'!D98+'O alta perspectiva'!D98+'Sanse egale'!D98+'Europa inclusiv'!D98+'Servicii integrate'!D98+'Serv Sanat mintala'!D98+EVA!D98+Respect!D98+Sansa!D98+'Egalitate pe piata muncii'!D98)</f>
        <v>0</v>
      </c>
      <c r="E98" s="21">
        <f>SUM('CSM Harap Alb'!E98+'O alta perspectiva'!E98+'Sanse egale'!E98+'Europa inclusiv'!E98+'Servicii integrate'!E98+'Serv Sanat mintala'!E98+EVA!E98+Respect!E98+Sansa!E98+'Egalitate pe piata muncii'!E98)</f>
        <v>0</v>
      </c>
      <c r="F98" s="21">
        <f>SUM('CSM Harap Alb'!F98+'O alta perspectiva'!F98+'Sanse egale'!F98+'Europa inclusiv'!F98+'Servicii integrate'!F98+'Serv Sanat mintala'!F98+EVA!F98+Respect!F98+Sansa!F98+'Egalitate pe piata muncii'!F98)</f>
        <v>0</v>
      </c>
      <c r="G98" s="21">
        <f>SUM('CSM Harap Alb'!G98+'O alta perspectiva'!G98+'Sanse egale'!G98+'Europa inclusiv'!G98+'Servicii integrate'!G98+'Serv Sanat mintala'!G98+EVA!G98+Respect!G98+Sansa!G98+'Egalitate pe piata muncii'!G98)</f>
        <v>0</v>
      </c>
      <c r="H98" s="21">
        <f>SUM('CSM Harap Alb'!H98+'O alta perspectiva'!H98+'Sanse egale'!H98+'Europa inclusiv'!H98+'Servicii integrate'!H98+'Serv Sanat mintala'!H98+EVA!H98+Respect!H98+Sansa!H98+'Egalitate pe piata muncii'!H98)</f>
        <v>0</v>
      </c>
      <c r="I98" s="21">
        <f>SUM('CSM Harap Alb'!I98+'O alta perspectiva'!I98+'Sanse egale'!I98+'Europa inclusiv'!I98+'Servicii integrate'!I98+'Serv Sanat mintala'!I98+EVA!I98+Respect!I98+Sansa!I98+'Egalitate pe piata muncii'!I98)</f>
        <v>0</v>
      </c>
      <c r="J98" s="28" t="s">
        <v>27</v>
      </c>
      <c r="K98" s="29" t="s">
        <v>27</v>
      </c>
      <c r="L98" s="30" t="s">
        <v>27</v>
      </c>
    </row>
    <row r="99" spans="1:12">
      <c r="A99" s="43"/>
      <c r="B99" s="42" t="s">
        <v>192</v>
      </c>
      <c r="C99" s="33" t="s">
        <v>193</v>
      </c>
      <c r="D99" s="21">
        <f>SUM('CSM Harap Alb'!D99+'O alta perspectiva'!D99+'Sanse egale'!D99+'Europa inclusiv'!D99+'Servicii integrate'!D99+'Serv Sanat mintala'!D99+EVA!D99+Respect!D99+Sansa!D99+'Egalitate pe piata muncii'!D99)</f>
        <v>0</v>
      </c>
      <c r="E99" s="21">
        <f>SUM('CSM Harap Alb'!E99+'O alta perspectiva'!E99+'Sanse egale'!E99+'Europa inclusiv'!E99+'Servicii integrate'!E99+'Serv Sanat mintala'!E99+EVA!E99+Respect!E99+Sansa!E99+'Egalitate pe piata muncii'!E99)</f>
        <v>0</v>
      </c>
      <c r="F99" s="21">
        <f>SUM('CSM Harap Alb'!F99+'O alta perspectiva'!F99+'Sanse egale'!F99+'Europa inclusiv'!F99+'Servicii integrate'!F99+'Serv Sanat mintala'!F99+EVA!F99+Respect!F99+Sansa!F99+'Egalitate pe piata muncii'!F99)</f>
        <v>0</v>
      </c>
      <c r="G99" s="21">
        <f>SUM('CSM Harap Alb'!G99+'O alta perspectiva'!G99+'Sanse egale'!G99+'Europa inclusiv'!G99+'Servicii integrate'!G99+'Serv Sanat mintala'!G99+EVA!G99+Respect!G99+Sansa!G99+'Egalitate pe piata muncii'!G99)</f>
        <v>0</v>
      </c>
      <c r="H99" s="21">
        <f>SUM('CSM Harap Alb'!H99+'O alta perspectiva'!H99+'Sanse egale'!H99+'Europa inclusiv'!H99+'Servicii integrate'!H99+'Serv Sanat mintala'!H99+EVA!H99+Respect!H99+Sansa!H99+'Egalitate pe piata muncii'!H99)</f>
        <v>0</v>
      </c>
      <c r="I99" s="21">
        <f>SUM('CSM Harap Alb'!I99+'O alta perspectiva'!I99+'Sanse egale'!I99+'Europa inclusiv'!I99+'Servicii integrate'!I99+'Serv Sanat mintala'!I99+EVA!I99+Respect!I99+Sansa!I99+'Egalitate pe piata muncii'!I99)</f>
        <v>0</v>
      </c>
      <c r="J99" s="28" t="s">
        <v>27</v>
      </c>
      <c r="K99" s="29" t="s">
        <v>27</v>
      </c>
      <c r="L99" s="30" t="s">
        <v>27</v>
      </c>
    </row>
    <row r="100" spans="1:12">
      <c r="A100" s="43"/>
      <c r="B100" s="42" t="s">
        <v>194</v>
      </c>
      <c r="C100" s="33" t="s">
        <v>195</v>
      </c>
      <c r="D100" s="21">
        <f>SUM('CSM Harap Alb'!D100+'O alta perspectiva'!D100+'Sanse egale'!D100+'Europa inclusiv'!D100+'Servicii integrate'!D100+'Serv Sanat mintala'!D100+EVA!D100+Respect!D100+Sansa!D100+'Egalitate pe piata muncii'!D100)</f>
        <v>0</v>
      </c>
      <c r="E100" s="21">
        <f>SUM('CSM Harap Alb'!E100+'O alta perspectiva'!E100+'Sanse egale'!E100+'Europa inclusiv'!E100+'Servicii integrate'!E100+'Serv Sanat mintala'!E100+EVA!E100+Respect!E100+Sansa!E100+'Egalitate pe piata muncii'!E100)</f>
        <v>0</v>
      </c>
      <c r="F100" s="21">
        <f>SUM('CSM Harap Alb'!F100+'O alta perspectiva'!F100+'Sanse egale'!F100+'Europa inclusiv'!F100+'Servicii integrate'!F100+'Serv Sanat mintala'!F100+EVA!F100+Respect!F100+Sansa!F100+'Egalitate pe piata muncii'!F100)</f>
        <v>0</v>
      </c>
      <c r="G100" s="21">
        <f>SUM('CSM Harap Alb'!G100+'O alta perspectiva'!G100+'Sanse egale'!G100+'Europa inclusiv'!G100+'Servicii integrate'!G100+'Serv Sanat mintala'!G100+EVA!G100+Respect!G100+Sansa!G100+'Egalitate pe piata muncii'!G100)</f>
        <v>0</v>
      </c>
      <c r="H100" s="21">
        <f>SUM('CSM Harap Alb'!H100+'O alta perspectiva'!H100+'Sanse egale'!H100+'Europa inclusiv'!H100+'Servicii integrate'!H100+'Serv Sanat mintala'!H100+EVA!H100+Respect!H100+Sansa!H100+'Egalitate pe piata muncii'!H100)</f>
        <v>0</v>
      </c>
      <c r="I100" s="21">
        <f>SUM('CSM Harap Alb'!I100+'O alta perspectiva'!I100+'Sanse egale'!I100+'Europa inclusiv'!I100+'Servicii integrate'!I100+'Serv Sanat mintala'!I100+EVA!I100+Respect!I100+Sansa!I100+'Egalitate pe piata muncii'!I100)</f>
        <v>0</v>
      </c>
      <c r="J100" s="28" t="s">
        <v>27</v>
      </c>
      <c r="K100" s="29" t="s">
        <v>27</v>
      </c>
      <c r="L100" s="30" t="s">
        <v>27</v>
      </c>
    </row>
    <row r="101" spans="1:12">
      <c r="A101" s="121"/>
      <c r="B101" s="42" t="s">
        <v>196</v>
      </c>
      <c r="C101" s="33" t="s">
        <v>197</v>
      </c>
      <c r="D101" s="21">
        <f>SUM('CSM Harap Alb'!D101+'O alta perspectiva'!D101+'Sanse egale'!D101+'Europa inclusiv'!D101+'Servicii integrate'!D101+'Serv Sanat mintala'!D101+EVA!D101+Respect!D101+Sansa!D101+'Egalitate pe piata muncii'!D101)</f>
        <v>0</v>
      </c>
      <c r="E101" s="21">
        <f>SUM('CSM Harap Alb'!E101+'O alta perspectiva'!E101+'Sanse egale'!E101+'Europa inclusiv'!E101+'Servicii integrate'!E101+'Serv Sanat mintala'!E101+EVA!E101+Respect!E101+Sansa!E101+'Egalitate pe piata muncii'!E101)</f>
        <v>0</v>
      </c>
      <c r="F101" s="21">
        <f>SUM('CSM Harap Alb'!F101+'O alta perspectiva'!F101+'Sanse egale'!F101+'Europa inclusiv'!F101+'Servicii integrate'!F101+'Serv Sanat mintala'!F101+EVA!F101+Respect!F101+Sansa!F101+'Egalitate pe piata muncii'!F101)</f>
        <v>0</v>
      </c>
      <c r="G101" s="21">
        <f>SUM('CSM Harap Alb'!G101+'O alta perspectiva'!G101+'Sanse egale'!G101+'Europa inclusiv'!G101+'Servicii integrate'!G101+'Serv Sanat mintala'!G101+EVA!G101+Respect!G101+Sansa!G101+'Egalitate pe piata muncii'!G101)</f>
        <v>0</v>
      </c>
      <c r="H101" s="21">
        <f>SUM('CSM Harap Alb'!H101+'O alta perspectiva'!H101+'Sanse egale'!H101+'Europa inclusiv'!H101+'Servicii integrate'!H101+'Serv Sanat mintala'!H101+EVA!H101+Respect!H101+Sansa!H101+'Egalitate pe piata muncii'!H101)</f>
        <v>0</v>
      </c>
      <c r="I101" s="21">
        <f>SUM('CSM Harap Alb'!I101+'O alta perspectiva'!I101+'Sanse egale'!I101+'Europa inclusiv'!I101+'Servicii integrate'!I101+'Serv Sanat mintala'!I101+EVA!I101+Respect!I101+Sansa!I101+'Egalitate pe piata muncii'!I101)</f>
        <v>0</v>
      </c>
      <c r="J101" s="28" t="s">
        <v>27</v>
      </c>
      <c r="K101" s="29" t="s">
        <v>27</v>
      </c>
      <c r="L101" s="30" t="s">
        <v>27</v>
      </c>
    </row>
    <row r="102" spans="1:12" ht="15.75">
      <c r="A102" s="50" t="s">
        <v>198</v>
      </c>
      <c r="B102" s="51"/>
      <c r="C102" s="23" t="s">
        <v>199</v>
      </c>
      <c r="D102" s="21">
        <f>SUM('CSM Harap Alb'!D102+'O alta perspectiva'!D102+'Sanse egale'!D102+'Europa inclusiv'!D102+'Servicii integrate'!D102+'Serv Sanat mintala'!D102+EVA!D102+Respect!D102+Sansa!D102+'Egalitate pe piata muncii'!D102)</f>
        <v>0</v>
      </c>
      <c r="E102" s="21">
        <f>SUM('CSM Harap Alb'!E102+'O alta perspectiva'!E102+'Sanse egale'!E102+'Europa inclusiv'!E102+'Servicii integrate'!E102+'Serv Sanat mintala'!E102+EVA!E102+Respect!E102+Sansa!E102+'Egalitate pe piata muncii'!E102)</f>
        <v>0</v>
      </c>
      <c r="F102" s="21">
        <f>SUM('CSM Harap Alb'!F102+'O alta perspectiva'!F102+'Sanse egale'!F102+'Europa inclusiv'!F102+'Servicii integrate'!F102+'Serv Sanat mintala'!F102+EVA!F102+Respect!F102+Sansa!F102+'Egalitate pe piata muncii'!F102)</f>
        <v>0</v>
      </c>
      <c r="G102" s="21">
        <f>SUM('CSM Harap Alb'!G102+'O alta perspectiva'!G102+'Sanse egale'!G102+'Europa inclusiv'!G102+'Servicii integrate'!G102+'Serv Sanat mintala'!G102+EVA!G102+Respect!G102+Sansa!G102+'Egalitate pe piata muncii'!G102)</f>
        <v>0</v>
      </c>
      <c r="H102" s="21">
        <f>SUM('CSM Harap Alb'!H102+'O alta perspectiva'!H102+'Sanse egale'!H102+'Europa inclusiv'!H102+'Servicii integrate'!H102+'Serv Sanat mintala'!H102+EVA!H102+Respect!H102+Sansa!H102+'Egalitate pe piata muncii'!H102)</f>
        <v>0</v>
      </c>
      <c r="I102" s="21">
        <f>SUM('CSM Harap Alb'!I102+'O alta perspectiva'!I102+'Sanse egale'!I102+'Europa inclusiv'!I102+'Servicii integrate'!I102+'Serv Sanat mintala'!I102+EVA!I102+Respect!I102+Sansa!I102+'Egalitate pe piata muncii'!I102)</f>
        <v>0</v>
      </c>
      <c r="J102" s="24"/>
      <c r="K102" s="24"/>
      <c r="L102" s="26"/>
    </row>
    <row r="103" spans="1:12">
      <c r="A103" s="31" t="s">
        <v>200</v>
      </c>
      <c r="B103" s="18"/>
      <c r="C103" s="19" t="s">
        <v>201</v>
      </c>
      <c r="D103" s="21">
        <f>SUM('CSM Harap Alb'!D103+'O alta perspectiva'!D103+'Sanse egale'!D103+'Europa inclusiv'!D103+'Servicii integrate'!D103+'Serv Sanat mintala'!D103+EVA!D103+Respect!D103+Sansa!D103+'Egalitate pe piata muncii'!D103)</f>
        <v>0</v>
      </c>
      <c r="E103" s="21">
        <f>SUM('CSM Harap Alb'!E103+'O alta perspectiva'!E103+'Sanse egale'!E103+'Europa inclusiv'!E103+'Servicii integrate'!E103+'Serv Sanat mintala'!E103+EVA!E103+Respect!E103+Sansa!E103+'Egalitate pe piata muncii'!E103)</f>
        <v>0</v>
      </c>
      <c r="F103" s="21">
        <f>SUM('CSM Harap Alb'!F103+'O alta perspectiva'!F103+'Sanse egale'!F103+'Europa inclusiv'!F103+'Servicii integrate'!F103+'Serv Sanat mintala'!F103+EVA!F103+Respect!F103+Sansa!F103+'Egalitate pe piata muncii'!F103)</f>
        <v>0</v>
      </c>
      <c r="G103" s="21">
        <f>SUM('CSM Harap Alb'!G103+'O alta perspectiva'!G103+'Sanse egale'!G103+'Europa inclusiv'!G103+'Servicii integrate'!G103+'Serv Sanat mintala'!G103+EVA!G103+Respect!G103+Sansa!G103+'Egalitate pe piata muncii'!G103)</f>
        <v>0</v>
      </c>
      <c r="H103" s="21">
        <f>SUM('CSM Harap Alb'!H103+'O alta perspectiva'!H103+'Sanse egale'!H103+'Europa inclusiv'!H103+'Servicii integrate'!H103+'Serv Sanat mintala'!H103+EVA!H103+Respect!H103+Sansa!H103+'Egalitate pe piata muncii'!H103)</f>
        <v>0</v>
      </c>
      <c r="I103" s="21">
        <f>SUM('CSM Harap Alb'!I103+'O alta perspectiva'!I103+'Sanse egale'!I103+'Europa inclusiv'!I103+'Servicii integrate'!I103+'Serv Sanat mintala'!I103+EVA!I103+Respect!I103+Sansa!I103+'Egalitate pe piata muncii'!I103)</f>
        <v>0</v>
      </c>
      <c r="J103" s="28" t="s">
        <v>27</v>
      </c>
      <c r="K103" s="29" t="s">
        <v>27</v>
      </c>
      <c r="L103" s="30" t="s">
        <v>27</v>
      </c>
    </row>
    <row r="104" spans="1:12">
      <c r="A104" s="121"/>
      <c r="B104" s="32" t="s">
        <v>202</v>
      </c>
      <c r="C104" s="33" t="s">
        <v>203</v>
      </c>
      <c r="D104" s="21">
        <f>SUM('CSM Harap Alb'!D104+'O alta perspectiva'!D104+'Sanse egale'!D104+'Europa inclusiv'!D104+'Servicii integrate'!D104+'Serv Sanat mintala'!D104+EVA!D104+Respect!D104+Sansa!D104+'Egalitate pe piata muncii'!D104)</f>
        <v>0</v>
      </c>
      <c r="E104" s="21">
        <f>SUM('CSM Harap Alb'!E104+'O alta perspectiva'!E104+'Sanse egale'!E104+'Europa inclusiv'!E104+'Servicii integrate'!E104+'Serv Sanat mintala'!E104+EVA!E104+Respect!E104+Sansa!E104+'Egalitate pe piata muncii'!E104)</f>
        <v>0</v>
      </c>
      <c r="F104" s="21">
        <f>SUM('CSM Harap Alb'!F104+'O alta perspectiva'!F104+'Sanse egale'!F104+'Europa inclusiv'!F104+'Servicii integrate'!F104+'Serv Sanat mintala'!F104+EVA!F104+Respect!F104+Sansa!F104+'Egalitate pe piata muncii'!F104)</f>
        <v>0</v>
      </c>
      <c r="G104" s="21">
        <f>SUM('CSM Harap Alb'!G104+'O alta perspectiva'!G104+'Sanse egale'!G104+'Europa inclusiv'!G104+'Servicii integrate'!G104+'Serv Sanat mintala'!G104+EVA!G104+Respect!G104+Sansa!G104+'Egalitate pe piata muncii'!G104)</f>
        <v>0</v>
      </c>
      <c r="H104" s="21">
        <f>SUM('CSM Harap Alb'!H104+'O alta perspectiva'!H104+'Sanse egale'!H104+'Europa inclusiv'!H104+'Servicii integrate'!H104+'Serv Sanat mintala'!H104+EVA!H104+Respect!H104+Sansa!H104+'Egalitate pe piata muncii'!H104)</f>
        <v>0</v>
      </c>
      <c r="I104" s="21">
        <f>SUM('CSM Harap Alb'!I104+'O alta perspectiva'!I104+'Sanse egale'!I104+'Europa inclusiv'!I104+'Servicii integrate'!I104+'Serv Sanat mintala'!I104+EVA!I104+Respect!I104+Sansa!I104+'Egalitate pe piata muncii'!I104)</f>
        <v>0</v>
      </c>
      <c r="J104" s="28" t="s">
        <v>27</v>
      </c>
      <c r="K104" s="29" t="s">
        <v>27</v>
      </c>
      <c r="L104" s="30" t="s">
        <v>27</v>
      </c>
    </row>
    <row r="105" spans="1:12">
      <c r="A105" s="121"/>
      <c r="B105" s="32" t="s">
        <v>204</v>
      </c>
      <c r="C105" s="33" t="s">
        <v>205</v>
      </c>
      <c r="D105" s="21">
        <f>SUM('CSM Harap Alb'!D105+'O alta perspectiva'!D105+'Sanse egale'!D105+'Europa inclusiv'!D105+'Servicii integrate'!D105+'Serv Sanat mintala'!D105+EVA!D105+Respect!D105+Sansa!D105+'Egalitate pe piata muncii'!D105)</f>
        <v>0</v>
      </c>
      <c r="E105" s="21">
        <f>SUM('CSM Harap Alb'!E105+'O alta perspectiva'!E105+'Sanse egale'!E105+'Europa inclusiv'!E105+'Servicii integrate'!E105+'Serv Sanat mintala'!E105+EVA!E105+Respect!E105+Sansa!E105+'Egalitate pe piata muncii'!E105)</f>
        <v>0</v>
      </c>
      <c r="F105" s="21">
        <f>SUM('CSM Harap Alb'!F105+'O alta perspectiva'!F105+'Sanse egale'!F105+'Europa inclusiv'!F105+'Servicii integrate'!F105+'Serv Sanat mintala'!F105+EVA!F105+Respect!F105+Sansa!F105+'Egalitate pe piata muncii'!F105)</f>
        <v>0</v>
      </c>
      <c r="G105" s="21">
        <f>SUM('CSM Harap Alb'!G105+'O alta perspectiva'!G105+'Sanse egale'!G105+'Europa inclusiv'!G105+'Servicii integrate'!G105+'Serv Sanat mintala'!G105+EVA!G105+Respect!G105+Sansa!G105+'Egalitate pe piata muncii'!G105)</f>
        <v>0</v>
      </c>
      <c r="H105" s="21">
        <f>SUM('CSM Harap Alb'!H105+'O alta perspectiva'!H105+'Sanse egale'!H105+'Europa inclusiv'!H105+'Servicii integrate'!H105+'Serv Sanat mintala'!H105+EVA!H105+Respect!H105+Sansa!H105+'Egalitate pe piata muncii'!H105)</f>
        <v>0</v>
      </c>
      <c r="I105" s="21">
        <f>SUM('CSM Harap Alb'!I105+'O alta perspectiva'!I105+'Sanse egale'!I105+'Europa inclusiv'!I105+'Servicii integrate'!I105+'Serv Sanat mintala'!I105+EVA!I105+Respect!I105+Sansa!I105+'Egalitate pe piata muncii'!I105)</f>
        <v>0</v>
      </c>
      <c r="J105" s="28" t="s">
        <v>27</v>
      </c>
      <c r="K105" s="29" t="s">
        <v>27</v>
      </c>
      <c r="L105" s="30" t="s">
        <v>27</v>
      </c>
    </row>
    <row r="106" spans="1:12">
      <c r="A106" s="162" t="s">
        <v>206</v>
      </c>
      <c r="B106" s="146"/>
      <c r="C106" s="19" t="s">
        <v>207</v>
      </c>
      <c r="D106" s="21">
        <f>SUM('CSM Harap Alb'!D106+'O alta perspectiva'!D106+'Sanse egale'!D106+'Europa inclusiv'!D106+'Servicii integrate'!D106+'Serv Sanat mintala'!D106+EVA!D106+Respect!D106+Sansa!D106+'Egalitate pe piata muncii'!D106)</f>
        <v>0</v>
      </c>
      <c r="E106" s="21">
        <f>SUM('CSM Harap Alb'!E106+'O alta perspectiva'!E106+'Sanse egale'!E106+'Europa inclusiv'!E106+'Servicii integrate'!E106+'Serv Sanat mintala'!E106+EVA!E106+Respect!E106+Sansa!E106+'Egalitate pe piata muncii'!E106)</f>
        <v>0</v>
      </c>
      <c r="F106" s="21">
        <f>SUM('CSM Harap Alb'!F106+'O alta perspectiva'!F106+'Sanse egale'!F106+'Europa inclusiv'!F106+'Servicii integrate'!F106+'Serv Sanat mintala'!F106+EVA!F106+Respect!F106+Sansa!F106+'Egalitate pe piata muncii'!F106)</f>
        <v>0</v>
      </c>
      <c r="G106" s="21">
        <f>SUM('CSM Harap Alb'!G106+'O alta perspectiva'!G106+'Sanse egale'!G106+'Europa inclusiv'!G106+'Servicii integrate'!G106+'Serv Sanat mintala'!G106+EVA!G106+Respect!G106+Sansa!G106+'Egalitate pe piata muncii'!G106)</f>
        <v>0</v>
      </c>
      <c r="H106" s="21">
        <f>SUM('CSM Harap Alb'!H106+'O alta perspectiva'!H106+'Sanse egale'!H106+'Europa inclusiv'!H106+'Servicii integrate'!H106+'Serv Sanat mintala'!H106+EVA!H106+Respect!H106+Sansa!H106+'Egalitate pe piata muncii'!H106)</f>
        <v>0</v>
      </c>
      <c r="I106" s="21">
        <f>SUM('CSM Harap Alb'!I106+'O alta perspectiva'!I106+'Sanse egale'!I106+'Europa inclusiv'!I106+'Servicii integrate'!I106+'Serv Sanat mintala'!I106+EVA!I106+Respect!I106+Sansa!I106+'Egalitate pe piata muncii'!I106)</f>
        <v>0</v>
      </c>
      <c r="J106" s="28" t="s">
        <v>27</v>
      </c>
      <c r="K106" s="29" t="s">
        <v>27</v>
      </c>
      <c r="L106" s="30" t="s">
        <v>27</v>
      </c>
    </row>
    <row r="107" spans="1:12">
      <c r="A107" s="31"/>
      <c r="B107" s="32" t="s">
        <v>208</v>
      </c>
      <c r="C107" s="33" t="s">
        <v>209</v>
      </c>
      <c r="D107" s="21">
        <f>SUM('CSM Harap Alb'!D107+'O alta perspectiva'!D107+'Sanse egale'!D107+'Europa inclusiv'!D107+'Servicii integrate'!D107+'Serv Sanat mintala'!D107+EVA!D107+Respect!D107+Sansa!D107+'Egalitate pe piata muncii'!D107)</f>
        <v>0</v>
      </c>
      <c r="E107" s="21">
        <f>SUM('CSM Harap Alb'!E107+'O alta perspectiva'!E107+'Sanse egale'!E107+'Europa inclusiv'!E107+'Servicii integrate'!E107+'Serv Sanat mintala'!E107+EVA!E107+Respect!E107+Sansa!E107+'Egalitate pe piata muncii'!E107)</f>
        <v>0</v>
      </c>
      <c r="F107" s="21">
        <f>SUM('CSM Harap Alb'!F107+'O alta perspectiva'!F107+'Sanse egale'!F107+'Europa inclusiv'!F107+'Servicii integrate'!F107+'Serv Sanat mintala'!F107+EVA!F107+Respect!F107+Sansa!F107+'Egalitate pe piata muncii'!F107)</f>
        <v>0</v>
      </c>
      <c r="G107" s="21">
        <f>SUM('CSM Harap Alb'!G107+'O alta perspectiva'!G107+'Sanse egale'!G107+'Europa inclusiv'!G107+'Servicii integrate'!G107+'Serv Sanat mintala'!G107+EVA!G107+Respect!G107+Sansa!G107+'Egalitate pe piata muncii'!G107)</f>
        <v>0</v>
      </c>
      <c r="H107" s="21">
        <f>SUM('CSM Harap Alb'!H107+'O alta perspectiva'!H107+'Sanse egale'!H107+'Europa inclusiv'!H107+'Servicii integrate'!H107+'Serv Sanat mintala'!H107+EVA!H107+Respect!H107+Sansa!H107+'Egalitate pe piata muncii'!H107)</f>
        <v>0</v>
      </c>
      <c r="I107" s="21">
        <f>SUM('CSM Harap Alb'!I107+'O alta perspectiva'!I107+'Sanse egale'!I107+'Europa inclusiv'!I107+'Servicii integrate'!I107+'Serv Sanat mintala'!I107+EVA!I107+Respect!I107+Sansa!I107+'Egalitate pe piata muncii'!I107)</f>
        <v>0</v>
      </c>
      <c r="J107" s="28" t="s">
        <v>27</v>
      </c>
      <c r="K107" s="29" t="s">
        <v>27</v>
      </c>
      <c r="L107" s="30" t="s">
        <v>27</v>
      </c>
    </row>
    <row r="108" spans="1:12" ht="26.25">
      <c r="A108" s="121"/>
      <c r="B108" s="47" t="s">
        <v>210</v>
      </c>
      <c r="C108" s="33" t="s">
        <v>211</v>
      </c>
      <c r="D108" s="21">
        <f>SUM('CSM Harap Alb'!D108+'O alta perspectiva'!D108+'Sanse egale'!D108+'Europa inclusiv'!D108+'Servicii integrate'!D108+'Serv Sanat mintala'!D108+EVA!D108+Respect!D108+Sansa!D108+'Egalitate pe piata muncii'!D108)</f>
        <v>0</v>
      </c>
      <c r="E108" s="21">
        <f>SUM('CSM Harap Alb'!E108+'O alta perspectiva'!E108+'Sanse egale'!E108+'Europa inclusiv'!E108+'Servicii integrate'!E108+'Serv Sanat mintala'!E108+EVA!E108+Respect!E108+Sansa!E108+'Egalitate pe piata muncii'!E108)</f>
        <v>0</v>
      </c>
      <c r="F108" s="21">
        <f>SUM('CSM Harap Alb'!F108+'O alta perspectiva'!F108+'Sanse egale'!F108+'Europa inclusiv'!F108+'Servicii integrate'!F108+'Serv Sanat mintala'!F108+EVA!F108+Respect!F108+Sansa!F108+'Egalitate pe piata muncii'!F108)</f>
        <v>0</v>
      </c>
      <c r="G108" s="21">
        <f>SUM('CSM Harap Alb'!G108+'O alta perspectiva'!G108+'Sanse egale'!G108+'Europa inclusiv'!G108+'Servicii integrate'!G108+'Serv Sanat mintala'!G108+EVA!G108+Respect!G108+Sansa!G108+'Egalitate pe piata muncii'!G108)</f>
        <v>0</v>
      </c>
      <c r="H108" s="21">
        <f>SUM('CSM Harap Alb'!H108+'O alta perspectiva'!H108+'Sanse egale'!H108+'Europa inclusiv'!H108+'Servicii integrate'!H108+'Serv Sanat mintala'!H108+EVA!H108+Respect!H108+Sansa!H108+'Egalitate pe piata muncii'!H108)</f>
        <v>0</v>
      </c>
      <c r="I108" s="21">
        <f>SUM('CSM Harap Alb'!I108+'O alta perspectiva'!I108+'Sanse egale'!I108+'Europa inclusiv'!I108+'Servicii integrate'!I108+'Serv Sanat mintala'!I108+EVA!I108+Respect!I108+Sansa!I108+'Egalitate pe piata muncii'!I108)</f>
        <v>0</v>
      </c>
      <c r="J108" s="28" t="s">
        <v>27</v>
      </c>
      <c r="K108" s="29" t="s">
        <v>27</v>
      </c>
      <c r="L108" s="30" t="s">
        <v>27</v>
      </c>
    </row>
    <row r="109" spans="1:12">
      <c r="A109" s="121"/>
      <c r="B109" s="52" t="s">
        <v>212</v>
      </c>
      <c r="C109" s="33" t="s">
        <v>213</v>
      </c>
      <c r="D109" s="21">
        <f>SUM('CSM Harap Alb'!D109+'O alta perspectiva'!D109+'Sanse egale'!D109+'Europa inclusiv'!D109+'Servicii integrate'!D109+'Serv Sanat mintala'!D109+EVA!D109+Respect!D109+Sansa!D109+'Egalitate pe piata muncii'!D109)</f>
        <v>0</v>
      </c>
      <c r="E109" s="21">
        <f>SUM('CSM Harap Alb'!E109+'O alta perspectiva'!E109+'Sanse egale'!E109+'Europa inclusiv'!E109+'Servicii integrate'!E109+'Serv Sanat mintala'!E109+EVA!E109+Respect!E109+Sansa!E109+'Egalitate pe piata muncii'!E109)</f>
        <v>0</v>
      </c>
      <c r="F109" s="21">
        <f>SUM('CSM Harap Alb'!F109+'O alta perspectiva'!F109+'Sanse egale'!F109+'Europa inclusiv'!F109+'Servicii integrate'!F109+'Serv Sanat mintala'!F109+EVA!F109+Respect!F109+Sansa!F109+'Egalitate pe piata muncii'!F109)</f>
        <v>0</v>
      </c>
      <c r="G109" s="21">
        <f>SUM('CSM Harap Alb'!G109+'O alta perspectiva'!G109+'Sanse egale'!G109+'Europa inclusiv'!G109+'Servicii integrate'!G109+'Serv Sanat mintala'!G109+EVA!G109+Respect!G109+Sansa!G109+'Egalitate pe piata muncii'!G109)</f>
        <v>0</v>
      </c>
      <c r="H109" s="21">
        <f>SUM('CSM Harap Alb'!H109+'O alta perspectiva'!H109+'Sanse egale'!H109+'Europa inclusiv'!H109+'Servicii integrate'!H109+'Serv Sanat mintala'!H109+EVA!H109+Respect!H109+Sansa!H109+'Egalitate pe piata muncii'!H109)</f>
        <v>0</v>
      </c>
      <c r="I109" s="21">
        <f>SUM('CSM Harap Alb'!I109+'O alta perspectiva'!I109+'Sanse egale'!I109+'Europa inclusiv'!I109+'Servicii integrate'!I109+'Serv Sanat mintala'!I109+EVA!I109+Respect!I109+Sansa!I109+'Egalitate pe piata muncii'!I109)</f>
        <v>0</v>
      </c>
      <c r="J109" s="28" t="s">
        <v>27</v>
      </c>
      <c r="K109" s="29" t="s">
        <v>27</v>
      </c>
      <c r="L109" s="30" t="s">
        <v>27</v>
      </c>
    </row>
    <row r="110" spans="1:12">
      <c r="A110" s="121"/>
      <c r="B110" s="52" t="s">
        <v>214</v>
      </c>
      <c r="C110" s="33" t="s">
        <v>215</v>
      </c>
      <c r="D110" s="21">
        <f>SUM('CSM Harap Alb'!D110+'O alta perspectiva'!D110+'Sanse egale'!D110+'Europa inclusiv'!D110+'Servicii integrate'!D110+'Serv Sanat mintala'!D110+EVA!D110+Respect!D110+Sansa!D110+'Egalitate pe piata muncii'!D110)</f>
        <v>0</v>
      </c>
      <c r="E110" s="21">
        <f>SUM('CSM Harap Alb'!E110+'O alta perspectiva'!E110+'Sanse egale'!E110+'Europa inclusiv'!E110+'Servicii integrate'!E110+'Serv Sanat mintala'!E110+EVA!E110+Respect!E110+Sansa!E110+'Egalitate pe piata muncii'!E110)</f>
        <v>0</v>
      </c>
      <c r="F110" s="21">
        <f>SUM('CSM Harap Alb'!F110+'O alta perspectiva'!F110+'Sanse egale'!F110+'Europa inclusiv'!F110+'Servicii integrate'!F110+'Serv Sanat mintala'!F110+EVA!F110+Respect!F110+Sansa!F110+'Egalitate pe piata muncii'!F110)</f>
        <v>0</v>
      </c>
      <c r="G110" s="21">
        <f>SUM('CSM Harap Alb'!G110+'O alta perspectiva'!G110+'Sanse egale'!G110+'Europa inclusiv'!G110+'Servicii integrate'!G110+'Serv Sanat mintala'!G110+EVA!G110+Respect!G110+Sansa!G110+'Egalitate pe piata muncii'!G110)</f>
        <v>0</v>
      </c>
      <c r="H110" s="21">
        <f>SUM('CSM Harap Alb'!H110+'O alta perspectiva'!H110+'Sanse egale'!H110+'Europa inclusiv'!H110+'Servicii integrate'!H110+'Serv Sanat mintala'!H110+EVA!H110+Respect!H110+Sansa!H110+'Egalitate pe piata muncii'!H110)</f>
        <v>0</v>
      </c>
      <c r="I110" s="21">
        <f>SUM('CSM Harap Alb'!I110+'O alta perspectiva'!I110+'Sanse egale'!I110+'Europa inclusiv'!I110+'Servicii integrate'!I110+'Serv Sanat mintala'!I110+EVA!I110+Respect!I110+Sansa!I110+'Egalitate pe piata muncii'!I110)</f>
        <v>0</v>
      </c>
      <c r="J110" s="28" t="s">
        <v>27</v>
      </c>
      <c r="K110" s="29" t="s">
        <v>27</v>
      </c>
      <c r="L110" s="30" t="s">
        <v>27</v>
      </c>
    </row>
    <row r="111" spans="1:12">
      <c r="A111" s="53" t="s">
        <v>216</v>
      </c>
      <c r="B111" s="54"/>
      <c r="C111" s="19" t="s">
        <v>217</v>
      </c>
      <c r="D111" s="21">
        <f>SUM('CSM Harap Alb'!D111+'O alta perspectiva'!D111+'Sanse egale'!D111+'Europa inclusiv'!D111+'Servicii integrate'!D111+'Serv Sanat mintala'!D111+EVA!D111+Respect!D111+Sansa!D111+'Egalitate pe piata muncii'!D111)</f>
        <v>0</v>
      </c>
      <c r="E111" s="21">
        <f>SUM('CSM Harap Alb'!E111+'O alta perspectiva'!E111+'Sanse egale'!E111+'Europa inclusiv'!E111+'Servicii integrate'!E111+'Serv Sanat mintala'!E111+EVA!E111+Respect!E111+Sansa!E111+'Egalitate pe piata muncii'!E111)</f>
        <v>0</v>
      </c>
      <c r="F111" s="21">
        <f>SUM('CSM Harap Alb'!F111+'O alta perspectiva'!F111+'Sanse egale'!F111+'Europa inclusiv'!F111+'Servicii integrate'!F111+'Serv Sanat mintala'!F111+EVA!F111+Respect!F111+Sansa!F111+'Egalitate pe piata muncii'!F111)</f>
        <v>0</v>
      </c>
      <c r="G111" s="21">
        <f>SUM('CSM Harap Alb'!G111+'O alta perspectiva'!G111+'Sanse egale'!G111+'Europa inclusiv'!G111+'Servicii integrate'!G111+'Serv Sanat mintala'!G111+EVA!G111+Respect!G111+Sansa!G111+'Egalitate pe piata muncii'!G111)</f>
        <v>0</v>
      </c>
      <c r="H111" s="21">
        <f>SUM('CSM Harap Alb'!H111+'O alta perspectiva'!H111+'Sanse egale'!H111+'Europa inclusiv'!H111+'Servicii integrate'!H111+'Serv Sanat mintala'!H111+EVA!H111+Respect!H111+Sansa!H111+'Egalitate pe piata muncii'!H111)</f>
        <v>0</v>
      </c>
      <c r="I111" s="21">
        <f>SUM('CSM Harap Alb'!I111+'O alta perspectiva'!I111+'Sanse egale'!I111+'Europa inclusiv'!I111+'Servicii integrate'!I111+'Serv Sanat mintala'!I111+EVA!I111+Respect!I111+Sansa!I111+'Egalitate pe piata muncii'!I111)</f>
        <v>0</v>
      </c>
      <c r="J111" s="28" t="s">
        <v>27</v>
      </c>
      <c r="K111" s="29" t="s">
        <v>27</v>
      </c>
      <c r="L111" s="30" t="s">
        <v>27</v>
      </c>
    </row>
    <row r="112" spans="1:12">
      <c r="A112" s="53"/>
      <c r="B112" s="32" t="s">
        <v>218</v>
      </c>
      <c r="C112" s="33" t="s">
        <v>219</v>
      </c>
      <c r="D112" s="21">
        <f>SUM('CSM Harap Alb'!D112+'O alta perspectiva'!D112+'Sanse egale'!D112+'Europa inclusiv'!D112+'Servicii integrate'!D112+'Serv Sanat mintala'!D112+EVA!D112+Respect!D112+Sansa!D112+'Egalitate pe piata muncii'!D112)</f>
        <v>0</v>
      </c>
      <c r="E112" s="21">
        <f>SUM('CSM Harap Alb'!E112+'O alta perspectiva'!E112+'Sanse egale'!E112+'Europa inclusiv'!E112+'Servicii integrate'!E112+'Serv Sanat mintala'!E112+EVA!E112+Respect!E112+Sansa!E112+'Egalitate pe piata muncii'!E112)</f>
        <v>0</v>
      </c>
      <c r="F112" s="21">
        <f>SUM('CSM Harap Alb'!F112+'O alta perspectiva'!F112+'Sanse egale'!F112+'Europa inclusiv'!F112+'Servicii integrate'!F112+'Serv Sanat mintala'!F112+EVA!F112+Respect!F112+Sansa!F112+'Egalitate pe piata muncii'!F112)</f>
        <v>0</v>
      </c>
      <c r="G112" s="21">
        <f>SUM('CSM Harap Alb'!G112+'O alta perspectiva'!G112+'Sanse egale'!G112+'Europa inclusiv'!G112+'Servicii integrate'!G112+'Serv Sanat mintala'!G112+EVA!G112+Respect!G112+Sansa!G112+'Egalitate pe piata muncii'!G112)</f>
        <v>0</v>
      </c>
      <c r="H112" s="21">
        <f>SUM('CSM Harap Alb'!H112+'O alta perspectiva'!H112+'Sanse egale'!H112+'Europa inclusiv'!H112+'Servicii integrate'!H112+'Serv Sanat mintala'!H112+EVA!H112+Respect!H112+Sansa!H112+'Egalitate pe piata muncii'!H112)</f>
        <v>0</v>
      </c>
      <c r="I112" s="21">
        <f>SUM('CSM Harap Alb'!I112+'O alta perspectiva'!I112+'Sanse egale'!I112+'Europa inclusiv'!I112+'Servicii integrate'!I112+'Serv Sanat mintala'!I112+EVA!I112+Respect!I112+Sansa!I112+'Egalitate pe piata muncii'!I112)</f>
        <v>0</v>
      </c>
      <c r="J112" s="28" t="s">
        <v>27</v>
      </c>
      <c r="K112" s="29" t="s">
        <v>27</v>
      </c>
      <c r="L112" s="30" t="s">
        <v>27</v>
      </c>
    </row>
    <row r="113" spans="1:12">
      <c r="A113" s="121"/>
      <c r="B113" s="32" t="s">
        <v>220</v>
      </c>
      <c r="C113" s="33" t="s">
        <v>221</v>
      </c>
      <c r="D113" s="21">
        <f>SUM('CSM Harap Alb'!D113+'O alta perspectiva'!D113+'Sanse egale'!D113+'Europa inclusiv'!D113+'Servicii integrate'!D113+'Serv Sanat mintala'!D113+EVA!D113+Respect!D113+Sansa!D113+'Egalitate pe piata muncii'!D113)</f>
        <v>0</v>
      </c>
      <c r="E113" s="21">
        <f>SUM('CSM Harap Alb'!E113+'O alta perspectiva'!E113+'Sanse egale'!E113+'Europa inclusiv'!E113+'Servicii integrate'!E113+'Serv Sanat mintala'!E113+EVA!E113+Respect!E113+Sansa!E113+'Egalitate pe piata muncii'!E113)</f>
        <v>0</v>
      </c>
      <c r="F113" s="21">
        <f>SUM('CSM Harap Alb'!F113+'O alta perspectiva'!F113+'Sanse egale'!F113+'Europa inclusiv'!F113+'Servicii integrate'!F113+'Serv Sanat mintala'!F113+EVA!F113+Respect!F113+Sansa!F113+'Egalitate pe piata muncii'!F113)</f>
        <v>0</v>
      </c>
      <c r="G113" s="21">
        <f>SUM('CSM Harap Alb'!G113+'O alta perspectiva'!G113+'Sanse egale'!G113+'Europa inclusiv'!G113+'Servicii integrate'!G113+'Serv Sanat mintala'!G113+EVA!G113+Respect!G113+Sansa!G113+'Egalitate pe piata muncii'!G113)</f>
        <v>0</v>
      </c>
      <c r="H113" s="21">
        <f>SUM('CSM Harap Alb'!H113+'O alta perspectiva'!H113+'Sanse egale'!H113+'Europa inclusiv'!H113+'Servicii integrate'!H113+'Serv Sanat mintala'!H113+EVA!H113+Respect!H113+Sansa!H113+'Egalitate pe piata muncii'!H113)</f>
        <v>0</v>
      </c>
      <c r="I113" s="21">
        <f>SUM('CSM Harap Alb'!I113+'O alta perspectiva'!I113+'Sanse egale'!I113+'Europa inclusiv'!I113+'Servicii integrate'!I113+'Serv Sanat mintala'!I113+EVA!I113+Respect!I113+Sansa!I113+'Egalitate pe piata muncii'!I113)</f>
        <v>0</v>
      </c>
      <c r="J113" s="28" t="s">
        <v>27</v>
      </c>
      <c r="K113" s="29" t="s">
        <v>27</v>
      </c>
      <c r="L113" s="30" t="s">
        <v>27</v>
      </c>
    </row>
    <row r="114" spans="1:12" ht="26.25">
      <c r="A114" s="121"/>
      <c r="B114" s="47" t="s">
        <v>222</v>
      </c>
      <c r="C114" s="33" t="s">
        <v>223</v>
      </c>
      <c r="D114" s="21">
        <f>SUM('CSM Harap Alb'!D114+'O alta perspectiva'!D114+'Sanse egale'!D114+'Europa inclusiv'!D114+'Servicii integrate'!D114+'Serv Sanat mintala'!D114+EVA!D114+Respect!D114+Sansa!D114+'Egalitate pe piata muncii'!D114)</f>
        <v>0</v>
      </c>
      <c r="E114" s="21">
        <f>SUM('CSM Harap Alb'!E114+'O alta perspectiva'!E114+'Sanse egale'!E114+'Europa inclusiv'!E114+'Servicii integrate'!E114+'Serv Sanat mintala'!E114+EVA!E114+Respect!E114+Sansa!E114+'Egalitate pe piata muncii'!E114)</f>
        <v>0</v>
      </c>
      <c r="F114" s="21">
        <f>SUM('CSM Harap Alb'!F114+'O alta perspectiva'!F114+'Sanse egale'!F114+'Europa inclusiv'!F114+'Servicii integrate'!F114+'Serv Sanat mintala'!F114+EVA!F114+Respect!F114+Sansa!F114+'Egalitate pe piata muncii'!F114)</f>
        <v>0</v>
      </c>
      <c r="G114" s="21">
        <f>SUM('CSM Harap Alb'!G114+'O alta perspectiva'!G114+'Sanse egale'!G114+'Europa inclusiv'!G114+'Servicii integrate'!G114+'Serv Sanat mintala'!G114+EVA!G114+Respect!G114+Sansa!G114+'Egalitate pe piata muncii'!G114)</f>
        <v>0</v>
      </c>
      <c r="H114" s="21">
        <f>SUM('CSM Harap Alb'!H114+'O alta perspectiva'!H114+'Sanse egale'!H114+'Europa inclusiv'!H114+'Servicii integrate'!H114+'Serv Sanat mintala'!H114+EVA!H114+Respect!H114+Sansa!H114+'Egalitate pe piata muncii'!H114)</f>
        <v>0</v>
      </c>
      <c r="I114" s="21">
        <f>SUM('CSM Harap Alb'!I114+'O alta perspectiva'!I114+'Sanse egale'!I114+'Europa inclusiv'!I114+'Servicii integrate'!I114+'Serv Sanat mintala'!I114+EVA!I114+Respect!I114+Sansa!I114+'Egalitate pe piata muncii'!I114)</f>
        <v>0</v>
      </c>
      <c r="J114" s="28" t="s">
        <v>27</v>
      </c>
      <c r="K114" s="29" t="s">
        <v>27</v>
      </c>
      <c r="L114" s="30" t="s">
        <v>27</v>
      </c>
    </row>
    <row r="115" spans="1:12">
      <c r="A115" s="121"/>
      <c r="B115" s="47" t="s">
        <v>224</v>
      </c>
      <c r="C115" s="33" t="s">
        <v>225</v>
      </c>
      <c r="D115" s="21">
        <f>SUM('CSM Harap Alb'!D115+'O alta perspectiva'!D115+'Sanse egale'!D115+'Europa inclusiv'!D115+'Servicii integrate'!D115+'Serv Sanat mintala'!D115+EVA!D115+Respect!D115+Sansa!D115+'Egalitate pe piata muncii'!D115)</f>
        <v>0</v>
      </c>
      <c r="E115" s="21">
        <f>SUM('CSM Harap Alb'!E115+'O alta perspectiva'!E115+'Sanse egale'!E115+'Europa inclusiv'!E115+'Servicii integrate'!E115+'Serv Sanat mintala'!E115+EVA!E115+Respect!E115+Sansa!E115+'Egalitate pe piata muncii'!E115)</f>
        <v>0</v>
      </c>
      <c r="F115" s="21">
        <f>SUM('CSM Harap Alb'!F115+'O alta perspectiva'!F115+'Sanse egale'!F115+'Europa inclusiv'!F115+'Servicii integrate'!F115+'Serv Sanat mintala'!F115+EVA!F115+Respect!F115+Sansa!F115+'Egalitate pe piata muncii'!F115)</f>
        <v>0</v>
      </c>
      <c r="G115" s="21">
        <f>SUM('CSM Harap Alb'!G115+'O alta perspectiva'!G115+'Sanse egale'!G115+'Europa inclusiv'!G115+'Servicii integrate'!G115+'Serv Sanat mintala'!G115+EVA!G115+Respect!G115+Sansa!G115+'Egalitate pe piata muncii'!G115)</f>
        <v>0</v>
      </c>
      <c r="H115" s="21">
        <f>SUM('CSM Harap Alb'!H115+'O alta perspectiva'!H115+'Sanse egale'!H115+'Europa inclusiv'!H115+'Servicii integrate'!H115+'Serv Sanat mintala'!H115+EVA!H115+Respect!H115+Sansa!H115+'Egalitate pe piata muncii'!H115)</f>
        <v>0</v>
      </c>
      <c r="I115" s="21">
        <f>SUM('CSM Harap Alb'!I115+'O alta perspectiva'!I115+'Sanse egale'!I115+'Europa inclusiv'!I115+'Servicii integrate'!I115+'Serv Sanat mintala'!I115+EVA!I115+Respect!I115+Sansa!I115+'Egalitate pe piata muncii'!I115)</f>
        <v>0</v>
      </c>
      <c r="J115" s="28" t="s">
        <v>27</v>
      </c>
      <c r="K115" s="29" t="s">
        <v>27</v>
      </c>
      <c r="L115" s="30" t="s">
        <v>27</v>
      </c>
    </row>
    <row r="116" spans="1:12" ht="15.75">
      <c r="A116" s="50" t="s">
        <v>226</v>
      </c>
      <c r="B116" s="55"/>
      <c r="C116" s="23" t="s">
        <v>227</v>
      </c>
      <c r="D116" s="21">
        <f>SUM('CSM Harap Alb'!D116+'O alta perspectiva'!D116+'Sanse egale'!D116+'Europa inclusiv'!D116+'Servicii integrate'!D116+'Serv Sanat mintala'!D116+EVA!D116+Respect!D116+Sansa!D116+'Egalitate pe piata muncii'!D116)</f>
        <v>0</v>
      </c>
      <c r="E116" s="21">
        <f>SUM('CSM Harap Alb'!E116+'O alta perspectiva'!E116+'Sanse egale'!E116+'Europa inclusiv'!E116+'Servicii integrate'!E116+'Serv Sanat mintala'!E116+EVA!E116+Respect!E116+Sansa!E116+'Egalitate pe piata muncii'!E116)</f>
        <v>0</v>
      </c>
      <c r="F116" s="21">
        <f>SUM('CSM Harap Alb'!F116+'O alta perspectiva'!F116+'Sanse egale'!F116+'Europa inclusiv'!F116+'Servicii integrate'!F116+'Serv Sanat mintala'!F116+EVA!F116+Respect!F116+Sansa!F116+'Egalitate pe piata muncii'!F116)</f>
        <v>0</v>
      </c>
      <c r="G116" s="21">
        <f>SUM('CSM Harap Alb'!G116+'O alta perspectiva'!G116+'Sanse egale'!G116+'Europa inclusiv'!G116+'Servicii integrate'!G116+'Serv Sanat mintala'!G116+EVA!G116+Respect!G116+Sansa!G116+'Egalitate pe piata muncii'!G116)</f>
        <v>0</v>
      </c>
      <c r="H116" s="21">
        <f>SUM('CSM Harap Alb'!H116+'O alta perspectiva'!H116+'Sanse egale'!H116+'Europa inclusiv'!H116+'Servicii integrate'!H116+'Serv Sanat mintala'!H116+EVA!H116+Respect!H116+Sansa!H116+'Egalitate pe piata muncii'!H116)</f>
        <v>0</v>
      </c>
      <c r="I116" s="21">
        <f>SUM('CSM Harap Alb'!I116+'O alta perspectiva'!I116+'Sanse egale'!I116+'Europa inclusiv'!I116+'Servicii integrate'!I116+'Serv Sanat mintala'!I116+EVA!I116+Respect!I116+Sansa!I116+'Egalitate pe piata muncii'!I116)</f>
        <v>0</v>
      </c>
      <c r="J116" s="24"/>
      <c r="K116" s="24"/>
      <c r="L116" s="26"/>
    </row>
    <row r="117" spans="1:12">
      <c r="A117" s="121"/>
      <c r="B117" s="56" t="s">
        <v>228</v>
      </c>
      <c r="C117" s="57" t="s">
        <v>229</v>
      </c>
      <c r="D117" s="21">
        <f>SUM('CSM Harap Alb'!D117+'O alta perspectiva'!D117+'Sanse egale'!D117+'Europa inclusiv'!D117+'Servicii integrate'!D117+'Serv Sanat mintala'!D117+EVA!D117+Respect!D117+Sansa!D117+'Egalitate pe piata muncii'!D117)</f>
        <v>0</v>
      </c>
      <c r="E117" s="21">
        <f>SUM('CSM Harap Alb'!E117+'O alta perspectiva'!E117+'Sanse egale'!E117+'Europa inclusiv'!E117+'Servicii integrate'!E117+'Serv Sanat mintala'!E117+EVA!E117+Respect!E117+Sansa!E117+'Egalitate pe piata muncii'!E117)</f>
        <v>0</v>
      </c>
      <c r="F117" s="21">
        <f>SUM('CSM Harap Alb'!F117+'O alta perspectiva'!F117+'Sanse egale'!F117+'Europa inclusiv'!F117+'Servicii integrate'!F117+'Serv Sanat mintala'!F117+EVA!F117+Respect!F117+Sansa!F117+'Egalitate pe piata muncii'!F117)</f>
        <v>0</v>
      </c>
      <c r="G117" s="21">
        <f>SUM('CSM Harap Alb'!G117+'O alta perspectiva'!G117+'Sanse egale'!G117+'Europa inclusiv'!G117+'Servicii integrate'!G117+'Serv Sanat mintala'!G117+EVA!G117+Respect!G117+Sansa!G117+'Egalitate pe piata muncii'!G117)</f>
        <v>0</v>
      </c>
      <c r="H117" s="21">
        <f>SUM('CSM Harap Alb'!H117+'O alta perspectiva'!H117+'Sanse egale'!H117+'Europa inclusiv'!H117+'Servicii integrate'!H117+'Serv Sanat mintala'!H117+EVA!H117+Respect!H117+Sansa!H117+'Egalitate pe piata muncii'!H117)</f>
        <v>0</v>
      </c>
      <c r="I117" s="21">
        <f>SUM('CSM Harap Alb'!I117+'O alta perspectiva'!I117+'Sanse egale'!I117+'Europa inclusiv'!I117+'Servicii integrate'!I117+'Serv Sanat mintala'!I117+EVA!I117+Respect!I117+Sansa!I117+'Egalitate pe piata muncii'!I117)</f>
        <v>0</v>
      </c>
      <c r="J117" s="28" t="s">
        <v>27</v>
      </c>
      <c r="K117" s="29" t="s">
        <v>27</v>
      </c>
      <c r="L117" s="30" t="s">
        <v>27</v>
      </c>
    </row>
    <row r="118" spans="1:12" ht="45">
      <c r="A118" s="121"/>
      <c r="B118" s="58" t="s">
        <v>230</v>
      </c>
      <c r="C118" s="57" t="s">
        <v>231</v>
      </c>
      <c r="D118" s="21">
        <f>SUM('CSM Harap Alb'!D118+'O alta perspectiva'!D118+'Sanse egale'!D118+'Europa inclusiv'!D118+'Servicii integrate'!D118+'Serv Sanat mintala'!D118+EVA!D118+Respect!D118+Sansa!D118+'Egalitate pe piata muncii'!D118)</f>
        <v>0</v>
      </c>
      <c r="E118" s="21">
        <f>SUM('CSM Harap Alb'!E118+'O alta perspectiva'!E118+'Sanse egale'!E118+'Europa inclusiv'!E118+'Servicii integrate'!E118+'Serv Sanat mintala'!E118+EVA!E118+Respect!E118+Sansa!E118+'Egalitate pe piata muncii'!E118)</f>
        <v>0</v>
      </c>
      <c r="F118" s="21">
        <f>SUM('CSM Harap Alb'!F118+'O alta perspectiva'!F118+'Sanse egale'!F118+'Europa inclusiv'!F118+'Servicii integrate'!F118+'Serv Sanat mintala'!F118+EVA!F118+Respect!F118+Sansa!F118+'Egalitate pe piata muncii'!F118)</f>
        <v>0</v>
      </c>
      <c r="G118" s="21">
        <f>SUM('CSM Harap Alb'!G118+'O alta perspectiva'!G118+'Sanse egale'!G118+'Europa inclusiv'!G118+'Servicii integrate'!G118+'Serv Sanat mintala'!G118+EVA!G118+Respect!G118+Sansa!G118+'Egalitate pe piata muncii'!G118)</f>
        <v>0</v>
      </c>
      <c r="H118" s="21">
        <f>SUM('CSM Harap Alb'!H118+'O alta perspectiva'!H118+'Sanse egale'!H118+'Europa inclusiv'!H118+'Servicii integrate'!H118+'Serv Sanat mintala'!H118+EVA!H118+Respect!H118+Sansa!H118+'Egalitate pe piata muncii'!H118)</f>
        <v>0</v>
      </c>
      <c r="I118" s="21">
        <f>SUM('CSM Harap Alb'!I118+'O alta perspectiva'!I118+'Sanse egale'!I118+'Europa inclusiv'!I118+'Servicii integrate'!I118+'Serv Sanat mintala'!I118+EVA!I118+Respect!I118+Sansa!I118+'Egalitate pe piata muncii'!I118)</f>
        <v>0</v>
      </c>
      <c r="J118" s="28" t="s">
        <v>27</v>
      </c>
      <c r="K118" s="29" t="s">
        <v>27</v>
      </c>
      <c r="L118" s="30" t="s">
        <v>27</v>
      </c>
    </row>
    <row r="119" spans="1:12">
      <c r="A119" s="121"/>
      <c r="B119" s="59" t="s">
        <v>232</v>
      </c>
      <c r="C119" s="57" t="s">
        <v>233</v>
      </c>
      <c r="D119" s="21">
        <f>SUM('CSM Harap Alb'!D119+'O alta perspectiva'!D119+'Sanse egale'!D119+'Europa inclusiv'!D119+'Servicii integrate'!D119+'Serv Sanat mintala'!D119+EVA!D119+Respect!D119+Sansa!D119+'Egalitate pe piata muncii'!D119)</f>
        <v>0</v>
      </c>
      <c r="E119" s="21">
        <f>SUM('CSM Harap Alb'!E119+'O alta perspectiva'!E119+'Sanse egale'!E119+'Europa inclusiv'!E119+'Servicii integrate'!E119+'Serv Sanat mintala'!E119+EVA!E119+Respect!E119+Sansa!E119+'Egalitate pe piata muncii'!E119)</f>
        <v>0</v>
      </c>
      <c r="F119" s="21">
        <f>SUM('CSM Harap Alb'!F119+'O alta perspectiva'!F119+'Sanse egale'!F119+'Europa inclusiv'!F119+'Servicii integrate'!F119+'Serv Sanat mintala'!F119+EVA!F119+Respect!F119+Sansa!F119+'Egalitate pe piata muncii'!F119)</f>
        <v>0</v>
      </c>
      <c r="G119" s="21">
        <f>SUM('CSM Harap Alb'!G119+'O alta perspectiva'!G119+'Sanse egale'!G119+'Europa inclusiv'!G119+'Servicii integrate'!G119+'Serv Sanat mintala'!G119+EVA!G119+Respect!G119+Sansa!G119+'Egalitate pe piata muncii'!G119)</f>
        <v>0</v>
      </c>
      <c r="H119" s="21">
        <f>SUM('CSM Harap Alb'!H119+'O alta perspectiva'!H119+'Sanse egale'!H119+'Europa inclusiv'!H119+'Servicii integrate'!H119+'Serv Sanat mintala'!H119+EVA!H119+Respect!H119+Sansa!H119+'Egalitate pe piata muncii'!H119)</f>
        <v>0</v>
      </c>
      <c r="I119" s="21">
        <f>SUM('CSM Harap Alb'!I119+'O alta perspectiva'!I119+'Sanse egale'!I119+'Europa inclusiv'!I119+'Servicii integrate'!I119+'Serv Sanat mintala'!I119+EVA!I119+Respect!I119+Sansa!I119+'Egalitate pe piata muncii'!I119)</f>
        <v>0</v>
      </c>
      <c r="J119" s="28" t="s">
        <v>27</v>
      </c>
      <c r="K119" s="29" t="s">
        <v>27</v>
      </c>
      <c r="L119" s="30" t="s">
        <v>27</v>
      </c>
    </row>
    <row r="120" spans="1:12" ht="15.75">
      <c r="A120" s="60" t="s">
        <v>234</v>
      </c>
      <c r="B120" s="61"/>
      <c r="C120" s="62" t="s">
        <v>235</v>
      </c>
      <c r="D120" s="21">
        <f>SUM('CSM Harap Alb'!D120+'O alta perspectiva'!D120+'Sanse egale'!D120+'Europa inclusiv'!D120+'Servicii integrate'!D120+'Serv Sanat mintala'!D120+EVA!D120+Respect!D120+Sansa!D120+'Egalitate pe piata muncii'!D120)</f>
        <v>0</v>
      </c>
      <c r="E120" s="21">
        <f>SUM('CSM Harap Alb'!E120+'O alta perspectiva'!E120+'Sanse egale'!E120+'Europa inclusiv'!E120+'Servicii integrate'!E120+'Serv Sanat mintala'!E120+EVA!E120+Respect!E120+Sansa!E120+'Egalitate pe piata muncii'!E120)</f>
        <v>0</v>
      </c>
      <c r="F120" s="21">
        <f>SUM('CSM Harap Alb'!F120+'O alta perspectiva'!F120+'Sanse egale'!F120+'Europa inclusiv'!F120+'Servicii integrate'!F120+'Serv Sanat mintala'!F120+EVA!F120+Respect!F120+Sansa!F120+'Egalitate pe piata muncii'!F120)</f>
        <v>0</v>
      </c>
      <c r="G120" s="21">
        <f>SUM('CSM Harap Alb'!G120+'O alta perspectiva'!G120+'Sanse egale'!G120+'Europa inclusiv'!G120+'Servicii integrate'!G120+'Serv Sanat mintala'!G120+EVA!G120+Respect!G120+Sansa!G120+'Egalitate pe piata muncii'!G120)</f>
        <v>0</v>
      </c>
      <c r="H120" s="21">
        <f>SUM('CSM Harap Alb'!H120+'O alta perspectiva'!H120+'Sanse egale'!H120+'Europa inclusiv'!H120+'Servicii integrate'!H120+'Serv Sanat mintala'!H120+EVA!H120+Respect!H120+Sansa!H120+'Egalitate pe piata muncii'!H120)</f>
        <v>0</v>
      </c>
      <c r="I120" s="21">
        <f>SUM('CSM Harap Alb'!I120+'O alta perspectiva'!I120+'Sanse egale'!I120+'Europa inclusiv'!I120+'Servicii integrate'!I120+'Serv Sanat mintala'!I120+EVA!I120+Respect!I120+Sansa!I120+'Egalitate pe piata muncii'!I120)</f>
        <v>0</v>
      </c>
      <c r="J120" s="21"/>
      <c r="K120" s="21"/>
      <c r="L120" s="22"/>
    </row>
    <row r="121" spans="1:12">
      <c r="A121" s="121" t="s">
        <v>236</v>
      </c>
      <c r="B121" s="42"/>
      <c r="C121" s="19" t="s">
        <v>237</v>
      </c>
      <c r="D121" s="21">
        <f>SUM('CSM Harap Alb'!D121+'O alta perspectiva'!D121+'Sanse egale'!D121+'Europa inclusiv'!D121+'Servicii integrate'!D121+'Serv Sanat mintala'!D121+EVA!D121+Respect!D121+Sansa!D121+'Egalitate pe piata muncii'!D121)</f>
        <v>0</v>
      </c>
      <c r="E121" s="21">
        <f>SUM('CSM Harap Alb'!E121+'O alta perspectiva'!E121+'Sanse egale'!E121+'Europa inclusiv'!E121+'Servicii integrate'!E121+'Serv Sanat mintala'!E121+EVA!E121+Respect!E121+Sansa!E121+'Egalitate pe piata muncii'!E121)</f>
        <v>0</v>
      </c>
      <c r="F121" s="21">
        <f>SUM('CSM Harap Alb'!F121+'O alta perspectiva'!F121+'Sanse egale'!F121+'Europa inclusiv'!F121+'Servicii integrate'!F121+'Serv Sanat mintala'!F121+EVA!F121+Respect!F121+Sansa!F121+'Egalitate pe piata muncii'!F121)</f>
        <v>0</v>
      </c>
      <c r="G121" s="21">
        <f>SUM('CSM Harap Alb'!G121+'O alta perspectiva'!G121+'Sanse egale'!G121+'Europa inclusiv'!G121+'Servicii integrate'!G121+'Serv Sanat mintala'!G121+EVA!G121+Respect!G121+Sansa!G121+'Egalitate pe piata muncii'!G121)</f>
        <v>0</v>
      </c>
      <c r="H121" s="21">
        <f>SUM('CSM Harap Alb'!H121+'O alta perspectiva'!H121+'Sanse egale'!H121+'Europa inclusiv'!H121+'Servicii integrate'!H121+'Serv Sanat mintala'!H121+EVA!H121+Respect!H121+Sansa!H121+'Egalitate pe piata muncii'!H121)</f>
        <v>0</v>
      </c>
      <c r="I121" s="21">
        <f>SUM('CSM Harap Alb'!I121+'O alta perspectiva'!I121+'Sanse egale'!I121+'Europa inclusiv'!I121+'Servicii integrate'!I121+'Serv Sanat mintala'!I121+EVA!I121+Respect!I121+Sansa!I121+'Egalitate pe piata muncii'!I121)</f>
        <v>0</v>
      </c>
      <c r="J121" s="28" t="s">
        <v>27</v>
      </c>
      <c r="K121" s="29" t="s">
        <v>27</v>
      </c>
      <c r="L121" s="30" t="s">
        <v>27</v>
      </c>
    </row>
    <row r="122" spans="1:12" ht="15.75">
      <c r="A122" s="179" t="s">
        <v>238</v>
      </c>
      <c r="B122" s="180"/>
      <c r="C122" s="23" t="s">
        <v>239</v>
      </c>
      <c r="D122" s="21">
        <f>SUM('CSM Harap Alb'!D122+'O alta perspectiva'!D122+'Sanse egale'!D122+'Europa inclusiv'!D122+'Servicii integrate'!D122+'Serv Sanat mintala'!D122+EVA!D122+Respect!D122+Sansa!D122+'Egalitate pe piata muncii'!D122)</f>
        <v>0</v>
      </c>
      <c r="E122" s="21">
        <f>SUM('CSM Harap Alb'!E122+'O alta perspectiva'!E122+'Sanse egale'!E122+'Europa inclusiv'!E122+'Servicii integrate'!E122+'Serv Sanat mintala'!E122+EVA!E122+Respect!E122+Sansa!E122+'Egalitate pe piata muncii'!E122)</f>
        <v>0</v>
      </c>
      <c r="F122" s="21">
        <f>SUM('CSM Harap Alb'!F122+'O alta perspectiva'!F122+'Sanse egale'!F122+'Europa inclusiv'!F122+'Servicii integrate'!F122+'Serv Sanat mintala'!F122+EVA!F122+Respect!F122+Sansa!F122+'Egalitate pe piata muncii'!F122)</f>
        <v>0</v>
      </c>
      <c r="G122" s="21">
        <f>SUM('CSM Harap Alb'!G122+'O alta perspectiva'!G122+'Sanse egale'!G122+'Europa inclusiv'!G122+'Servicii integrate'!G122+'Serv Sanat mintala'!G122+EVA!G122+Respect!G122+Sansa!G122+'Egalitate pe piata muncii'!G122)</f>
        <v>0</v>
      </c>
      <c r="H122" s="21">
        <f>SUM('CSM Harap Alb'!H122+'O alta perspectiva'!H122+'Sanse egale'!H122+'Europa inclusiv'!H122+'Servicii integrate'!H122+'Serv Sanat mintala'!H122+EVA!H122+Respect!H122+Sansa!H122+'Egalitate pe piata muncii'!H122)</f>
        <v>0</v>
      </c>
      <c r="I122" s="21">
        <f>SUM('CSM Harap Alb'!I122+'O alta perspectiva'!I122+'Sanse egale'!I122+'Europa inclusiv'!I122+'Servicii integrate'!I122+'Serv Sanat mintala'!I122+EVA!I122+Respect!I122+Sansa!I122+'Egalitate pe piata muncii'!I122)</f>
        <v>0</v>
      </c>
      <c r="J122" s="24"/>
      <c r="K122" s="24"/>
      <c r="L122" s="26"/>
    </row>
    <row r="123" spans="1:12">
      <c r="A123" s="169" t="s">
        <v>240</v>
      </c>
      <c r="B123" s="181"/>
      <c r="C123" s="19" t="s">
        <v>241</v>
      </c>
      <c r="D123" s="21">
        <f>SUM('CSM Harap Alb'!D123+'O alta perspectiva'!D123+'Sanse egale'!D123+'Europa inclusiv'!D123+'Servicii integrate'!D123+'Serv Sanat mintala'!D123+EVA!D123+Respect!D123+Sansa!D123+'Egalitate pe piata muncii'!D123)</f>
        <v>0</v>
      </c>
      <c r="E123" s="21">
        <f>SUM('CSM Harap Alb'!E123+'O alta perspectiva'!E123+'Sanse egale'!E123+'Europa inclusiv'!E123+'Servicii integrate'!E123+'Serv Sanat mintala'!E123+EVA!E123+Respect!E123+Sansa!E123+'Egalitate pe piata muncii'!E123)</f>
        <v>0</v>
      </c>
      <c r="F123" s="21">
        <f>SUM('CSM Harap Alb'!F123+'O alta perspectiva'!F123+'Sanse egale'!F123+'Europa inclusiv'!F123+'Servicii integrate'!F123+'Serv Sanat mintala'!F123+EVA!F123+Respect!F123+Sansa!F123+'Egalitate pe piata muncii'!F123)</f>
        <v>0</v>
      </c>
      <c r="G123" s="21">
        <f>SUM('CSM Harap Alb'!G123+'O alta perspectiva'!G123+'Sanse egale'!G123+'Europa inclusiv'!G123+'Servicii integrate'!G123+'Serv Sanat mintala'!G123+EVA!G123+Respect!G123+Sansa!G123+'Egalitate pe piata muncii'!G123)</f>
        <v>0</v>
      </c>
      <c r="H123" s="21">
        <f>SUM('CSM Harap Alb'!H123+'O alta perspectiva'!H123+'Sanse egale'!H123+'Europa inclusiv'!H123+'Servicii integrate'!H123+'Serv Sanat mintala'!H123+EVA!H123+Respect!H123+Sansa!H123+'Egalitate pe piata muncii'!H123)</f>
        <v>0</v>
      </c>
      <c r="I123" s="21">
        <f>SUM('CSM Harap Alb'!I123+'O alta perspectiva'!I123+'Sanse egale'!I123+'Europa inclusiv'!I123+'Servicii integrate'!I123+'Serv Sanat mintala'!I123+EVA!I123+Respect!I123+Sansa!I123+'Egalitate pe piata muncii'!I123)</f>
        <v>0</v>
      </c>
      <c r="J123" s="28" t="s">
        <v>27</v>
      </c>
      <c r="K123" s="29" t="s">
        <v>27</v>
      </c>
      <c r="L123" s="30" t="s">
        <v>27</v>
      </c>
    </row>
    <row r="124" spans="1:12">
      <c r="A124" s="121"/>
      <c r="B124" s="42" t="s">
        <v>242</v>
      </c>
      <c r="C124" s="33" t="s">
        <v>243</v>
      </c>
      <c r="D124" s="21">
        <f>SUM('CSM Harap Alb'!D124+'O alta perspectiva'!D124+'Sanse egale'!D124+'Europa inclusiv'!D124+'Servicii integrate'!D124+'Serv Sanat mintala'!D124+EVA!D124+Respect!D124+Sansa!D124+'Egalitate pe piata muncii'!D124)</f>
        <v>0</v>
      </c>
      <c r="E124" s="21">
        <f>SUM('CSM Harap Alb'!E124+'O alta perspectiva'!E124+'Sanse egale'!E124+'Europa inclusiv'!E124+'Servicii integrate'!E124+'Serv Sanat mintala'!E124+EVA!E124+Respect!E124+Sansa!E124+'Egalitate pe piata muncii'!E124)</f>
        <v>0</v>
      </c>
      <c r="F124" s="21">
        <f>SUM('CSM Harap Alb'!F124+'O alta perspectiva'!F124+'Sanse egale'!F124+'Europa inclusiv'!F124+'Servicii integrate'!F124+'Serv Sanat mintala'!F124+EVA!F124+Respect!F124+Sansa!F124+'Egalitate pe piata muncii'!F124)</f>
        <v>0</v>
      </c>
      <c r="G124" s="21">
        <f>SUM('CSM Harap Alb'!G124+'O alta perspectiva'!G124+'Sanse egale'!G124+'Europa inclusiv'!G124+'Servicii integrate'!G124+'Serv Sanat mintala'!G124+EVA!G124+Respect!G124+Sansa!G124+'Egalitate pe piata muncii'!G124)</f>
        <v>0</v>
      </c>
      <c r="H124" s="21">
        <f>SUM('CSM Harap Alb'!H124+'O alta perspectiva'!H124+'Sanse egale'!H124+'Europa inclusiv'!H124+'Servicii integrate'!H124+'Serv Sanat mintala'!H124+EVA!H124+Respect!H124+Sansa!H124+'Egalitate pe piata muncii'!H124)</f>
        <v>0</v>
      </c>
      <c r="I124" s="21">
        <f>SUM('CSM Harap Alb'!I124+'O alta perspectiva'!I124+'Sanse egale'!I124+'Europa inclusiv'!I124+'Servicii integrate'!I124+'Serv Sanat mintala'!I124+EVA!I124+Respect!I124+Sansa!I124+'Egalitate pe piata muncii'!I124)</f>
        <v>0</v>
      </c>
      <c r="J124" s="28" t="s">
        <v>27</v>
      </c>
      <c r="K124" s="29" t="s">
        <v>27</v>
      </c>
      <c r="L124" s="30" t="s">
        <v>27</v>
      </c>
    </row>
    <row r="125" spans="1:12">
      <c r="A125" s="121"/>
      <c r="B125" s="52" t="s">
        <v>244</v>
      </c>
      <c r="C125" s="33" t="s">
        <v>245</v>
      </c>
      <c r="D125" s="21">
        <f>SUM('CSM Harap Alb'!D125+'O alta perspectiva'!D125+'Sanse egale'!D125+'Europa inclusiv'!D125+'Servicii integrate'!D125+'Serv Sanat mintala'!D125+EVA!D125+Respect!D125+Sansa!D125+'Egalitate pe piata muncii'!D125)</f>
        <v>0</v>
      </c>
      <c r="E125" s="21">
        <f>SUM('CSM Harap Alb'!E125+'O alta perspectiva'!E125+'Sanse egale'!E125+'Europa inclusiv'!E125+'Servicii integrate'!E125+'Serv Sanat mintala'!E125+EVA!E125+Respect!E125+Sansa!E125+'Egalitate pe piata muncii'!E125)</f>
        <v>0</v>
      </c>
      <c r="F125" s="21">
        <f>SUM('CSM Harap Alb'!F125+'O alta perspectiva'!F125+'Sanse egale'!F125+'Europa inclusiv'!F125+'Servicii integrate'!F125+'Serv Sanat mintala'!F125+EVA!F125+Respect!F125+Sansa!F125+'Egalitate pe piata muncii'!F125)</f>
        <v>0</v>
      </c>
      <c r="G125" s="21">
        <f>SUM('CSM Harap Alb'!G125+'O alta perspectiva'!G125+'Sanse egale'!G125+'Europa inclusiv'!G125+'Servicii integrate'!G125+'Serv Sanat mintala'!G125+EVA!G125+Respect!G125+Sansa!G125+'Egalitate pe piata muncii'!G125)</f>
        <v>0</v>
      </c>
      <c r="H125" s="21">
        <f>SUM('CSM Harap Alb'!H125+'O alta perspectiva'!H125+'Sanse egale'!H125+'Europa inclusiv'!H125+'Servicii integrate'!H125+'Serv Sanat mintala'!H125+EVA!H125+Respect!H125+Sansa!H125+'Egalitate pe piata muncii'!H125)</f>
        <v>0</v>
      </c>
      <c r="I125" s="21">
        <f>SUM('CSM Harap Alb'!I125+'O alta perspectiva'!I125+'Sanse egale'!I125+'Europa inclusiv'!I125+'Servicii integrate'!I125+'Serv Sanat mintala'!I125+EVA!I125+Respect!I125+Sansa!I125+'Egalitate pe piata muncii'!I125)</f>
        <v>0</v>
      </c>
      <c r="J125" s="28" t="s">
        <v>27</v>
      </c>
      <c r="K125" s="29" t="s">
        <v>27</v>
      </c>
      <c r="L125" s="30" t="s">
        <v>27</v>
      </c>
    </row>
    <row r="126" spans="1:12">
      <c r="A126" s="121"/>
      <c r="B126" s="52" t="s">
        <v>246</v>
      </c>
      <c r="C126" s="33" t="s">
        <v>247</v>
      </c>
      <c r="D126" s="21">
        <f>SUM('CSM Harap Alb'!D126+'O alta perspectiva'!D126+'Sanse egale'!D126+'Europa inclusiv'!D126+'Servicii integrate'!D126+'Serv Sanat mintala'!D126+EVA!D126+Respect!D126+Sansa!D126+'Egalitate pe piata muncii'!D126)</f>
        <v>0</v>
      </c>
      <c r="E126" s="21">
        <f>SUM('CSM Harap Alb'!E126+'O alta perspectiva'!E126+'Sanse egale'!E126+'Europa inclusiv'!E126+'Servicii integrate'!E126+'Serv Sanat mintala'!E126+EVA!E126+Respect!E126+Sansa!E126+'Egalitate pe piata muncii'!E126)</f>
        <v>0</v>
      </c>
      <c r="F126" s="21">
        <f>SUM('CSM Harap Alb'!F126+'O alta perspectiva'!F126+'Sanse egale'!F126+'Europa inclusiv'!F126+'Servicii integrate'!F126+'Serv Sanat mintala'!F126+EVA!F126+Respect!F126+Sansa!F126+'Egalitate pe piata muncii'!F126)</f>
        <v>0</v>
      </c>
      <c r="G126" s="21">
        <f>SUM('CSM Harap Alb'!G126+'O alta perspectiva'!G126+'Sanse egale'!G126+'Europa inclusiv'!G126+'Servicii integrate'!G126+'Serv Sanat mintala'!G126+EVA!G126+Respect!G126+Sansa!G126+'Egalitate pe piata muncii'!G126)</f>
        <v>0</v>
      </c>
      <c r="H126" s="21">
        <f>SUM('CSM Harap Alb'!H126+'O alta perspectiva'!H126+'Sanse egale'!H126+'Europa inclusiv'!H126+'Servicii integrate'!H126+'Serv Sanat mintala'!H126+EVA!H126+Respect!H126+Sansa!H126+'Egalitate pe piata muncii'!H126)</f>
        <v>0</v>
      </c>
      <c r="I126" s="21">
        <f>SUM('CSM Harap Alb'!I126+'O alta perspectiva'!I126+'Sanse egale'!I126+'Europa inclusiv'!I126+'Servicii integrate'!I126+'Serv Sanat mintala'!I126+EVA!I126+Respect!I126+Sansa!I126+'Egalitate pe piata muncii'!I126)</f>
        <v>0</v>
      </c>
      <c r="J126" s="28" t="s">
        <v>27</v>
      </c>
      <c r="K126" s="29" t="s">
        <v>27</v>
      </c>
      <c r="L126" s="30" t="s">
        <v>27</v>
      </c>
    </row>
    <row r="127" spans="1:12" ht="26.25">
      <c r="A127" s="121"/>
      <c r="B127" s="47" t="s">
        <v>248</v>
      </c>
      <c r="C127" s="33" t="s">
        <v>249</v>
      </c>
      <c r="D127" s="21">
        <f>SUM('CSM Harap Alb'!D127+'O alta perspectiva'!D127+'Sanse egale'!D127+'Europa inclusiv'!D127+'Servicii integrate'!D127+'Serv Sanat mintala'!D127+EVA!D127+Respect!D127+Sansa!D127+'Egalitate pe piata muncii'!D127)</f>
        <v>0</v>
      </c>
      <c r="E127" s="21">
        <f>SUM('CSM Harap Alb'!E127+'O alta perspectiva'!E127+'Sanse egale'!E127+'Europa inclusiv'!E127+'Servicii integrate'!E127+'Serv Sanat mintala'!E127+EVA!E127+Respect!E127+Sansa!E127+'Egalitate pe piata muncii'!E127)</f>
        <v>0</v>
      </c>
      <c r="F127" s="21">
        <f>SUM('CSM Harap Alb'!F127+'O alta perspectiva'!F127+'Sanse egale'!F127+'Europa inclusiv'!F127+'Servicii integrate'!F127+'Serv Sanat mintala'!F127+EVA!F127+Respect!F127+Sansa!F127+'Egalitate pe piata muncii'!F127)</f>
        <v>0</v>
      </c>
      <c r="G127" s="21">
        <f>SUM('CSM Harap Alb'!G127+'O alta perspectiva'!G127+'Sanse egale'!G127+'Europa inclusiv'!G127+'Servicii integrate'!G127+'Serv Sanat mintala'!G127+EVA!G127+Respect!G127+Sansa!G127+'Egalitate pe piata muncii'!G127)</f>
        <v>0</v>
      </c>
      <c r="H127" s="21">
        <f>SUM('CSM Harap Alb'!H127+'O alta perspectiva'!H127+'Sanse egale'!H127+'Europa inclusiv'!H127+'Servicii integrate'!H127+'Serv Sanat mintala'!H127+EVA!H127+Respect!H127+Sansa!H127+'Egalitate pe piata muncii'!H127)</f>
        <v>0</v>
      </c>
      <c r="I127" s="21">
        <f>SUM('CSM Harap Alb'!I127+'O alta perspectiva'!I127+'Sanse egale'!I127+'Europa inclusiv'!I127+'Servicii integrate'!I127+'Serv Sanat mintala'!I127+EVA!I127+Respect!I127+Sansa!I127+'Egalitate pe piata muncii'!I127)</f>
        <v>0</v>
      </c>
      <c r="J127" s="28" t="s">
        <v>27</v>
      </c>
      <c r="K127" s="29" t="s">
        <v>27</v>
      </c>
      <c r="L127" s="30" t="s">
        <v>27</v>
      </c>
    </row>
    <row r="128" spans="1:12" ht="26.25">
      <c r="A128" s="121"/>
      <c r="B128" s="47" t="s">
        <v>250</v>
      </c>
      <c r="C128" s="33" t="s">
        <v>251</v>
      </c>
      <c r="D128" s="21">
        <f>SUM('CSM Harap Alb'!D128+'O alta perspectiva'!D128+'Sanse egale'!D128+'Europa inclusiv'!D128+'Servicii integrate'!D128+'Serv Sanat mintala'!D128+EVA!D128+Respect!D128+Sansa!D128+'Egalitate pe piata muncii'!D128)</f>
        <v>0</v>
      </c>
      <c r="E128" s="21">
        <f>SUM('CSM Harap Alb'!E128+'O alta perspectiva'!E128+'Sanse egale'!E128+'Europa inclusiv'!E128+'Servicii integrate'!E128+'Serv Sanat mintala'!E128+EVA!E128+Respect!E128+Sansa!E128+'Egalitate pe piata muncii'!E128)</f>
        <v>0</v>
      </c>
      <c r="F128" s="21">
        <f>SUM('CSM Harap Alb'!F128+'O alta perspectiva'!F128+'Sanse egale'!F128+'Europa inclusiv'!F128+'Servicii integrate'!F128+'Serv Sanat mintala'!F128+EVA!F128+Respect!F128+Sansa!F128+'Egalitate pe piata muncii'!F128)</f>
        <v>0</v>
      </c>
      <c r="G128" s="21">
        <f>SUM('CSM Harap Alb'!G128+'O alta perspectiva'!G128+'Sanse egale'!G128+'Europa inclusiv'!G128+'Servicii integrate'!G128+'Serv Sanat mintala'!G128+EVA!G128+Respect!G128+Sansa!G128+'Egalitate pe piata muncii'!G128)</f>
        <v>0</v>
      </c>
      <c r="H128" s="21">
        <f>SUM('CSM Harap Alb'!H128+'O alta perspectiva'!H128+'Sanse egale'!H128+'Europa inclusiv'!H128+'Servicii integrate'!H128+'Serv Sanat mintala'!H128+EVA!H128+Respect!H128+Sansa!H128+'Egalitate pe piata muncii'!H128)</f>
        <v>0</v>
      </c>
      <c r="I128" s="21">
        <f>SUM('CSM Harap Alb'!I128+'O alta perspectiva'!I128+'Sanse egale'!I128+'Europa inclusiv'!I128+'Servicii integrate'!I128+'Serv Sanat mintala'!I128+EVA!I128+Respect!I128+Sansa!I128+'Egalitate pe piata muncii'!I128)</f>
        <v>0</v>
      </c>
      <c r="J128" s="28" t="s">
        <v>27</v>
      </c>
      <c r="K128" s="29" t="s">
        <v>27</v>
      </c>
      <c r="L128" s="30" t="s">
        <v>27</v>
      </c>
    </row>
    <row r="129" spans="1:12" ht="51.75">
      <c r="A129" s="63"/>
      <c r="B129" s="47" t="s">
        <v>252</v>
      </c>
      <c r="C129" s="33" t="s">
        <v>253</v>
      </c>
      <c r="D129" s="21">
        <f>SUM('CSM Harap Alb'!D129+'O alta perspectiva'!D129+'Sanse egale'!D129+'Europa inclusiv'!D129+'Servicii integrate'!D129+'Serv Sanat mintala'!D129+EVA!D129+Respect!D129+Sansa!D129+'Egalitate pe piata muncii'!D129)</f>
        <v>0</v>
      </c>
      <c r="E129" s="21">
        <f>SUM('CSM Harap Alb'!E129+'O alta perspectiva'!E129+'Sanse egale'!E129+'Europa inclusiv'!E129+'Servicii integrate'!E129+'Serv Sanat mintala'!E129+EVA!E129+Respect!E129+Sansa!E129+'Egalitate pe piata muncii'!E129)</f>
        <v>0</v>
      </c>
      <c r="F129" s="21">
        <f>SUM('CSM Harap Alb'!F129+'O alta perspectiva'!F129+'Sanse egale'!F129+'Europa inclusiv'!F129+'Servicii integrate'!F129+'Serv Sanat mintala'!F129+EVA!F129+Respect!F129+Sansa!F129+'Egalitate pe piata muncii'!F129)</f>
        <v>0</v>
      </c>
      <c r="G129" s="21">
        <f>SUM('CSM Harap Alb'!G129+'O alta perspectiva'!G129+'Sanse egale'!G129+'Europa inclusiv'!G129+'Servicii integrate'!G129+'Serv Sanat mintala'!G129+EVA!G129+Respect!G129+Sansa!G129+'Egalitate pe piata muncii'!G129)</f>
        <v>0</v>
      </c>
      <c r="H129" s="21">
        <f>SUM('CSM Harap Alb'!H129+'O alta perspectiva'!H129+'Sanse egale'!H129+'Europa inclusiv'!H129+'Servicii integrate'!H129+'Serv Sanat mintala'!H129+EVA!H129+Respect!H129+Sansa!H129+'Egalitate pe piata muncii'!H129)</f>
        <v>0</v>
      </c>
      <c r="I129" s="21">
        <f>SUM('CSM Harap Alb'!I129+'O alta perspectiva'!I129+'Sanse egale'!I129+'Europa inclusiv'!I129+'Servicii integrate'!I129+'Serv Sanat mintala'!I129+EVA!I129+Respect!I129+Sansa!I129+'Egalitate pe piata muncii'!I129)</f>
        <v>0</v>
      </c>
      <c r="J129" s="28" t="s">
        <v>27</v>
      </c>
      <c r="K129" s="29" t="s">
        <v>27</v>
      </c>
      <c r="L129" s="30" t="s">
        <v>27</v>
      </c>
    </row>
    <row r="130" spans="1:12" ht="39">
      <c r="A130" s="63"/>
      <c r="B130" s="47" t="s">
        <v>254</v>
      </c>
      <c r="C130" s="33" t="s">
        <v>255</v>
      </c>
      <c r="D130" s="21">
        <f>SUM('CSM Harap Alb'!D130+'O alta perspectiva'!D130+'Sanse egale'!D130+'Europa inclusiv'!D130+'Servicii integrate'!D130+'Serv Sanat mintala'!D130+EVA!D130+Respect!D130+Sansa!D130+'Egalitate pe piata muncii'!D130)</f>
        <v>0</v>
      </c>
      <c r="E130" s="21">
        <f>SUM('CSM Harap Alb'!E130+'O alta perspectiva'!E130+'Sanse egale'!E130+'Europa inclusiv'!E130+'Servicii integrate'!E130+'Serv Sanat mintala'!E130+EVA!E130+Respect!E130+Sansa!E130+'Egalitate pe piata muncii'!E130)</f>
        <v>0</v>
      </c>
      <c r="F130" s="21">
        <f>SUM('CSM Harap Alb'!F130+'O alta perspectiva'!F130+'Sanse egale'!F130+'Europa inclusiv'!F130+'Servicii integrate'!F130+'Serv Sanat mintala'!F130+EVA!F130+Respect!F130+Sansa!F130+'Egalitate pe piata muncii'!F130)</f>
        <v>0</v>
      </c>
      <c r="G130" s="21">
        <f>SUM('CSM Harap Alb'!G130+'O alta perspectiva'!G130+'Sanse egale'!G130+'Europa inclusiv'!G130+'Servicii integrate'!G130+'Serv Sanat mintala'!G130+EVA!G130+Respect!G130+Sansa!G130+'Egalitate pe piata muncii'!G130)</f>
        <v>0</v>
      </c>
      <c r="H130" s="21">
        <f>SUM('CSM Harap Alb'!H130+'O alta perspectiva'!H130+'Sanse egale'!H130+'Europa inclusiv'!H130+'Servicii integrate'!H130+'Serv Sanat mintala'!H130+EVA!H130+Respect!H130+Sansa!H130+'Egalitate pe piata muncii'!H130)</f>
        <v>0</v>
      </c>
      <c r="I130" s="21">
        <f>SUM('CSM Harap Alb'!I130+'O alta perspectiva'!I130+'Sanse egale'!I130+'Europa inclusiv'!I130+'Servicii integrate'!I130+'Serv Sanat mintala'!I130+EVA!I130+Respect!I130+Sansa!I130+'Egalitate pe piata muncii'!I130)</f>
        <v>0</v>
      </c>
      <c r="J130" s="28" t="s">
        <v>27</v>
      </c>
      <c r="K130" s="29" t="s">
        <v>27</v>
      </c>
      <c r="L130" s="30" t="s">
        <v>27</v>
      </c>
    </row>
    <row r="131" spans="1:12" ht="26.25">
      <c r="A131" s="63"/>
      <c r="B131" s="47" t="s">
        <v>256</v>
      </c>
      <c r="C131" s="33" t="s">
        <v>257</v>
      </c>
      <c r="D131" s="21">
        <f>SUM('CSM Harap Alb'!D131+'O alta perspectiva'!D131+'Sanse egale'!D131+'Europa inclusiv'!D131+'Servicii integrate'!D131+'Serv Sanat mintala'!D131+EVA!D131+Respect!D131+Sansa!D131+'Egalitate pe piata muncii'!D131)</f>
        <v>0</v>
      </c>
      <c r="E131" s="21">
        <f>SUM('CSM Harap Alb'!E131+'O alta perspectiva'!E131+'Sanse egale'!E131+'Europa inclusiv'!E131+'Servicii integrate'!E131+'Serv Sanat mintala'!E131+EVA!E131+Respect!E131+Sansa!E131+'Egalitate pe piata muncii'!E131)</f>
        <v>0</v>
      </c>
      <c r="F131" s="21">
        <f>SUM('CSM Harap Alb'!F131+'O alta perspectiva'!F131+'Sanse egale'!F131+'Europa inclusiv'!F131+'Servicii integrate'!F131+'Serv Sanat mintala'!F131+EVA!F131+Respect!F131+Sansa!F131+'Egalitate pe piata muncii'!F131)</f>
        <v>0</v>
      </c>
      <c r="G131" s="21">
        <f>SUM('CSM Harap Alb'!G131+'O alta perspectiva'!G131+'Sanse egale'!G131+'Europa inclusiv'!G131+'Servicii integrate'!G131+'Serv Sanat mintala'!G131+EVA!G131+Respect!G131+Sansa!G131+'Egalitate pe piata muncii'!G131)</f>
        <v>0</v>
      </c>
      <c r="H131" s="21">
        <f>SUM('CSM Harap Alb'!H131+'O alta perspectiva'!H131+'Sanse egale'!H131+'Europa inclusiv'!H131+'Servicii integrate'!H131+'Serv Sanat mintala'!H131+EVA!H131+Respect!H131+Sansa!H131+'Egalitate pe piata muncii'!H131)</f>
        <v>0</v>
      </c>
      <c r="I131" s="21">
        <f>SUM('CSM Harap Alb'!I131+'O alta perspectiva'!I131+'Sanse egale'!I131+'Europa inclusiv'!I131+'Servicii integrate'!I131+'Serv Sanat mintala'!I131+EVA!I131+Respect!I131+Sansa!I131+'Egalitate pe piata muncii'!I131)</f>
        <v>0</v>
      </c>
      <c r="J131" s="28" t="s">
        <v>27</v>
      </c>
      <c r="K131" s="29" t="s">
        <v>27</v>
      </c>
      <c r="L131" s="30" t="s">
        <v>27</v>
      </c>
    </row>
    <row r="132" spans="1:12" ht="26.25">
      <c r="A132" s="63"/>
      <c r="B132" s="47" t="s">
        <v>258</v>
      </c>
      <c r="C132" s="33" t="s">
        <v>259</v>
      </c>
      <c r="D132" s="21">
        <f>SUM('CSM Harap Alb'!D132+'O alta perspectiva'!D132+'Sanse egale'!D132+'Europa inclusiv'!D132+'Servicii integrate'!D132+'Serv Sanat mintala'!D132+EVA!D132+Respect!D132+Sansa!D132+'Egalitate pe piata muncii'!D132)</f>
        <v>0</v>
      </c>
      <c r="E132" s="21">
        <f>SUM('CSM Harap Alb'!E132+'O alta perspectiva'!E132+'Sanse egale'!E132+'Europa inclusiv'!E132+'Servicii integrate'!E132+'Serv Sanat mintala'!E132+EVA!E132+Respect!E132+Sansa!E132+'Egalitate pe piata muncii'!E132)</f>
        <v>0</v>
      </c>
      <c r="F132" s="21">
        <f>SUM('CSM Harap Alb'!F132+'O alta perspectiva'!F132+'Sanse egale'!F132+'Europa inclusiv'!F132+'Servicii integrate'!F132+'Serv Sanat mintala'!F132+EVA!F132+Respect!F132+Sansa!F132+'Egalitate pe piata muncii'!F132)</f>
        <v>0</v>
      </c>
      <c r="G132" s="21">
        <f>SUM('CSM Harap Alb'!G132+'O alta perspectiva'!G132+'Sanse egale'!G132+'Europa inclusiv'!G132+'Servicii integrate'!G132+'Serv Sanat mintala'!G132+EVA!G132+Respect!G132+Sansa!G132+'Egalitate pe piata muncii'!G132)</f>
        <v>0</v>
      </c>
      <c r="H132" s="21">
        <f>SUM('CSM Harap Alb'!H132+'O alta perspectiva'!H132+'Sanse egale'!H132+'Europa inclusiv'!H132+'Servicii integrate'!H132+'Serv Sanat mintala'!H132+EVA!H132+Respect!H132+Sansa!H132+'Egalitate pe piata muncii'!H132)</f>
        <v>0</v>
      </c>
      <c r="I132" s="21">
        <f>SUM('CSM Harap Alb'!I132+'O alta perspectiva'!I132+'Sanse egale'!I132+'Europa inclusiv'!I132+'Servicii integrate'!I132+'Serv Sanat mintala'!I132+EVA!I132+Respect!I132+Sansa!I132+'Egalitate pe piata muncii'!I132)</f>
        <v>0</v>
      </c>
      <c r="J132" s="28" t="s">
        <v>27</v>
      </c>
      <c r="K132" s="29" t="s">
        <v>27</v>
      </c>
      <c r="L132" s="30" t="s">
        <v>27</v>
      </c>
    </row>
    <row r="133" spans="1:12" ht="26.25">
      <c r="A133" s="63"/>
      <c r="B133" s="47" t="s">
        <v>260</v>
      </c>
      <c r="C133" s="33" t="s">
        <v>261</v>
      </c>
      <c r="D133" s="21">
        <f>SUM('CSM Harap Alb'!D133+'O alta perspectiva'!D133+'Sanse egale'!D133+'Europa inclusiv'!D133+'Servicii integrate'!D133+'Serv Sanat mintala'!D133+EVA!D133+Respect!D133+Sansa!D133+'Egalitate pe piata muncii'!D133)</f>
        <v>0</v>
      </c>
      <c r="E133" s="21">
        <f>SUM('CSM Harap Alb'!E133+'O alta perspectiva'!E133+'Sanse egale'!E133+'Europa inclusiv'!E133+'Servicii integrate'!E133+'Serv Sanat mintala'!E133+EVA!E133+Respect!E133+Sansa!E133+'Egalitate pe piata muncii'!E133)</f>
        <v>0</v>
      </c>
      <c r="F133" s="21">
        <f>SUM('CSM Harap Alb'!F133+'O alta perspectiva'!F133+'Sanse egale'!F133+'Europa inclusiv'!F133+'Servicii integrate'!F133+'Serv Sanat mintala'!F133+EVA!F133+Respect!F133+Sansa!F133+'Egalitate pe piata muncii'!F133)</f>
        <v>0</v>
      </c>
      <c r="G133" s="21">
        <f>SUM('CSM Harap Alb'!G133+'O alta perspectiva'!G133+'Sanse egale'!G133+'Europa inclusiv'!G133+'Servicii integrate'!G133+'Serv Sanat mintala'!G133+EVA!G133+Respect!G133+Sansa!G133+'Egalitate pe piata muncii'!G133)</f>
        <v>0</v>
      </c>
      <c r="H133" s="21">
        <f>SUM('CSM Harap Alb'!H133+'O alta perspectiva'!H133+'Sanse egale'!H133+'Europa inclusiv'!H133+'Servicii integrate'!H133+'Serv Sanat mintala'!H133+EVA!H133+Respect!H133+Sansa!H133+'Egalitate pe piata muncii'!H133)</f>
        <v>0</v>
      </c>
      <c r="I133" s="21">
        <f>SUM('CSM Harap Alb'!I133+'O alta perspectiva'!I133+'Sanse egale'!I133+'Europa inclusiv'!I133+'Servicii integrate'!I133+'Serv Sanat mintala'!I133+EVA!I133+Respect!I133+Sansa!I133+'Egalitate pe piata muncii'!I133)</f>
        <v>0</v>
      </c>
      <c r="J133" s="28" t="s">
        <v>27</v>
      </c>
      <c r="K133" s="29" t="s">
        <v>27</v>
      </c>
      <c r="L133" s="30" t="s">
        <v>27</v>
      </c>
    </row>
    <row r="134" spans="1:12" ht="26.25">
      <c r="A134" s="63"/>
      <c r="B134" s="47" t="s">
        <v>262</v>
      </c>
      <c r="C134" s="33" t="s">
        <v>263</v>
      </c>
      <c r="D134" s="21">
        <f>SUM('CSM Harap Alb'!D134+'O alta perspectiva'!D134+'Sanse egale'!D134+'Europa inclusiv'!D134+'Servicii integrate'!D134+'Serv Sanat mintala'!D134+EVA!D134+Respect!D134+Sansa!D134+'Egalitate pe piata muncii'!D134)</f>
        <v>0</v>
      </c>
      <c r="E134" s="21">
        <f>SUM('CSM Harap Alb'!E134+'O alta perspectiva'!E134+'Sanse egale'!E134+'Europa inclusiv'!E134+'Servicii integrate'!E134+'Serv Sanat mintala'!E134+EVA!E134+Respect!E134+Sansa!E134+'Egalitate pe piata muncii'!E134)</f>
        <v>0</v>
      </c>
      <c r="F134" s="21">
        <f>SUM('CSM Harap Alb'!F134+'O alta perspectiva'!F134+'Sanse egale'!F134+'Europa inclusiv'!F134+'Servicii integrate'!F134+'Serv Sanat mintala'!F134+EVA!F134+Respect!F134+Sansa!F134+'Egalitate pe piata muncii'!F134)</f>
        <v>0</v>
      </c>
      <c r="G134" s="21">
        <f>SUM('CSM Harap Alb'!G134+'O alta perspectiva'!G134+'Sanse egale'!G134+'Europa inclusiv'!G134+'Servicii integrate'!G134+'Serv Sanat mintala'!G134+EVA!G134+Respect!G134+Sansa!G134+'Egalitate pe piata muncii'!G134)</f>
        <v>0</v>
      </c>
      <c r="H134" s="21">
        <f>SUM('CSM Harap Alb'!H134+'O alta perspectiva'!H134+'Sanse egale'!H134+'Europa inclusiv'!H134+'Servicii integrate'!H134+'Serv Sanat mintala'!H134+EVA!H134+Respect!H134+Sansa!H134+'Egalitate pe piata muncii'!H134)</f>
        <v>0</v>
      </c>
      <c r="I134" s="21">
        <f>SUM('CSM Harap Alb'!I134+'O alta perspectiva'!I134+'Sanse egale'!I134+'Europa inclusiv'!I134+'Servicii integrate'!I134+'Serv Sanat mintala'!I134+EVA!I134+Respect!I134+Sansa!I134+'Egalitate pe piata muncii'!I134)</f>
        <v>0</v>
      </c>
      <c r="J134" s="28" t="s">
        <v>27</v>
      </c>
      <c r="K134" s="29" t="s">
        <v>27</v>
      </c>
      <c r="L134" s="30" t="s">
        <v>27</v>
      </c>
    </row>
    <row r="135" spans="1:12" ht="15.75">
      <c r="A135" s="50" t="s">
        <v>264</v>
      </c>
      <c r="B135" s="51"/>
      <c r="C135" s="23" t="s">
        <v>265</v>
      </c>
      <c r="D135" s="21">
        <f>SUM('CSM Harap Alb'!D135+'O alta perspectiva'!D135+'Sanse egale'!D135+'Europa inclusiv'!D135+'Servicii integrate'!D135+'Serv Sanat mintala'!D135+EVA!D135+Respect!D135+Sansa!D135+'Egalitate pe piata muncii'!D135)</f>
        <v>0</v>
      </c>
      <c r="E135" s="21">
        <f>SUM('CSM Harap Alb'!E135+'O alta perspectiva'!E135+'Sanse egale'!E135+'Europa inclusiv'!E135+'Servicii integrate'!E135+'Serv Sanat mintala'!E135+EVA!E135+Respect!E135+Sansa!E135+'Egalitate pe piata muncii'!E135)</f>
        <v>0</v>
      </c>
      <c r="F135" s="21">
        <f>SUM('CSM Harap Alb'!F135+'O alta perspectiva'!F135+'Sanse egale'!F135+'Europa inclusiv'!F135+'Servicii integrate'!F135+'Serv Sanat mintala'!F135+EVA!F135+Respect!F135+Sansa!F135+'Egalitate pe piata muncii'!F135)</f>
        <v>0</v>
      </c>
      <c r="G135" s="21">
        <f>SUM('CSM Harap Alb'!G135+'O alta perspectiva'!G135+'Sanse egale'!G135+'Europa inclusiv'!G135+'Servicii integrate'!G135+'Serv Sanat mintala'!G135+EVA!G135+Respect!G135+Sansa!G135+'Egalitate pe piata muncii'!G135)</f>
        <v>0</v>
      </c>
      <c r="H135" s="21">
        <f>SUM('CSM Harap Alb'!H135+'O alta perspectiva'!H135+'Sanse egale'!H135+'Europa inclusiv'!H135+'Servicii integrate'!H135+'Serv Sanat mintala'!H135+EVA!H135+Respect!H135+Sansa!H135+'Egalitate pe piata muncii'!H135)</f>
        <v>0</v>
      </c>
      <c r="I135" s="21">
        <f>SUM('CSM Harap Alb'!I135+'O alta perspectiva'!I135+'Sanse egale'!I135+'Europa inclusiv'!I135+'Servicii integrate'!I135+'Serv Sanat mintala'!I135+EVA!I135+Respect!I135+Sansa!I135+'Egalitate pe piata muncii'!I135)</f>
        <v>0</v>
      </c>
      <c r="J135" s="24"/>
      <c r="K135" s="24"/>
      <c r="L135" s="26"/>
    </row>
    <row r="136" spans="1:12">
      <c r="A136" s="169" t="s">
        <v>266</v>
      </c>
      <c r="B136" s="170"/>
      <c r="C136" s="19" t="s">
        <v>267</v>
      </c>
      <c r="D136" s="21">
        <f>SUM('CSM Harap Alb'!D136+'O alta perspectiva'!D136+'Sanse egale'!D136+'Europa inclusiv'!D136+'Servicii integrate'!D136+'Serv Sanat mintala'!D136+EVA!D136+Respect!D136+Sansa!D136+'Egalitate pe piata muncii'!D136)</f>
        <v>0</v>
      </c>
      <c r="E136" s="21">
        <f>SUM('CSM Harap Alb'!E136+'O alta perspectiva'!E136+'Sanse egale'!E136+'Europa inclusiv'!E136+'Servicii integrate'!E136+'Serv Sanat mintala'!E136+EVA!E136+Respect!E136+Sansa!E136+'Egalitate pe piata muncii'!E136)</f>
        <v>0</v>
      </c>
      <c r="F136" s="21">
        <f>SUM('CSM Harap Alb'!F136+'O alta perspectiva'!F136+'Sanse egale'!F136+'Europa inclusiv'!F136+'Servicii integrate'!F136+'Serv Sanat mintala'!F136+EVA!F136+Respect!F136+Sansa!F136+'Egalitate pe piata muncii'!F136)</f>
        <v>0</v>
      </c>
      <c r="G136" s="21">
        <f>SUM('CSM Harap Alb'!G136+'O alta perspectiva'!G136+'Sanse egale'!G136+'Europa inclusiv'!G136+'Servicii integrate'!G136+'Serv Sanat mintala'!G136+EVA!G136+Respect!G136+Sansa!G136+'Egalitate pe piata muncii'!G136)</f>
        <v>0</v>
      </c>
      <c r="H136" s="21">
        <f>SUM('CSM Harap Alb'!H136+'O alta perspectiva'!H136+'Sanse egale'!H136+'Europa inclusiv'!H136+'Servicii integrate'!H136+'Serv Sanat mintala'!H136+EVA!H136+Respect!H136+Sansa!H136+'Egalitate pe piata muncii'!H136)</f>
        <v>0</v>
      </c>
      <c r="I136" s="21">
        <f>SUM('CSM Harap Alb'!I136+'O alta perspectiva'!I136+'Sanse egale'!I136+'Europa inclusiv'!I136+'Servicii integrate'!I136+'Serv Sanat mintala'!I136+EVA!I136+Respect!I136+Sansa!I136+'Egalitate pe piata muncii'!I136)</f>
        <v>0</v>
      </c>
      <c r="J136" s="28" t="s">
        <v>27</v>
      </c>
      <c r="K136" s="29" t="s">
        <v>27</v>
      </c>
      <c r="L136" s="30" t="s">
        <v>27</v>
      </c>
    </row>
    <row r="137" spans="1:12" ht="15.75">
      <c r="A137" s="50"/>
      <c r="B137" s="42" t="s">
        <v>268</v>
      </c>
      <c r="C137" s="33" t="s">
        <v>269</v>
      </c>
      <c r="D137" s="21">
        <f>SUM('CSM Harap Alb'!D137+'O alta perspectiva'!D137+'Sanse egale'!D137+'Europa inclusiv'!D137+'Servicii integrate'!D137+'Serv Sanat mintala'!D137+EVA!D137+Respect!D137+Sansa!D137+'Egalitate pe piata muncii'!D137)</f>
        <v>0</v>
      </c>
      <c r="E137" s="21">
        <f>SUM('CSM Harap Alb'!E137+'O alta perspectiva'!E137+'Sanse egale'!E137+'Europa inclusiv'!E137+'Servicii integrate'!E137+'Serv Sanat mintala'!E137+EVA!E137+Respect!E137+Sansa!E137+'Egalitate pe piata muncii'!E137)</f>
        <v>0</v>
      </c>
      <c r="F137" s="21">
        <f>SUM('CSM Harap Alb'!F137+'O alta perspectiva'!F137+'Sanse egale'!F137+'Europa inclusiv'!F137+'Servicii integrate'!F137+'Serv Sanat mintala'!F137+EVA!F137+Respect!F137+Sansa!F137+'Egalitate pe piata muncii'!F137)</f>
        <v>0</v>
      </c>
      <c r="G137" s="21">
        <f>SUM('CSM Harap Alb'!G137+'O alta perspectiva'!G137+'Sanse egale'!G137+'Europa inclusiv'!G137+'Servicii integrate'!G137+'Serv Sanat mintala'!G137+EVA!G137+Respect!G137+Sansa!G137+'Egalitate pe piata muncii'!G137)</f>
        <v>0</v>
      </c>
      <c r="H137" s="21">
        <f>SUM('CSM Harap Alb'!H137+'O alta perspectiva'!H137+'Sanse egale'!H137+'Europa inclusiv'!H137+'Servicii integrate'!H137+'Serv Sanat mintala'!H137+EVA!H137+Respect!H137+Sansa!H137+'Egalitate pe piata muncii'!H137)</f>
        <v>0</v>
      </c>
      <c r="I137" s="21">
        <f>SUM('CSM Harap Alb'!I137+'O alta perspectiva'!I137+'Sanse egale'!I137+'Europa inclusiv'!I137+'Servicii integrate'!I137+'Serv Sanat mintala'!I137+EVA!I137+Respect!I137+Sansa!I137+'Egalitate pe piata muncii'!I137)</f>
        <v>0</v>
      </c>
      <c r="J137" s="28" t="s">
        <v>27</v>
      </c>
      <c r="K137" s="29" t="s">
        <v>27</v>
      </c>
      <c r="L137" s="30" t="s">
        <v>27</v>
      </c>
    </row>
    <row r="138" spans="1:12" ht="39">
      <c r="A138" s="64"/>
      <c r="B138" s="47" t="s">
        <v>270</v>
      </c>
      <c r="C138" s="33" t="s">
        <v>271</v>
      </c>
      <c r="D138" s="21">
        <f>SUM('CSM Harap Alb'!D138+'O alta perspectiva'!D138+'Sanse egale'!D138+'Europa inclusiv'!D138+'Servicii integrate'!D138+'Serv Sanat mintala'!D138+EVA!D138+Respect!D138+Sansa!D138+'Egalitate pe piata muncii'!D138)</f>
        <v>0</v>
      </c>
      <c r="E138" s="21">
        <f>SUM('CSM Harap Alb'!E138+'O alta perspectiva'!E138+'Sanse egale'!E138+'Europa inclusiv'!E138+'Servicii integrate'!E138+'Serv Sanat mintala'!E138+EVA!E138+Respect!E138+Sansa!E138+'Egalitate pe piata muncii'!E138)</f>
        <v>0</v>
      </c>
      <c r="F138" s="21">
        <f>SUM('CSM Harap Alb'!F138+'O alta perspectiva'!F138+'Sanse egale'!F138+'Europa inclusiv'!F138+'Servicii integrate'!F138+'Serv Sanat mintala'!F138+EVA!F138+Respect!F138+Sansa!F138+'Egalitate pe piata muncii'!F138)</f>
        <v>0</v>
      </c>
      <c r="G138" s="21">
        <f>SUM('CSM Harap Alb'!G138+'O alta perspectiva'!G138+'Sanse egale'!G138+'Europa inclusiv'!G138+'Servicii integrate'!G138+'Serv Sanat mintala'!G138+EVA!G138+Respect!G138+Sansa!G138+'Egalitate pe piata muncii'!G138)</f>
        <v>0</v>
      </c>
      <c r="H138" s="21">
        <f>SUM('CSM Harap Alb'!H138+'O alta perspectiva'!H138+'Sanse egale'!H138+'Europa inclusiv'!H138+'Servicii integrate'!H138+'Serv Sanat mintala'!H138+EVA!H138+Respect!H138+Sansa!H138+'Egalitate pe piata muncii'!H138)</f>
        <v>0</v>
      </c>
      <c r="I138" s="21">
        <f>SUM('CSM Harap Alb'!I138+'O alta perspectiva'!I138+'Sanse egale'!I138+'Europa inclusiv'!I138+'Servicii integrate'!I138+'Serv Sanat mintala'!I138+EVA!I138+Respect!I138+Sansa!I138+'Egalitate pe piata muncii'!I138)</f>
        <v>0</v>
      </c>
      <c r="J138" s="28" t="s">
        <v>27</v>
      </c>
      <c r="K138" s="29" t="s">
        <v>27</v>
      </c>
      <c r="L138" s="30" t="s">
        <v>27</v>
      </c>
    </row>
    <row r="139" spans="1:12">
      <c r="A139" s="169" t="s">
        <v>272</v>
      </c>
      <c r="B139" s="170"/>
      <c r="C139" s="19" t="s">
        <v>273</v>
      </c>
      <c r="D139" s="21">
        <f>SUM('CSM Harap Alb'!D139+'O alta perspectiva'!D139+'Sanse egale'!D139+'Europa inclusiv'!D139+'Servicii integrate'!D139+'Serv Sanat mintala'!D139+EVA!D139+Respect!D139+Sansa!D139+'Egalitate pe piata muncii'!D139)</f>
        <v>0</v>
      </c>
      <c r="E139" s="21">
        <f>SUM('CSM Harap Alb'!E139+'O alta perspectiva'!E139+'Sanse egale'!E139+'Europa inclusiv'!E139+'Servicii integrate'!E139+'Serv Sanat mintala'!E139+EVA!E139+Respect!E139+Sansa!E139+'Egalitate pe piata muncii'!E139)</f>
        <v>0</v>
      </c>
      <c r="F139" s="21">
        <f>SUM('CSM Harap Alb'!F139+'O alta perspectiva'!F139+'Sanse egale'!F139+'Europa inclusiv'!F139+'Servicii integrate'!F139+'Serv Sanat mintala'!F139+EVA!F139+Respect!F139+Sansa!F139+'Egalitate pe piata muncii'!F139)</f>
        <v>0</v>
      </c>
      <c r="G139" s="21">
        <f>SUM('CSM Harap Alb'!G139+'O alta perspectiva'!G139+'Sanse egale'!G139+'Europa inclusiv'!G139+'Servicii integrate'!G139+'Serv Sanat mintala'!G139+EVA!G139+Respect!G139+Sansa!G139+'Egalitate pe piata muncii'!G139)</f>
        <v>0</v>
      </c>
      <c r="H139" s="21">
        <f>SUM('CSM Harap Alb'!H139+'O alta perspectiva'!H139+'Sanse egale'!H139+'Europa inclusiv'!H139+'Servicii integrate'!H139+'Serv Sanat mintala'!H139+EVA!H139+Respect!H139+Sansa!H139+'Egalitate pe piata muncii'!H139)</f>
        <v>0</v>
      </c>
      <c r="I139" s="21">
        <f>SUM('CSM Harap Alb'!I139+'O alta perspectiva'!I139+'Sanse egale'!I139+'Europa inclusiv'!I139+'Servicii integrate'!I139+'Serv Sanat mintala'!I139+EVA!I139+Respect!I139+Sansa!I139+'Egalitate pe piata muncii'!I139)</f>
        <v>0</v>
      </c>
      <c r="J139" s="28" t="s">
        <v>27</v>
      </c>
      <c r="K139" s="29" t="s">
        <v>27</v>
      </c>
      <c r="L139" s="30" t="s">
        <v>27</v>
      </c>
    </row>
    <row r="140" spans="1:12">
      <c r="A140" s="65"/>
      <c r="B140" s="42" t="s">
        <v>274</v>
      </c>
      <c r="C140" s="33" t="s">
        <v>275</v>
      </c>
      <c r="D140" s="21">
        <f>SUM('CSM Harap Alb'!D140+'O alta perspectiva'!D140+'Sanse egale'!D140+'Europa inclusiv'!D140+'Servicii integrate'!D140+'Serv Sanat mintala'!D140+EVA!D140+Respect!D140+Sansa!D140+'Egalitate pe piata muncii'!D140)</f>
        <v>0</v>
      </c>
      <c r="E140" s="21">
        <f>SUM('CSM Harap Alb'!E140+'O alta perspectiva'!E140+'Sanse egale'!E140+'Europa inclusiv'!E140+'Servicii integrate'!E140+'Serv Sanat mintala'!E140+EVA!E140+Respect!E140+Sansa!E140+'Egalitate pe piata muncii'!E140)</f>
        <v>0</v>
      </c>
      <c r="F140" s="21">
        <f>SUM('CSM Harap Alb'!F140+'O alta perspectiva'!F140+'Sanse egale'!F140+'Europa inclusiv'!F140+'Servicii integrate'!F140+'Serv Sanat mintala'!F140+EVA!F140+Respect!F140+Sansa!F140+'Egalitate pe piata muncii'!F140)</f>
        <v>0</v>
      </c>
      <c r="G140" s="21">
        <f>SUM('CSM Harap Alb'!G140+'O alta perspectiva'!G140+'Sanse egale'!G140+'Europa inclusiv'!G140+'Servicii integrate'!G140+'Serv Sanat mintala'!G140+EVA!G140+Respect!G140+Sansa!G140+'Egalitate pe piata muncii'!G140)</f>
        <v>0</v>
      </c>
      <c r="H140" s="21">
        <f>SUM('CSM Harap Alb'!H140+'O alta perspectiva'!H140+'Sanse egale'!H140+'Europa inclusiv'!H140+'Servicii integrate'!H140+'Serv Sanat mintala'!H140+EVA!H140+Respect!H140+Sansa!H140+'Egalitate pe piata muncii'!H140)</f>
        <v>0</v>
      </c>
      <c r="I140" s="21">
        <f>SUM('CSM Harap Alb'!I140+'O alta perspectiva'!I140+'Sanse egale'!I140+'Europa inclusiv'!I140+'Servicii integrate'!I140+'Serv Sanat mintala'!I140+EVA!I140+Respect!I140+Sansa!I140+'Egalitate pe piata muncii'!I140)</f>
        <v>0</v>
      </c>
      <c r="J140" s="28" t="s">
        <v>27</v>
      </c>
      <c r="K140" s="29" t="s">
        <v>27</v>
      </c>
      <c r="L140" s="30" t="s">
        <v>27</v>
      </c>
    </row>
    <row r="141" spans="1:12">
      <c r="A141" s="65"/>
      <c r="B141" s="42" t="s">
        <v>276</v>
      </c>
      <c r="C141" s="33" t="s">
        <v>277</v>
      </c>
      <c r="D141" s="21">
        <f>SUM('CSM Harap Alb'!D141+'O alta perspectiva'!D141+'Sanse egale'!D141+'Europa inclusiv'!D141+'Servicii integrate'!D141+'Serv Sanat mintala'!D141+EVA!D141+Respect!D141+Sansa!D141+'Egalitate pe piata muncii'!D141)</f>
        <v>0</v>
      </c>
      <c r="E141" s="21">
        <f>SUM('CSM Harap Alb'!E141+'O alta perspectiva'!E141+'Sanse egale'!E141+'Europa inclusiv'!E141+'Servicii integrate'!E141+'Serv Sanat mintala'!E141+EVA!E141+Respect!E141+Sansa!E141+'Egalitate pe piata muncii'!E141)</f>
        <v>0</v>
      </c>
      <c r="F141" s="21">
        <f>SUM('CSM Harap Alb'!F141+'O alta perspectiva'!F141+'Sanse egale'!F141+'Europa inclusiv'!F141+'Servicii integrate'!F141+'Serv Sanat mintala'!F141+EVA!F141+Respect!F141+Sansa!F141+'Egalitate pe piata muncii'!F141)</f>
        <v>0</v>
      </c>
      <c r="G141" s="21">
        <f>SUM('CSM Harap Alb'!G141+'O alta perspectiva'!G141+'Sanse egale'!G141+'Europa inclusiv'!G141+'Servicii integrate'!G141+'Serv Sanat mintala'!G141+EVA!G141+Respect!G141+Sansa!G141+'Egalitate pe piata muncii'!G141)</f>
        <v>0</v>
      </c>
      <c r="H141" s="21">
        <f>SUM('CSM Harap Alb'!H141+'O alta perspectiva'!H141+'Sanse egale'!H141+'Europa inclusiv'!H141+'Servicii integrate'!H141+'Serv Sanat mintala'!H141+EVA!H141+Respect!H141+Sansa!H141+'Egalitate pe piata muncii'!H141)</f>
        <v>0</v>
      </c>
      <c r="I141" s="21">
        <f>SUM('CSM Harap Alb'!I141+'O alta perspectiva'!I141+'Sanse egale'!I141+'Europa inclusiv'!I141+'Servicii integrate'!I141+'Serv Sanat mintala'!I141+EVA!I141+Respect!I141+Sansa!I141+'Egalitate pe piata muncii'!I141)</f>
        <v>0</v>
      </c>
      <c r="J141" s="28" t="s">
        <v>27</v>
      </c>
      <c r="K141" s="29" t="s">
        <v>27</v>
      </c>
      <c r="L141" s="30" t="s">
        <v>27</v>
      </c>
    </row>
    <row r="142" spans="1:12">
      <c r="A142" s="121" t="s">
        <v>278</v>
      </c>
      <c r="B142" s="32"/>
      <c r="C142" s="19" t="s">
        <v>279</v>
      </c>
      <c r="D142" s="21">
        <f>SUM('CSM Harap Alb'!D142+'O alta perspectiva'!D142+'Sanse egale'!D142+'Europa inclusiv'!D142+'Servicii integrate'!D142+'Serv Sanat mintala'!D142+EVA!D142+Respect!D142+Sansa!D142+'Egalitate pe piata muncii'!D142)</f>
        <v>0</v>
      </c>
      <c r="E142" s="21">
        <f>SUM('CSM Harap Alb'!E142+'O alta perspectiva'!E142+'Sanse egale'!E142+'Europa inclusiv'!E142+'Servicii integrate'!E142+'Serv Sanat mintala'!E142+EVA!E142+Respect!E142+Sansa!E142+'Egalitate pe piata muncii'!E142)</f>
        <v>0</v>
      </c>
      <c r="F142" s="21">
        <f>SUM('CSM Harap Alb'!F142+'O alta perspectiva'!F142+'Sanse egale'!F142+'Europa inclusiv'!F142+'Servicii integrate'!F142+'Serv Sanat mintala'!F142+EVA!F142+Respect!F142+Sansa!F142+'Egalitate pe piata muncii'!F142)</f>
        <v>0</v>
      </c>
      <c r="G142" s="21">
        <f>SUM('CSM Harap Alb'!G142+'O alta perspectiva'!G142+'Sanse egale'!G142+'Europa inclusiv'!G142+'Servicii integrate'!G142+'Serv Sanat mintala'!G142+EVA!G142+Respect!G142+Sansa!G142+'Egalitate pe piata muncii'!G142)</f>
        <v>0</v>
      </c>
      <c r="H142" s="21">
        <f>SUM('CSM Harap Alb'!H142+'O alta perspectiva'!H142+'Sanse egale'!H142+'Europa inclusiv'!H142+'Servicii integrate'!H142+'Serv Sanat mintala'!H142+EVA!H142+Respect!H142+Sansa!H142+'Egalitate pe piata muncii'!H142)</f>
        <v>0</v>
      </c>
      <c r="I142" s="21">
        <f>SUM('CSM Harap Alb'!I142+'O alta perspectiva'!I142+'Sanse egale'!I142+'Europa inclusiv'!I142+'Servicii integrate'!I142+'Serv Sanat mintala'!I142+EVA!I142+Respect!I142+Sansa!I142+'Egalitate pe piata muncii'!I142)</f>
        <v>0</v>
      </c>
      <c r="J142" s="21"/>
      <c r="K142" s="21"/>
      <c r="L142" s="22"/>
    </row>
    <row r="143" spans="1:12">
      <c r="A143" s="66" t="s">
        <v>280</v>
      </c>
      <c r="B143" s="32"/>
      <c r="C143" s="19" t="s">
        <v>281</v>
      </c>
      <c r="D143" s="21">
        <f>SUM('CSM Harap Alb'!D143+'O alta perspectiva'!D143+'Sanse egale'!D143+'Europa inclusiv'!D143+'Servicii integrate'!D143+'Serv Sanat mintala'!D143+EVA!D143+Respect!D143+Sansa!D143+'Egalitate pe piata muncii'!D143)</f>
        <v>0</v>
      </c>
      <c r="E143" s="21">
        <f>SUM('CSM Harap Alb'!E143+'O alta perspectiva'!E143+'Sanse egale'!E143+'Europa inclusiv'!E143+'Servicii integrate'!E143+'Serv Sanat mintala'!E143+EVA!E143+Respect!E143+Sansa!E143+'Egalitate pe piata muncii'!E143)</f>
        <v>0</v>
      </c>
      <c r="F143" s="21">
        <f>SUM('CSM Harap Alb'!F143+'O alta perspectiva'!F143+'Sanse egale'!F143+'Europa inclusiv'!F143+'Servicii integrate'!F143+'Serv Sanat mintala'!F143+EVA!F143+Respect!F143+Sansa!F143+'Egalitate pe piata muncii'!F143)</f>
        <v>0</v>
      </c>
      <c r="G143" s="21">
        <f>SUM('CSM Harap Alb'!G143+'O alta perspectiva'!G143+'Sanse egale'!G143+'Europa inclusiv'!G143+'Servicii integrate'!G143+'Serv Sanat mintala'!G143+EVA!G143+Respect!G143+Sansa!G143+'Egalitate pe piata muncii'!G143)</f>
        <v>0</v>
      </c>
      <c r="H143" s="21">
        <f>SUM('CSM Harap Alb'!H143+'O alta perspectiva'!H143+'Sanse egale'!H143+'Europa inclusiv'!H143+'Servicii integrate'!H143+'Serv Sanat mintala'!H143+EVA!H143+Respect!H143+Sansa!H143+'Egalitate pe piata muncii'!H143)</f>
        <v>0</v>
      </c>
      <c r="I143" s="21">
        <f>SUM('CSM Harap Alb'!I143+'O alta perspectiva'!I143+'Sanse egale'!I143+'Europa inclusiv'!I143+'Servicii integrate'!I143+'Serv Sanat mintala'!I143+EVA!I143+Respect!I143+Sansa!I143+'Egalitate pe piata muncii'!I143)</f>
        <v>0</v>
      </c>
      <c r="J143" s="28" t="s">
        <v>27</v>
      </c>
      <c r="K143" s="29" t="s">
        <v>27</v>
      </c>
      <c r="L143" s="30" t="s">
        <v>27</v>
      </c>
    </row>
    <row r="144" spans="1:12">
      <c r="A144" s="121"/>
      <c r="B144" s="67" t="s">
        <v>282</v>
      </c>
      <c r="C144" s="33" t="s">
        <v>283</v>
      </c>
      <c r="D144" s="21">
        <f>SUM('CSM Harap Alb'!D144+'O alta perspectiva'!D144+'Sanse egale'!D144+'Europa inclusiv'!D144+'Servicii integrate'!D144+'Serv Sanat mintala'!D144+EVA!D144+Respect!D144+Sansa!D144+'Egalitate pe piata muncii'!D144)</f>
        <v>0</v>
      </c>
      <c r="E144" s="21">
        <f>SUM('CSM Harap Alb'!E144+'O alta perspectiva'!E144+'Sanse egale'!E144+'Europa inclusiv'!E144+'Servicii integrate'!E144+'Serv Sanat mintala'!E144+EVA!E144+Respect!E144+Sansa!E144+'Egalitate pe piata muncii'!E144)</f>
        <v>0</v>
      </c>
      <c r="F144" s="21">
        <f>SUM('CSM Harap Alb'!F144+'O alta perspectiva'!F144+'Sanse egale'!F144+'Europa inclusiv'!F144+'Servicii integrate'!F144+'Serv Sanat mintala'!F144+EVA!F144+Respect!F144+Sansa!F144+'Egalitate pe piata muncii'!F144)</f>
        <v>0</v>
      </c>
      <c r="G144" s="21">
        <f>SUM('CSM Harap Alb'!G144+'O alta perspectiva'!G144+'Sanse egale'!G144+'Europa inclusiv'!G144+'Servicii integrate'!G144+'Serv Sanat mintala'!G144+EVA!G144+Respect!G144+Sansa!G144+'Egalitate pe piata muncii'!G144)</f>
        <v>0</v>
      </c>
      <c r="H144" s="21">
        <f>SUM('CSM Harap Alb'!H144+'O alta perspectiva'!H144+'Sanse egale'!H144+'Europa inclusiv'!H144+'Servicii integrate'!H144+'Serv Sanat mintala'!H144+EVA!H144+Respect!H144+Sansa!H144+'Egalitate pe piata muncii'!H144)</f>
        <v>0</v>
      </c>
      <c r="I144" s="21">
        <f>SUM('CSM Harap Alb'!I144+'O alta perspectiva'!I144+'Sanse egale'!I144+'Europa inclusiv'!I144+'Servicii integrate'!I144+'Serv Sanat mintala'!I144+EVA!I144+Respect!I144+Sansa!I144+'Egalitate pe piata muncii'!I144)</f>
        <v>0</v>
      </c>
      <c r="J144" s="28" t="s">
        <v>27</v>
      </c>
      <c r="K144" s="29" t="s">
        <v>27</v>
      </c>
      <c r="L144" s="30" t="s">
        <v>27</v>
      </c>
    </row>
    <row r="145" spans="1:12">
      <c r="A145" s="43"/>
      <c r="B145" s="67" t="s">
        <v>284</v>
      </c>
      <c r="C145" s="33" t="s">
        <v>285</v>
      </c>
      <c r="D145" s="21">
        <f>SUM('CSM Harap Alb'!D145+'O alta perspectiva'!D145+'Sanse egale'!D145+'Europa inclusiv'!D145+'Servicii integrate'!D145+'Serv Sanat mintala'!D145+EVA!D145+Respect!D145+Sansa!D145+'Egalitate pe piata muncii'!D145)</f>
        <v>0</v>
      </c>
      <c r="E145" s="21">
        <f>SUM('CSM Harap Alb'!E145+'O alta perspectiva'!E145+'Sanse egale'!E145+'Europa inclusiv'!E145+'Servicii integrate'!E145+'Serv Sanat mintala'!E145+EVA!E145+Respect!E145+Sansa!E145+'Egalitate pe piata muncii'!E145)</f>
        <v>0</v>
      </c>
      <c r="F145" s="21">
        <f>SUM('CSM Harap Alb'!F145+'O alta perspectiva'!F145+'Sanse egale'!F145+'Europa inclusiv'!F145+'Servicii integrate'!F145+'Serv Sanat mintala'!F145+EVA!F145+Respect!F145+Sansa!F145+'Egalitate pe piata muncii'!F145)</f>
        <v>0</v>
      </c>
      <c r="G145" s="21">
        <f>SUM('CSM Harap Alb'!G145+'O alta perspectiva'!G145+'Sanse egale'!G145+'Europa inclusiv'!G145+'Servicii integrate'!G145+'Serv Sanat mintala'!G145+EVA!G145+Respect!G145+Sansa!G145+'Egalitate pe piata muncii'!G145)</f>
        <v>0</v>
      </c>
      <c r="H145" s="21">
        <f>SUM('CSM Harap Alb'!H145+'O alta perspectiva'!H145+'Sanse egale'!H145+'Europa inclusiv'!H145+'Servicii integrate'!H145+'Serv Sanat mintala'!H145+EVA!H145+Respect!H145+Sansa!H145+'Egalitate pe piata muncii'!H145)</f>
        <v>0</v>
      </c>
      <c r="I145" s="21">
        <f>SUM('CSM Harap Alb'!I145+'O alta perspectiva'!I145+'Sanse egale'!I145+'Europa inclusiv'!I145+'Servicii integrate'!I145+'Serv Sanat mintala'!I145+EVA!I145+Respect!I145+Sansa!I145+'Egalitate pe piata muncii'!I145)</f>
        <v>0</v>
      </c>
      <c r="J145" s="28" t="s">
        <v>27</v>
      </c>
      <c r="K145" s="29" t="s">
        <v>27</v>
      </c>
      <c r="L145" s="30" t="s">
        <v>27</v>
      </c>
    </row>
    <row r="146" spans="1:12">
      <c r="A146" s="43"/>
      <c r="B146" s="67" t="s">
        <v>286</v>
      </c>
      <c r="C146" s="33" t="s">
        <v>287</v>
      </c>
      <c r="D146" s="21">
        <f>SUM('CSM Harap Alb'!D146+'O alta perspectiva'!D146+'Sanse egale'!D146+'Europa inclusiv'!D146+'Servicii integrate'!D146+'Serv Sanat mintala'!D146+EVA!D146+Respect!D146+Sansa!D146+'Egalitate pe piata muncii'!D146)</f>
        <v>0</v>
      </c>
      <c r="E146" s="21">
        <f>SUM('CSM Harap Alb'!E146+'O alta perspectiva'!E146+'Sanse egale'!E146+'Europa inclusiv'!E146+'Servicii integrate'!E146+'Serv Sanat mintala'!E146+EVA!E146+Respect!E146+Sansa!E146+'Egalitate pe piata muncii'!E146)</f>
        <v>0</v>
      </c>
      <c r="F146" s="21">
        <f>SUM('CSM Harap Alb'!F146+'O alta perspectiva'!F146+'Sanse egale'!F146+'Europa inclusiv'!F146+'Servicii integrate'!F146+'Serv Sanat mintala'!F146+EVA!F146+Respect!F146+Sansa!F146+'Egalitate pe piata muncii'!F146)</f>
        <v>0</v>
      </c>
      <c r="G146" s="21">
        <f>SUM('CSM Harap Alb'!G146+'O alta perspectiva'!G146+'Sanse egale'!G146+'Europa inclusiv'!G146+'Servicii integrate'!G146+'Serv Sanat mintala'!G146+EVA!G146+Respect!G146+Sansa!G146+'Egalitate pe piata muncii'!G146)</f>
        <v>0</v>
      </c>
      <c r="H146" s="21">
        <f>SUM('CSM Harap Alb'!H146+'O alta perspectiva'!H146+'Sanse egale'!H146+'Europa inclusiv'!H146+'Servicii integrate'!H146+'Serv Sanat mintala'!H146+EVA!H146+Respect!H146+Sansa!H146+'Egalitate pe piata muncii'!H146)</f>
        <v>0</v>
      </c>
      <c r="I146" s="21">
        <f>SUM('CSM Harap Alb'!I146+'O alta perspectiva'!I146+'Sanse egale'!I146+'Europa inclusiv'!I146+'Servicii integrate'!I146+'Serv Sanat mintala'!I146+EVA!I146+Respect!I146+Sansa!I146+'Egalitate pe piata muncii'!I146)</f>
        <v>0</v>
      </c>
      <c r="J146" s="28" t="s">
        <v>27</v>
      </c>
      <c r="K146" s="29" t="s">
        <v>27</v>
      </c>
      <c r="L146" s="30" t="s">
        <v>27</v>
      </c>
    </row>
    <row r="147" spans="1:12">
      <c r="A147" s="43"/>
      <c r="B147" s="67" t="s">
        <v>288</v>
      </c>
      <c r="C147" s="33" t="s">
        <v>289</v>
      </c>
      <c r="D147" s="21">
        <f>SUM('CSM Harap Alb'!D147+'O alta perspectiva'!D147+'Sanse egale'!D147+'Europa inclusiv'!D147+'Servicii integrate'!D147+'Serv Sanat mintala'!D147+EVA!D147+Respect!D147+Sansa!D147+'Egalitate pe piata muncii'!D147)</f>
        <v>0</v>
      </c>
      <c r="E147" s="21">
        <f>SUM('CSM Harap Alb'!E147+'O alta perspectiva'!E147+'Sanse egale'!E147+'Europa inclusiv'!E147+'Servicii integrate'!E147+'Serv Sanat mintala'!E147+EVA!E147+Respect!E147+Sansa!E147+'Egalitate pe piata muncii'!E147)</f>
        <v>0</v>
      </c>
      <c r="F147" s="21">
        <f>SUM('CSM Harap Alb'!F147+'O alta perspectiva'!F147+'Sanse egale'!F147+'Europa inclusiv'!F147+'Servicii integrate'!F147+'Serv Sanat mintala'!F147+EVA!F147+Respect!F147+Sansa!F147+'Egalitate pe piata muncii'!F147)</f>
        <v>0</v>
      </c>
      <c r="G147" s="21">
        <f>SUM('CSM Harap Alb'!G147+'O alta perspectiva'!G147+'Sanse egale'!G147+'Europa inclusiv'!G147+'Servicii integrate'!G147+'Serv Sanat mintala'!G147+EVA!G147+Respect!G147+Sansa!G147+'Egalitate pe piata muncii'!G147)</f>
        <v>0</v>
      </c>
      <c r="H147" s="21">
        <f>SUM('CSM Harap Alb'!H147+'O alta perspectiva'!H147+'Sanse egale'!H147+'Europa inclusiv'!H147+'Servicii integrate'!H147+'Serv Sanat mintala'!H147+EVA!H147+Respect!H147+Sansa!H147+'Egalitate pe piata muncii'!H147)</f>
        <v>0</v>
      </c>
      <c r="I147" s="21">
        <f>SUM('CSM Harap Alb'!I147+'O alta perspectiva'!I147+'Sanse egale'!I147+'Europa inclusiv'!I147+'Servicii integrate'!I147+'Serv Sanat mintala'!I147+EVA!I147+Respect!I147+Sansa!I147+'Egalitate pe piata muncii'!I147)</f>
        <v>0</v>
      </c>
      <c r="J147" s="28" t="s">
        <v>27</v>
      </c>
      <c r="K147" s="29" t="s">
        <v>27</v>
      </c>
      <c r="L147" s="30" t="s">
        <v>27</v>
      </c>
    </row>
    <row r="148" spans="1:12" ht="15.75">
      <c r="A148" s="163" t="s">
        <v>290</v>
      </c>
      <c r="B148" s="164"/>
      <c r="C148" s="23" t="s">
        <v>291</v>
      </c>
      <c r="D148" s="21">
        <f>SUM('CSM Harap Alb'!D148+'O alta perspectiva'!D148+'Sanse egale'!D148+'Europa inclusiv'!D148+'Servicii integrate'!D148+'Serv Sanat mintala'!D148+EVA!D148+Respect!D148+Sansa!D148+'Egalitate pe piata muncii'!D148)</f>
        <v>0</v>
      </c>
      <c r="E148" s="21">
        <f>SUM('CSM Harap Alb'!E148+'O alta perspectiva'!E148+'Sanse egale'!E148+'Europa inclusiv'!E148+'Servicii integrate'!E148+'Serv Sanat mintala'!E148+EVA!E148+Respect!E148+Sansa!E148+'Egalitate pe piata muncii'!E148)</f>
        <v>0</v>
      </c>
      <c r="F148" s="21">
        <f>SUM('CSM Harap Alb'!F148+'O alta perspectiva'!F148+'Sanse egale'!F148+'Europa inclusiv'!F148+'Servicii integrate'!F148+'Serv Sanat mintala'!F148+EVA!F148+Respect!F148+Sansa!F148+'Egalitate pe piata muncii'!F148)</f>
        <v>0</v>
      </c>
      <c r="G148" s="21">
        <f>SUM('CSM Harap Alb'!G148+'O alta perspectiva'!G148+'Sanse egale'!G148+'Europa inclusiv'!G148+'Servicii integrate'!G148+'Serv Sanat mintala'!G148+EVA!G148+Respect!G148+Sansa!G148+'Egalitate pe piata muncii'!G148)</f>
        <v>0</v>
      </c>
      <c r="H148" s="21">
        <f>SUM('CSM Harap Alb'!H148+'O alta perspectiva'!H148+'Sanse egale'!H148+'Europa inclusiv'!H148+'Servicii integrate'!H148+'Serv Sanat mintala'!H148+EVA!H148+Respect!H148+Sansa!H148+'Egalitate pe piata muncii'!H148)</f>
        <v>0</v>
      </c>
      <c r="I148" s="21">
        <f>SUM('CSM Harap Alb'!I148+'O alta perspectiva'!I148+'Sanse egale'!I148+'Europa inclusiv'!I148+'Servicii integrate'!I148+'Serv Sanat mintala'!I148+EVA!I148+Respect!I148+Sansa!I148+'Egalitate pe piata muncii'!I148)</f>
        <v>0</v>
      </c>
      <c r="J148" s="24"/>
      <c r="K148" s="24"/>
      <c r="L148" s="26"/>
    </row>
    <row r="149" spans="1:12">
      <c r="A149" s="121" t="s">
        <v>292</v>
      </c>
      <c r="B149" s="18"/>
      <c r="C149" s="19" t="s">
        <v>293</v>
      </c>
      <c r="D149" s="21">
        <f>SUM('CSM Harap Alb'!D149+'O alta perspectiva'!D149+'Sanse egale'!D149+'Europa inclusiv'!D149+'Servicii integrate'!D149+'Serv Sanat mintala'!D149+EVA!D149+Respect!D149+Sansa!D149+'Egalitate pe piata muncii'!D149)</f>
        <v>0</v>
      </c>
      <c r="E149" s="21">
        <f>SUM('CSM Harap Alb'!E149+'O alta perspectiva'!E149+'Sanse egale'!E149+'Europa inclusiv'!E149+'Servicii integrate'!E149+'Serv Sanat mintala'!E149+EVA!E149+Respect!E149+Sansa!E149+'Egalitate pe piata muncii'!E149)</f>
        <v>0</v>
      </c>
      <c r="F149" s="21">
        <f>SUM('CSM Harap Alb'!F149+'O alta perspectiva'!F149+'Sanse egale'!F149+'Europa inclusiv'!F149+'Servicii integrate'!F149+'Serv Sanat mintala'!F149+EVA!F149+Respect!F149+Sansa!F149+'Egalitate pe piata muncii'!F149)</f>
        <v>0</v>
      </c>
      <c r="G149" s="21">
        <f>SUM('CSM Harap Alb'!G149+'O alta perspectiva'!G149+'Sanse egale'!G149+'Europa inclusiv'!G149+'Servicii integrate'!G149+'Serv Sanat mintala'!G149+EVA!G149+Respect!G149+Sansa!G149+'Egalitate pe piata muncii'!G149)</f>
        <v>0</v>
      </c>
      <c r="H149" s="21">
        <f>SUM('CSM Harap Alb'!H149+'O alta perspectiva'!H149+'Sanse egale'!H149+'Europa inclusiv'!H149+'Servicii integrate'!H149+'Serv Sanat mintala'!H149+EVA!H149+Respect!H149+Sansa!H149+'Egalitate pe piata muncii'!H149)</f>
        <v>0</v>
      </c>
      <c r="I149" s="21">
        <f>SUM('CSM Harap Alb'!I149+'O alta perspectiva'!I149+'Sanse egale'!I149+'Europa inclusiv'!I149+'Servicii integrate'!I149+'Serv Sanat mintala'!I149+EVA!I149+Respect!I149+Sansa!I149+'Egalitate pe piata muncii'!I149)</f>
        <v>0</v>
      </c>
      <c r="J149" s="28" t="s">
        <v>27</v>
      </c>
      <c r="K149" s="29" t="s">
        <v>27</v>
      </c>
      <c r="L149" s="30" t="s">
        <v>27</v>
      </c>
    </row>
    <row r="150" spans="1:12">
      <c r="A150" s="48" t="s">
        <v>294</v>
      </c>
      <c r="B150" s="18"/>
      <c r="C150" s="19" t="s">
        <v>295</v>
      </c>
      <c r="D150" s="21">
        <f>SUM('CSM Harap Alb'!D150+'O alta perspectiva'!D150+'Sanse egale'!D150+'Europa inclusiv'!D150+'Servicii integrate'!D150+'Serv Sanat mintala'!D150+EVA!D150+Respect!D150+Sansa!D150+'Egalitate pe piata muncii'!D150)</f>
        <v>0</v>
      </c>
      <c r="E150" s="21">
        <f>SUM('CSM Harap Alb'!E150+'O alta perspectiva'!E150+'Sanse egale'!E150+'Europa inclusiv'!E150+'Servicii integrate'!E150+'Serv Sanat mintala'!E150+EVA!E150+Respect!E150+Sansa!E150+'Egalitate pe piata muncii'!E150)</f>
        <v>0</v>
      </c>
      <c r="F150" s="21">
        <f>SUM('CSM Harap Alb'!F150+'O alta perspectiva'!F150+'Sanse egale'!F150+'Europa inclusiv'!F150+'Servicii integrate'!F150+'Serv Sanat mintala'!F150+EVA!F150+Respect!F150+Sansa!F150+'Egalitate pe piata muncii'!F150)</f>
        <v>0</v>
      </c>
      <c r="G150" s="21">
        <f>SUM('CSM Harap Alb'!G150+'O alta perspectiva'!G150+'Sanse egale'!G150+'Europa inclusiv'!G150+'Servicii integrate'!G150+'Serv Sanat mintala'!G150+EVA!G150+Respect!G150+Sansa!G150+'Egalitate pe piata muncii'!G150)</f>
        <v>0</v>
      </c>
      <c r="H150" s="21">
        <f>SUM('CSM Harap Alb'!H150+'O alta perspectiva'!H150+'Sanse egale'!H150+'Europa inclusiv'!H150+'Servicii integrate'!H150+'Serv Sanat mintala'!H150+EVA!H150+Respect!H150+Sansa!H150+'Egalitate pe piata muncii'!H150)</f>
        <v>0</v>
      </c>
      <c r="I150" s="21">
        <f>SUM('CSM Harap Alb'!I150+'O alta perspectiva'!I150+'Sanse egale'!I150+'Europa inclusiv'!I150+'Servicii integrate'!I150+'Serv Sanat mintala'!I150+EVA!I150+Respect!I150+Sansa!I150+'Egalitate pe piata muncii'!I150)</f>
        <v>0</v>
      </c>
      <c r="J150" s="28" t="s">
        <v>27</v>
      </c>
      <c r="K150" s="29" t="s">
        <v>27</v>
      </c>
      <c r="L150" s="30" t="s">
        <v>27</v>
      </c>
    </row>
    <row r="151" spans="1:12">
      <c r="A151" s="48" t="s">
        <v>296</v>
      </c>
      <c r="B151" s="18"/>
      <c r="C151" s="19" t="s">
        <v>297</v>
      </c>
      <c r="D151" s="21">
        <f>SUM('CSM Harap Alb'!D151+'O alta perspectiva'!D151+'Sanse egale'!D151+'Europa inclusiv'!D151+'Servicii integrate'!D151+'Serv Sanat mintala'!D151+EVA!D151+Respect!D151+Sansa!D151+'Egalitate pe piata muncii'!D151)</f>
        <v>0</v>
      </c>
      <c r="E151" s="21">
        <f>SUM('CSM Harap Alb'!E151+'O alta perspectiva'!E151+'Sanse egale'!E151+'Europa inclusiv'!E151+'Servicii integrate'!E151+'Serv Sanat mintala'!E151+EVA!E151+Respect!E151+Sansa!E151+'Egalitate pe piata muncii'!E151)</f>
        <v>0</v>
      </c>
      <c r="F151" s="21">
        <f>SUM('CSM Harap Alb'!F151+'O alta perspectiva'!F151+'Sanse egale'!F151+'Europa inclusiv'!F151+'Servicii integrate'!F151+'Serv Sanat mintala'!F151+EVA!F151+Respect!F151+Sansa!F151+'Egalitate pe piata muncii'!F151)</f>
        <v>0</v>
      </c>
      <c r="G151" s="21">
        <f>SUM('CSM Harap Alb'!G151+'O alta perspectiva'!G151+'Sanse egale'!G151+'Europa inclusiv'!G151+'Servicii integrate'!G151+'Serv Sanat mintala'!G151+EVA!G151+Respect!G151+Sansa!G151+'Egalitate pe piata muncii'!G151)</f>
        <v>0</v>
      </c>
      <c r="H151" s="21">
        <f>SUM('CSM Harap Alb'!H151+'O alta perspectiva'!H151+'Sanse egale'!H151+'Europa inclusiv'!H151+'Servicii integrate'!H151+'Serv Sanat mintala'!H151+EVA!H151+Respect!H151+Sansa!H151+'Egalitate pe piata muncii'!H151)</f>
        <v>0</v>
      </c>
      <c r="I151" s="21">
        <f>SUM('CSM Harap Alb'!I151+'O alta perspectiva'!I151+'Sanse egale'!I151+'Europa inclusiv'!I151+'Servicii integrate'!I151+'Serv Sanat mintala'!I151+EVA!I151+Respect!I151+Sansa!I151+'Egalitate pe piata muncii'!I151)</f>
        <v>0</v>
      </c>
      <c r="J151" s="28" t="s">
        <v>27</v>
      </c>
      <c r="K151" s="29" t="s">
        <v>27</v>
      </c>
      <c r="L151" s="30" t="s">
        <v>27</v>
      </c>
    </row>
    <row r="152" spans="1:12">
      <c r="A152" s="156" t="s">
        <v>298</v>
      </c>
      <c r="B152" s="157"/>
      <c r="C152" s="19" t="s">
        <v>299</v>
      </c>
      <c r="D152" s="21">
        <f>SUM('CSM Harap Alb'!D152+'O alta perspectiva'!D152+'Sanse egale'!D152+'Europa inclusiv'!D152+'Servicii integrate'!D152+'Serv Sanat mintala'!D152+EVA!D152+Respect!D152+Sansa!D152+'Egalitate pe piata muncii'!D152)</f>
        <v>0</v>
      </c>
      <c r="E152" s="21">
        <f>SUM('CSM Harap Alb'!E152+'O alta perspectiva'!E152+'Sanse egale'!E152+'Europa inclusiv'!E152+'Servicii integrate'!E152+'Serv Sanat mintala'!E152+EVA!E152+Respect!E152+Sansa!E152+'Egalitate pe piata muncii'!E152)</f>
        <v>0</v>
      </c>
      <c r="F152" s="21">
        <f>SUM('CSM Harap Alb'!F152+'O alta perspectiva'!F152+'Sanse egale'!F152+'Europa inclusiv'!F152+'Servicii integrate'!F152+'Serv Sanat mintala'!F152+EVA!F152+Respect!F152+Sansa!F152+'Egalitate pe piata muncii'!F152)</f>
        <v>0</v>
      </c>
      <c r="G152" s="21">
        <f>SUM('CSM Harap Alb'!G152+'O alta perspectiva'!G152+'Sanse egale'!G152+'Europa inclusiv'!G152+'Servicii integrate'!G152+'Serv Sanat mintala'!G152+EVA!G152+Respect!G152+Sansa!G152+'Egalitate pe piata muncii'!G152)</f>
        <v>0</v>
      </c>
      <c r="H152" s="21">
        <f>SUM('CSM Harap Alb'!H152+'O alta perspectiva'!H152+'Sanse egale'!H152+'Europa inclusiv'!H152+'Servicii integrate'!H152+'Serv Sanat mintala'!H152+EVA!H152+Respect!H152+Sansa!H152+'Egalitate pe piata muncii'!H152)</f>
        <v>0</v>
      </c>
      <c r="I152" s="21">
        <f>SUM('CSM Harap Alb'!I152+'O alta perspectiva'!I152+'Sanse egale'!I152+'Europa inclusiv'!I152+'Servicii integrate'!I152+'Serv Sanat mintala'!I152+EVA!I152+Respect!I152+Sansa!I152+'Egalitate pe piata muncii'!I152)</f>
        <v>0</v>
      </c>
      <c r="J152" s="28" t="s">
        <v>27</v>
      </c>
      <c r="K152" s="29" t="s">
        <v>27</v>
      </c>
      <c r="L152" s="30" t="s">
        <v>27</v>
      </c>
    </row>
    <row r="153" spans="1:12">
      <c r="A153" s="156" t="s">
        <v>300</v>
      </c>
      <c r="B153" s="157"/>
      <c r="C153" s="19" t="s">
        <v>301</v>
      </c>
      <c r="D153" s="21">
        <f>SUM('CSM Harap Alb'!D153+'O alta perspectiva'!D153+'Sanse egale'!D153+'Europa inclusiv'!D153+'Servicii integrate'!D153+'Serv Sanat mintala'!D153+EVA!D153+Respect!D153+Sansa!D153+'Egalitate pe piata muncii'!D153)</f>
        <v>0</v>
      </c>
      <c r="E153" s="21">
        <f>SUM('CSM Harap Alb'!E153+'O alta perspectiva'!E153+'Sanse egale'!E153+'Europa inclusiv'!E153+'Servicii integrate'!E153+'Serv Sanat mintala'!E153+EVA!E153+Respect!E153+Sansa!E153+'Egalitate pe piata muncii'!E153)</f>
        <v>0</v>
      </c>
      <c r="F153" s="21">
        <f>SUM('CSM Harap Alb'!F153+'O alta perspectiva'!F153+'Sanse egale'!F153+'Europa inclusiv'!F153+'Servicii integrate'!F153+'Serv Sanat mintala'!F153+EVA!F153+Respect!F153+Sansa!F153+'Egalitate pe piata muncii'!F153)</f>
        <v>0</v>
      </c>
      <c r="G153" s="21">
        <f>SUM('CSM Harap Alb'!G153+'O alta perspectiva'!G153+'Sanse egale'!G153+'Europa inclusiv'!G153+'Servicii integrate'!G153+'Serv Sanat mintala'!G153+EVA!G153+Respect!G153+Sansa!G153+'Egalitate pe piata muncii'!G153)</f>
        <v>0</v>
      </c>
      <c r="H153" s="21">
        <f>SUM('CSM Harap Alb'!H153+'O alta perspectiva'!H153+'Sanse egale'!H153+'Europa inclusiv'!H153+'Servicii integrate'!H153+'Serv Sanat mintala'!H153+EVA!H153+Respect!H153+Sansa!H153+'Egalitate pe piata muncii'!H153)</f>
        <v>0</v>
      </c>
      <c r="I153" s="21">
        <f>SUM('CSM Harap Alb'!I153+'O alta perspectiva'!I153+'Sanse egale'!I153+'Europa inclusiv'!I153+'Servicii integrate'!I153+'Serv Sanat mintala'!I153+EVA!I153+Respect!I153+Sansa!I153+'Egalitate pe piata muncii'!I153)</f>
        <v>0</v>
      </c>
      <c r="J153" s="28" t="s">
        <v>27</v>
      </c>
      <c r="K153" s="29" t="s">
        <v>27</v>
      </c>
      <c r="L153" s="30" t="s">
        <v>27</v>
      </c>
    </row>
    <row r="154" spans="1:12">
      <c r="A154" s="48" t="s">
        <v>302</v>
      </c>
      <c r="B154" s="18"/>
      <c r="C154" s="19" t="s">
        <v>303</v>
      </c>
      <c r="D154" s="21">
        <f>SUM('CSM Harap Alb'!D154+'O alta perspectiva'!D154+'Sanse egale'!D154+'Europa inclusiv'!D154+'Servicii integrate'!D154+'Serv Sanat mintala'!D154+EVA!D154+Respect!D154+Sansa!D154+'Egalitate pe piata muncii'!D154)</f>
        <v>0</v>
      </c>
      <c r="E154" s="21">
        <f>SUM('CSM Harap Alb'!E154+'O alta perspectiva'!E154+'Sanse egale'!E154+'Europa inclusiv'!E154+'Servicii integrate'!E154+'Serv Sanat mintala'!E154+EVA!E154+Respect!E154+Sansa!E154+'Egalitate pe piata muncii'!E154)</f>
        <v>0</v>
      </c>
      <c r="F154" s="21">
        <f>SUM('CSM Harap Alb'!F154+'O alta perspectiva'!F154+'Sanse egale'!F154+'Europa inclusiv'!F154+'Servicii integrate'!F154+'Serv Sanat mintala'!F154+EVA!F154+Respect!F154+Sansa!F154+'Egalitate pe piata muncii'!F154)</f>
        <v>0</v>
      </c>
      <c r="G154" s="21">
        <f>SUM('CSM Harap Alb'!G154+'O alta perspectiva'!G154+'Sanse egale'!G154+'Europa inclusiv'!G154+'Servicii integrate'!G154+'Serv Sanat mintala'!G154+EVA!G154+Respect!G154+Sansa!G154+'Egalitate pe piata muncii'!G154)</f>
        <v>0</v>
      </c>
      <c r="H154" s="21">
        <f>SUM('CSM Harap Alb'!H154+'O alta perspectiva'!H154+'Sanse egale'!H154+'Europa inclusiv'!H154+'Servicii integrate'!H154+'Serv Sanat mintala'!H154+EVA!H154+Respect!H154+Sansa!H154+'Egalitate pe piata muncii'!H154)</f>
        <v>0</v>
      </c>
      <c r="I154" s="21">
        <f>SUM('CSM Harap Alb'!I154+'O alta perspectiva'!I154+'Sanse egale'!I154+'Europa inclusiv'!I154+'Servicii integrate'!I154+'Serv Sanat mintala'!I154+EVA!I154+Respect!I154+Sansa!I154+'Egalitate pe piata muncii'!I154)</f>
        <v>0</v>
      </c>
      <c r="J154" s="28" t="s">
        <v>27</v>
      </c>
      <c r="K154" s="29" t="s">
        <v>27</v>
      </c>
      <c r="L154" s="30" t="s">
        <v>27</v>
      </c>
    </row>
    <row r="155" spans="1:12">
      <c r="A155" s="48" t="s">
        <v>304</v>
      </c>
      <c r="B155" s="18"/>
      <c r="C155" s="19" t="s">
        <v>305</v>
      </c>
      <c r="D155" s="21">
        <f>SUM('CSM Harap Alb'!D155+'O alta perspectiva'!D155+'Sanse egale'!D155+'Europa inclusiv'!D155+'Servicii integrate'!D155+'Serv Sanat mintala'!D155+EVA!D155+Respect!D155+Sansa!D155+'Egalitate pe piata muncii'!D155)</f>
        <v>0</v>
      </c>
      <c r="E155" s="21">
        <f>SUM('CSM Harap Alb'!E155+'O alta perspectiva'!E155+'Sanse egale'!E155+'Europa inclusiv'!E155+'Servicii integrate'!E155+'Serv Sanat mintala'!E155+EVA!E155+Respect!E155+Sansa!E155+'Egalitate pe piata muncii'!E155)</f>
        <v>0</v>
      </c>
      <c r="F155" s="21">
        <f>SUM('CSM Harap Alb'!F155+'O alta perspectiva'!F155+'Sanse egale'!F155+'Europa inclusiv'!F155+'Servicii integrate'!F155+'Serv Sanat mintala'!F155+EVA!F155+Respect!F155+Sansa!F155+'Egalitate pe piata muncii'!F155)</f>
        <v>0</v>
      </c>
      <c r="G155" s="21">
        <f>SUM('CSM Harap Alb'!G155+'O alta perspectiva'!G155+'Sanse egale'!G155+'Europa inclusiv'!G155+'Servicii integrate'!G155+'Serv Sanat mintala'!G155+EVA!G155+Respect!G155+Sansa!G155+'Egalitate pe piata muncii'!G155)</f>
        <v>0</v>
      </c>
      <c r="H155" s="21">
        <f>SUM('CSM Harap Alb'!H155+'O alta perspectiva'!H155+'Sanse egale'!H155+'Europa inclusiv'!H155+'Servicii integrate'!H155+'Serv Sanat mintala'!H155+EVA!H155+Respect!H155+Sansa!H155+'Egalitate pe piata muncii'!H155)</f>
        <v>0</v>
      </c>
      <c r="I155" s="21">
        <f>SUM('CSM Harap Alb'!I155+'O alta perspectiva'!I155+'Sanse egale'!I155+'Europa inclusiv'!I155+'Servicii integrate'!I155+'Serv Sanat mintala'!I155+EVA!I155+Respect!I155+Sansa!I155+'Egalitate pe piata muncii'!I155)</f>
        <v>0</v>
      </c>
      <c r="J155" s="28" t="s">
        <v>27</v>
      </c>
      <c r="K155" s="29" t="s">
        <v>27</v>
      </c>
      <c r="L155" s="30" t="s">
        <v>27</v>
      </c>
    </row>
    <row r="156" spans="1:12">
      <c r="A156" s="158" t="s">
        <v>306</v>
      </c>
      <c r="B156" s="159"/>
      <c r="C156" s="19" t="s">
        <v>307</v>
      </c>
      <c r="D156" s="21">
        <f>SUM('CSM Harap Alb'!D156+'O alta perspectiva'!D156+'Sanse egale'!D156+'Europa inclusiv'!D156+'Servicii integrate'!D156+'Serv Sanat mintala'!D156+EVA!D156+Respect!D156+Sansa!D156+'Egalitate pe piata muncii'!D156)</f>
        <v>0</v>
      </c>
      <c r="E156" s="21">
        <f>SUM('CSM Harap Alb'!E156+'O alta perspectiva'!E156+'Sanse egale'!E156+'Europa inclusiv'!E156+'Servicii integrate'!E156+'Serv Sanat mintala'!E156+EVA!E156+Respect!E156+Sansa!E156+'Egalitate pe piata muncii'!E156)</f>
        <v>0</v>
      </c>
      <c r="F156" s="21">
        <f>SUM('CSM Harap Alb'!F156+'O alta perspectiva'!F156+'Sanse egale'!F156+'Europa inclusiv'!F156+'Servicii integrate'!F156+'Serv Sanat mintala'!F156+EVA!F156+Respect!F156+Sansa!F156+'Egalitate pe piata muncii'!F156)</f>
        <v>0</v>
      </c>
      <c r="G156" s="21">
        <f>SUM('CSM Harap Alb'!G156+'O alta perspectiva'!G156+'Sanse egale'!G156+'Europa inclusiv'!G156+'Servicii integrate'!G156+'Serv Sanat mintala'!G156+EVA!G156+Respect!G156+Sansa!G156+'Egalitate pe piata muncii'!G156)</f>
        <v>0</v>
      </c>
      <c r="H156" s="21">
        <f>SUM('CSM Harap Alb'!H156+'O alta perspectiva'!H156+'Sanse egale'!H156+'Europa inclusiv'!H156+'Servicii integrate'!H156+'Serv Sanat mintala'!H156+EVA!H156+Respect!H156+Sansa!H156+'Egalitate pe piata muncii'!H156)</f>
        <v>0</v>
      </c>
      <c r="I156" s="21">
        <f>SUM('CSM Harap Alb'!I156+'O alta perspectiva'!I156+'Sanse egale'!I156+'Europa inclusiv'!I156+'Servicii integrate'!I156+'Serv Sanat mintala'!I156+EVA!I156+Respect!I156+Sansa!I156+'Egalitate pe piata muncii'!I156)</f>
        <v>0</v>
      </c>
      <c r="J156" s="28" t="s">
        <v>27</v>
      </c>
      <c r="K156" s="29" t="s">
        <v>27</v>
      </c>
      <c r="L156" s="30" t="s">
        <v>27</v>
      </c>
    </row>
    <row r="157" spans="1:12">
      <c r="A157" s="48" t="s">
        <v>308</v>
      </c>
      <c r="B157" s="18"/>
      <c r="C157" s="19" t="s">
        <v>309</v>
      </c>
      <c r="D157" s="21">
        <f>SUM('CSM Harap Alb'!D157+'O alta perspectiva'!D157+'Sanse egale'!D157+'Europa inclusiv'!D157+'Servicii integrate'!D157+'Serv Sanat mintala'!D157+EVA!D157+Respect!D157+Sansa!D157+'Egalitate pe piata muncii'!D157)</f>
        <v>0</v>
      </c>
      <c r="E157" s="21">
        <f>SUM('CSM Harap Alb'!E157+'O alta perspectiva'!E157+'Sanse egale'!E157+'Europa inclusiv'!E157+'Servicii integrate'!E157+'Serv Sanat mintala'!E157+EVA!E157+Respect!E157+Sansa!E157+'Egalitate pe piata muncii'!E157)</f>
        <v>0</v>
      </c>
      <c r="F157" s="21">
        <f>SUM('CSM Harap Alb'!F157+'O alta perspectiva'!F157+'Sanse egale'!F157+'Europa inclusiv'!F157+'Servicii integrate'!F157+'Serv Sanat mintala'!F157+EVA!F157+Respect!F157+Sansa!F157+'Egalitate pe piata muncii'!F157)</f>
        <v>0</v>
      </c>
      <c r="G157" s="21">
        <f>SUM('CSM Harap Alb'!G157+'O alta perspectiva'!G157+'Sanse egale'!G157+'Europa inclusiv'!G157+'Servicii integrate'!G157+'Serv Sanat mintala'!G157+EVA!G157+Respect!G157+Sansa!G157+'Egalitate pe piata muncii'!G157)</f>
        <v>0</v>
      </c>
      <c r="H157" s="21">
        <f>SUM('CSM Harap Alb'!H157+'O alta perspectiva'!H157+'Sanse egale'!H157+'Europa inclusiv'!H157+'Servicii integrate'!H157+'Serv Sanat mintala'!H157+EVA!H157+Respect!H157+Sansa!H157+'Egalitate pe piata muncii'!H157)</f>
        <v>0</v>
      </c>
      <c r="I157" s="21">
        <f>SUM('CSM Harap Alb'!I157+'O alta perspectiva'!I157+'Sanse egale'!I157+'Europa inclusiv'!I157+'Servicii integrate'!I157+'Serv Sanat mintala'!I157+EVA!I157+Respect!I157+Sansa!I157+'Egalitate pe piata muncii'!I157)</f>
        <v>0</v>
      </c>
      <c r="J157" s="28" t="s">
        <v>27</v>
      </c>
      <c r="K157" s="29" t="s">
        <v>27</v>
      </c>
      <c r="L157" s="30" t="s">
        <v>27</v>
      </c>
    </row>
    <row r="158" spans="1:12">
      <c r="A158" s="48" t="s">
        <v>310</v>
      </c>
      <c r="B158" s="61"/>
      <c r="C158" s="19" t="s">
        <v>311</v>
      </c>
      <c r="D158" s="21">
        <f>SUM('CSM Harap Alb'!D158+'O alta perspectiva'!D158+'Sanse egale'!D158+'Europa inclusiv'!D158+'Servicii integrate'!D158+'Serv Sanat mintala'!D158+EVA!D158+Respect!D158+Sansa!D158+'Egalitate pe piata muncii'!D158)</f>
        <v>0</v>
      </c>
      <c r="E158" s="21">
        <f>SUM('CSM Harap Alb'!E158+'O alta perspectiva'!E158+'Sanse egale'!E158+'Europa inclusiv'!E158+'Servicii integrate'!E158+'Serv Sanat mintala'!E158+EVA!E158+Respect!E158+Sansa!E158+'Egalitate pe piata muncii'!E158)</f>
        <v>0</v>
      </c>
      <c r="F158" s="21">
        <f>SUM('CSM Harap Alb'!F158+'O alta perspectiva'!F158+'Sanse egale'!F158+'Europa inclusiv'!F158+'Servicii integrate'!F158+'Serv Sanat mintala'!F158+EVA!F158+Respect!F158+Sansa!F158+'Egalitate pe piata muncii'!F158)</f>
        <v>0</v>
      </c>
      <c r="G158" s="21">
        <f>SUM('CSM Harap Alb'!G158+'O alta perspectiva'!G158+'Sanse egale'!G158+'Europa inclusiv'!G158+'Servicii integrate'!G158+'Serv Sanat mintala'!G158+EVA!G158+Respect!G158+Sansa!G158+'Egalitate pe piata muncii'!G158)</f>
        <v>0</v>
      </c>
      <c r="H158" s="21">
        <f>SUM('CSM Harap Alb'!H158+'O alta perspectiva'!H158+'Sanse egale'!H158+'Europa inclusiv'!H158+'Servicii integrate'!H158+'Serv Sanat mintala'!H158+EVA!H158+Respect!H158+Sansa!H158+'Egalitate pe piata muncii'!H158)</f>
        <v>0</v>
      </c>
      <c r="I158" s="21">
        <f>SUM('CSM Harap Alb'!I158+'O alta perspectiva'!I158+'Sanse egale'!I158+'Europa inclusiv'!I158+'Servicii integrate'!I158+'Serv Sanat mintala'!I158+EVA!I158+Respect!I158+Sansa!I158+'Egalitate pe piata muncii'!I158)</f>
        <v>0</v>
      </c>
      <c r="J158" s="28" t="s">
        <v>27</v>
      </c>
      <c r="K158" s="29" t="s">
        <v>27</v>
      </c>
      <c r="L158" s="30" t="s">
        <v>27</v>
      </c>
    </row>
    <row r="159" spans="1:12">
      <c r="A159" s="48" t="s">
        <v>312</v>
      </c>
      <c r="B159" s="61"/>
      <c r="C159" s="19" t="s">
        <v>313</v>
      </c>
      <c r="D159" s="21">
        <f>SUM('CSM Harap Alb'!D159+'O alta perspectiva'!D159+'Sanse egale'!D159+'Europa inclusiv'!D159+'Servicii integrate'!D159+'Serv Sanat mintala'!D159+EVA!D159+Respect!D159+Sansa!D159+'Egalitate pe piata muncii'!D159)</f>
        <v>0</v>
      </c>
      <c r="E159" s="21">
        <f>SUM('CSM Harap Alb'!E159+'O alta perspectiva'!E159+'Sanse egale'!E159+'Europa inclusiv'!E159+'Servicii integrate'!E159+'Serv Sanat mintala'!E159+EVA!E159+Respect!E159+Sansa!E159+'Egalitate pe piata muncii'!E159)</f>
        <v>0</v>
      </c>
      <c r="F159" s="21">
        <f>SUM('CSM Harap Alb'!F159+'O alta perspectiva'!F159+'Sanse egale'!F159+'Europa inclusiv'!F159+'Servicii integrate'!F159+'Serv Sanat mintala'!F159+EVA!F159+Respect!F159+Sansa!F159+'Egalitate pe piata muncii'!F159)</f>
        <v>0</v>
      </c>
      <c r="G159" s="21">
        <f>SUM('CSM Harap Alb'!G159+'O alta perspectiva'!G159+'Sanse egale'!G159+'Europa inclusiv'!G159+'Servicii integrate'!G159+'Serv Sanat mintala'!G159+EVA!G159+Respect!G159+Sansa!G159+'Egalitate pe piata muncii'!G159)</f>
        <v>0</v>
      </c>
      <c r="H159" s="21">
        <f>SUM('CSM Harap Alb'!H159+'O alta perspectiva'!H159+'Sanse egale'!H159+'Europa inclusiv'!H159+'Servicii integrate'!H159+'Serv Sanat mintala'!H159+EVA!H159+Respect!H159+Sansa!H159+'Egalitate pe piata muncii'!H159)</f>
        <v>0</v>
      </c>
      <c r="I159" s="21">
        <f>SUM('CSM Harap Alb'!I159+'O alta perspectiva'!I159+'Sanse egale'!I159+'Europa inclusiv'!I159+'Servicii integrate'!I159+'Serv Sanat mintala'!I159+EVA!I159+Respect!I159+Sansa!I159+'Egalitate pe piata muncii'!I159)</f>
        <v>0</v>
      </c>
      <c r="J159" s="28" t="s">
        <v>27</v>
      </c>
      <c r="K159" s="29" t="s">
        <v>27</v>
      </c>
      <c r="L159" s="30" t="s">
        <v>27</v>
      </c>
    </row>
    <row r="160" spans="1:12">
      <c r="A160" s="68" t="s">
        <v>314</v>
      </c>
      <c r="B160" s="52"/>
      <c r="C160" s="19" t="s">
        <v>315</v>
      </c>
      <c r="D160" s="21">
        <f>SUM('CSM Harap Alb'!D160+'O alta perspectiva'!D160+'Sanse egale'!D160+'Europa inclusiv'!D160+'Servicii integrate'!D160+'Serv Sanat mintala'!D160+EVA!D160+Respect!D160+Sansa!D160+'Egalitate pe piata muncii'!D160)</f>
        <v>0</v>
      </c>
      <c r="E160" s="21">
        <f>SUM('CSM Harap Alb'!E160+'O alta perspectiva'!E160+'Sanse egale'!E160+'Europa inclusiv'!E160+'Servicii integrate'!E160+'Serv Sanat mintala'!E160+EVA!E160+Respect!E160+Sansa!E160+'Egalitate pe piata muncii'!E160)</f>
        <v>0</v>
      </c>
      <c r="F160" s="21">
        <f>SUM('CSM Harap Alb'!F160+'O alta perspectiva'!F160+'Sanse egale'!F160+'Europa inclusiv'!F160+'Servicii integrate'!F160+'Serv Sanat mintala'!F160+EVA!F160+Respect!F160+Sansa!F160+'Egalitate pe piata muncii'!F160)</f>
        <v>0</v>
      </c>
      <c r="G160" s="21">
        <f>SUM('CSM Harap Alb'!G160+'O alta perspectiva'!G160+'Sanse egale'!G160+'Europa inclusiv'!G160+'Servicii integrate'!G160+'Serv Sanat mintala'!G160+EVA!G160+Respect!G160+Sansa!G160+'Egalitate pe piata muncii'!G160)</f>
        <v>0</v>
      </c>
      <c r="H160" s="21">
        <f>SUM('CSM Harap Alb'!H160+'O alta perspectiva'!H160+'Sanse egale'!H160+'Europa inclusiv'!H160+'Servicii integrate'!H160+'Serv Sanat mintala'!H160+EVA!H160+Respect!H160+Sansa!H160+'Egalitate pe piata muncii'!H160)</f>
        <v>0</v>
      </c>
      <c r="I160" s="21">
        <f>SUM('CSM Harap Alb'!I160+'O alta perspectiva'!I160+'Sanse egale'!I160+'Europa inclusiv'!I160+'Servicii integrate'!I160+'Serv Sanat mintala'!I160+EVA!I160+Respect!I160+Sansa!I160+'Egalitate pe piata muncii'!I160)</f>
        <v>0</v>
      </c>
      <c r="J160" s="28" t="s">
        <v>27</v>
      </c>
      <c r="K160" s="29" t="s">
        <v>27</v>
      </c>
      <c r="L160" s="30" t="s">
        <v>27</v>
      </c>
    </row>
    <row r="161" spans="1:12">
      <c r="A161" s="69" t="s">
        <v>316</v>
      </c>
      <c r="B161" s="70"/>
      <c r="C161" s="19" t="s">
        <v>317</v>
      </c>
      <c r="D161" s="21">
        <f>SUM('CSM Harap Alb'!D161+'O alta perspectiva'!D161+'Sanse egale'!D161+'Europa inclusiv'!D161+'Servicii integrate'!D161+'Serv Sanat mintala'!D161+EVA!D161+Respect!D161+Sansa!D161+'Egalitate pe piata muncii'!D161)</f>
        <v>0</v>
      </c>
      <c r="E161" s="21">
        <f>SUM('CSM Harap Alb'!E161+'O alta perspectiva'!E161+'Sanse egale'!E161+'Europa inclusiv'!E161+'Servicii integrate'!E161+'Serv Sanat mintala'!E161+EVA!E161+Respect!E161+Sansa!E161+'Egalitate pe piata muncii'!E161)</f>
        <v>0</v>
      </c>
      <c r="F161" s="21">
        <f>SUM('CSM Harap Alb'!F161+'O alta perspectiva'!F161+'Sanse egale'!F161+'Europa inclusiv'!F161+'Servicii integrate'!F161+'Serv Sanat mintala'!F161+EVA!F161+Respect!F161+Sansa!F161+'Egalitate pe piata muncii'!F161)</f>
        <v>0</v>
      </c>
      <c r="G161" s="21">
        <f>SUM('CSM Harap Alb'!G161+'O alta perspectiva'!G161+'Sanse egale'!G161+'Europa inclusiv'!G161+'Servicii integrate'!G161+'Serv Sanat mintala'!G161+EVA!G161+Respect!G161+Sansa!G161+'Egalitate pe piata muncii'!G161)</f>
        <v>0</v>
      </c>
      <c r="H161" s="21">
        <f>SUM('CSM Harap Alb'!H161+'O alta perspectiva'!H161+'Sanse egale'!H161+'Europa inclusiv'!H161+'Servicii integrate'!H161+'Serv Sanat mintala'!H161+EVA!H161+Respect!H161+Sansa!H161+'Egalitate pe piata muncii'!H161)</f>
        <v>0</v>
      </c>
      <c r="I161" s="21">
        <f>SUM('CSM Harap Alb'!I161+'O alta perspectiva'!I161+'Sanse egale'!I161+'Europa inclusiv'!I161+'Servicii integrate'!I161+'Serv Sanat mintala'!I161+EVA!I161+Respect!I161+Sansa!I161+'Egalitate pe piata muncii'!I161)</f>
        <v>0</v>
      </c>
      <c r="J161" s="21"/>
      <c r="K161" s="21"/>
      <c r="L161" s="22"/>
    </row>
    <row r="162" spans="1:12" ht="15.75">
      <c r="A162" s="71" t="s">
        <v>318</v>
      </c>
      <c r="B162" s="51"/>
      <c r="C162" s="23" t="s">
        <v>319</v>
      </c>
      <c r="D162" s="21">
        <f>SUM('CSM Harap Alb'!D162+'O alta perspectiva'!D162+'Sanse egale'!D162+'Europa inclusiv'!D162+'Servicii integrate'!D162+'Serv Sanat mintala'!D162+EVA!D162+Respect!D162+Sansa!D162+'Egalitate pe piata muncii'!D162)</f>
        <v>0</v>
      </c>
      <c r="E162" s="21">
        <f>SUM('CSM Harap Alb'!E162+'O alta perspectiva'!E162+'Sanse egale'!E162+'Europa inclusiv'!E162+'Servicii integrate'!E162+'Serv Sanat mintala'!E162+EVA!E162+Respect!E162+Sansa!E162+'Egalitate pe piata muncii'!E162)</f>
        <v>0</v>
      </c>
      <c r="F162" s="21">
        <f>SUM('CSM Harap Alb'!F162+'O alta perspectiva'!F162+'Sanse egale'!F162+'Europa inclusiv'!F162+'Servicii integrate'!F162+'Serv Sanat mintala'!F162+EVA!F162+Respect!F162+Sansa!F162+'Egalitate pe piata muncii'!F162)</f>
        <v>0</v>
      </c>
      <c r="G162" s="21">
        <f>SUM('CSM Harap Alb'!G162+'O alta perspectiva'!G162+'Sanse egale'!G162+'Europa inclusiv'!G162+'Servicii integrate'!G162+'Serv Sanat mintala'!G162+EVA!G162+Respect!G162+Sansa!G162+'Egalitate pe piata muncii'!G162)</f>
        <v>0</v>
      </c>
      <c r="H162" s="21">
        <f>SUM('CSM Harap Alb'!H162+'O alta perspectiva'!H162+'Sanse egale'!H162+'Europa inclusiv'!H162+'Servicii integrate'!H162+'Serv Sanat mintala'!H162+EVA!H162+Respect!H162+Sansa!H162+'Egalitate pe piata muncii'!H162)</f>
        <v>0</v>
      </c>
      <c r="I162" s="21">
        <f>SUM('CSM Harap Alb'!I162+'O alta perspectiva'!I162+'Sanse egale'!I162+'Europa inclusiv'!I162+'Servicii integrate'!I162+'Serv Sanat mintala'!I162+EVA!I162+Respect!I162+Sansa!I162+'Egalitate pe piata muncii'!I162)</f>
        <v>0</v>
      </c>
      <c r="J162" s="24"/>
      <c r="K162" s="24"/>
      <c r="L162" s="26"/>
    </row>
    <row r="163" spans="1:12">
      <c r="A163" s="160" t="s">
        <v>320</v>
      </c>
      <c r="B163" s="161"/>
      <c r="C163" s="19" t="s">
        <v>321</v>
      </c>
      <c r="D163" s="21">
        <f>SUM('CSM Harap Alb'!D163+'O alta perspectiva'!D163+'Sanse egale'!D163+'Europa inclusiv'!D163+'Servicii integrate'!D163+'Serv Sanat mintala'!D163+EVA!D163+Respect!D163+Sansa!D163+'Egalitate pe piata muncii'!D163)</f>
        <v>0</v>
      </c>
      <c r="E163" s="21">
        <f>SUM('CSM Harap Alb'!E163+'O alta perspectiva'!E163+'Sanse egale'!E163+'Europa inclusiv'!E163+'Servicii integrate'!E163+'Serv Sanat mintala'!E163+EVA!E163+Respect!E163+Sansa!E163+'Egalitate pe piata muncii'!E163)</f>
        <v>0</v>
      </c>
      <c r="F163" s="21">
        <f>SUM('CSM Harap Alb'!F163+'O alta perspectiva'!F163+'Sanse egale'!F163+'Europa inclusiv'!F163+'Servicii integrate'!F163+'Serv Sanat mintala'!F163+EVA!F163+Respect!F163+Sansa!F163+'Egalitate pe piata muncii'!F163)</f>
        <v>0</v>
      </c>
      <c r="G163" s="21">
        <f>SUM('CSM Harap Alb'!G163+'O alta perspectiva'!G163+'Sanse egale'!G163+'Europa inclusiv'!G163+'Servicii integrate'!G163+'Serv Sanat mintala'!G163+EVA!G163+Respect!G163+Sansa!G163+'Egalitate pe piata muncii'!G163)</f>
        <v>0</v>
      </c>
      <c r="H163" s="21">
        <f>SUM('CSM Harap Alb'!H163+'O alta perspectiva'!H163+'Sanse egale'!H163+'Europa inclusiv'!H163+'Servicii integrate'!H163+'Serv Sanat mintala'!H163+EVA!H163+Respect!H163+Sansa!H163+'Egalitate pe piata muncii'!H163)</f>
        <v>0</v>
      </c>
      <c r="I163" s="21">
        <f>SUM('CSM Harap Alb'!I163+'O alta perspectiva'!I163+'Sanse egale'!I163+'Europa inclusiv'!I163+'Servicii integrate'!I163+'Serv Sanat mintala'!I163+EVA!I163+Respect!I163+Sansa!I163+'Egalitate pe piata muncii'!I163)</f>
        <v>0</v>
      </c>
      <c r="J163" s="28" t="s">
        <v>27</v>
      </c>
      <c r="K163" s="29" t="s">
        <v>27</v>
      </c>
      <c r="L163" s="30" t="s">
        <v>27</v>
      </c>
    </row>
    <row r="164" spans="1:12">
      <c r="A164" s="48" t="s">
        <v>322</v>
      </c>
      <c r="B164" s="18"/>
      <c r="C164" s="19" t="s">
        <v>323</v>
      </c>
      <c r="D164" s="21">
        <f>SUM('CSM Harap Alb'!D164+'O alta perspectiva'!D164+'Sanse egale'!D164+'Europa inclusiv'!D164+'Servicii integrate'!D164+'Serv Sanat mintala'!D164+EVA!D164+Respect!D164+Sansa!D164+'Egalitate pe piata muncii'!D164)</f>
        <v>0</v>
      </c>
      <c r="E164" s="21">
        <f>SUM('CSM Harap Alb'!E164+'O alta perspectiva'!E164+'Sanse egale'!E164+'Europa inclusiv'!E164+'Servicii integrate'!E164+'Serv Sanat mintala'!E164+EVA!E164+Respect!E164+Sansa!E164+'Egalitate pe piata muncii'!E164)</f>
        <v>0</v>
      </c>
      <c r="F164" s="21">
        <f>SUM('CSM Harap Alb'!F164+'O alta perspectiva'!F164+'Sanse egale'!F164+'Europa inclusiv'!F164+'Servicii integrate'!F164+'Serv Sanat mintala'!F164+EVA!F164+Respect!F164+Sansa!F164+'Egalitate pe piata muncii'!F164)</f>
        <v>0</v>
      </c>
      <c r="G164" s="21">
        <f>SUM('CSM Harap Alb'!G164+'O alta perspectiva'!G164+'Sanse egale'!G164+'Europa inclusiv'!G164+'Servicii integrate'!G164+'Serv Sanat mintala'!G164+EVA!G164+Respect!G164+Sansa!G164+'Egalitate pe piata muncii'!G164)</f>
        <v>0</v>
      </c>
      <c r="H164" s="21">
        <f>SUM('CSM Harap Alb'!H164+'O alta perspectiva'!H164+'Sanse egale'!H164+'Europa inclusiv'!H164+'Servicii integrate'!H164+'Serv Sanat mintala'!H164+EVA!H164+Respect!H164+Sansa!H164+'Egalitate pe piata muncii'!H164)</f>
        <v>0</v>
      </c>
      <c r="I164" s="21">
        <f>SUM('CSM Harap Alb'!I164+'O alta perspectiva'!I164+'Sanse egale'!I164+'Europa inclusiv'!I164+'Servicii integrate'!I164+'Serv Sanat mintala'!I164+EVA!I164+Respect!I164+Sansa!I164+'Egalitate pe piata muncii'!I164)</f>
        <v>0</v>
      </c>
      <c r="J164" s="28" t="s">
        <v>27</v>
      </c>
      <c r="K164" s="29" t="s">
        <v>27</v>
      </c>
      <c r="L164" s="30" t="s">
        <v>27</v>
      </c>
    </row>
    <row r="165" spans="1:12" ht="15.75">
      <c r="A165" s="72" t="s">
        <v>324</v>
      </c>
      <c r="B165" s="51"/>
      <c r="C165" s="23" t="s">
        <v>325</v>
      </c>
      <c r="D165" s="21">
        <f>SUM('CSM Harap Alb'!D165+'O alta perspectiva'!D165+'Sanse egale'!D165+'Europa inclusiv'!D165+'Servicii integrate'!D165+'Serv Sanat mintala'!D165+EVA!D165+Respect!D165+Sansa!D165+'Egalitate pe piata muncii'!D165)</f>
        <v>0</v>
      </c>
      <c r="E165" s="21">
        <f>SUM('CSM Harap Alb'!E165+'O alta perspectiva'!E165+'Sanse egale'!E165+'Europa inclusiv'!E165+'Servicii integrate'!E165+'Serv Sanat mintala'!E165+EVA!E165+Respect!E165+Sansa!E165+'Egalitate pe piata muncii'!E165)</f>
        <v>0</v>
      </c>
      <c r="F165" s="21">
        <f>SUM('CSM Harap Alb'!F165+'O alta perspectiva'!F165+'Sanse egale'!F165+'Europa inclusiv'!F165+'Servicii integrate'!F165+'Serv Sanat mintala'!F165+EVA!F165+Respect!F165+Sansa!F165+'Egalitate pe piata muncii'!F165)</f>
        <v>0</v>
      </c>
      <c r="G165" s="21">
        <f>SUM('CSM Harap Alb'!G165+'O alta perspectiva'!G165+'Sanse egale'!G165+'Europa inclusiv'!G165+'Servicii integrate'!G165+'Serv Sanat mintala'!G165+EVA!G165+Respect!G165+Sansa!G165+'Egalitate pe piata muncii'!G165)</f>
        <v>0</v>
      </c>
      <c r="H165" s="21">
        <f>SUM('CSM Harap Alb'!H165+'O alta perspectiva'!H165+'Sanse egale'!H165+'Europa inclusiv'!H165+'Servicii integrate'!H165+'Serv Sanat mintala'!H165+EVA!H165+Respect!H165+Sansa!H165+'Egalitate pe piata muncii'!H165)</f>
        <v>0</v>
      </c>
      <c r="I165" s="21">
        <f>SUM('CSM Harap Alb'!I165+'O alta perspectiva'!I165+'Sanse egale'!I165+'Europa inclusiv'!I165+'Servicii integrate'!I165+'Serv Sanat mintala'!I165+EVA!I165+Respect!I165+Sansa!I165+'Egalitate pe piata muncii'!I165)</f>
        <v>0</v>
      </c>
      <c r="J165" s="24"/>
      <c r="K165" s="24"/>
      <c r="L165" s="26"/>
    </row>
    <row r="166" spans="1:12">
      <c r="A166" s="162" t="s">
        <v>326</v>
      </c>
      <c r="B166" s="146"/>
      <c r="C166" s="19" t="s">
        <v>327</v>
      </c>
      <c r="D166" s="21">
        <f>SUM('CSM Harap Alb'!D166+'O alta perspectiva'!D166+'Sanse egale'!D166+'Europa inclusiv'!D166+'Servicii integrate'!D166+'Serv Sanat mintala'!D166+EVA!D166+Respect!D166+Sansa!D166+'Egalitate pe piata muncii'!D166)</f>
        <v>0</v>
      </c>
      <c r="E166" s="21">
        <f>SUM('CSM Harap Alb'!E166+'O alta perspectiva'!E166+'Sanse egale'!E166+'Europa inclusiv'!E166+'Servicii integrate'!E166+'Serv Sanat mintala'!E166+EVA!E166+Respect!E166+Sansa!E166+'Egalitate pe piata muncii'!E166)</f>
        <v>0</v>
      </c>
      <c r="F166" s="21">
        <f>SUM('CSM Harap Alb'!F166+'O alta perspectiva'!F166+'Sanse egale'!F166+'Europa inclusiv'!F166+'Servicii integrate'!F166+'Serv Sanat mintala'!F166+EVA!F166+Respect!F166+Sansa!F166+'Egalitate pe piata muncii'!F166)</f>
        <v>0</v>
      </c>
      <c r="G166" s="21">
        <f>SUM('CSM Harap Alb'!G166+'O alta perspectiva'!G166+'Sanse egale'!G166+'Europa inclusiv'!G166+'Servicii integrate'!G166+'Serv Sanat mintala'!G166+EVA!G166+Respect!G166+Sansa!G166+'Egalitate pe piata muncii'!G166)</f>
        <v>0</v>
      </c>
      <c r="H166" s="21">
        <f>SUM('CSM Harap Alb'!H166+'O alta perspectiva'!H166+'Sanse egale'!H166+'Europa inclusiv'!H166+'Servicii integrate'!H166+'Serv Sanat mintala'!H166+EVA!H166+Respect!H166+Sansa!H166+'Egalitate pe piata muncii'!H166)</f>
        <v>0</v>
      </c>
      <c r="I166" s="21">
        <f>SUM('CSM Harap Alb'!I166+'O alta perspectiva'!I166+'Sanse egale'!I166+'Europa inclusiv'!I166+'Servicii integrate'!I166+'Serv Sanat mintala'!I166+EVA!I166+Respect!I166+Sansa!I166+'Egalitate pe piata muncii'!I166)</f>
        <v>0</v>
      </c>
      <c r="J166" s="28" t="s">
        <v>27</v>
      </c>
      <c r="K166" s="29" t="s">
        <v>27</v>
      </c>
      <c r="L166" s="30" t="s">
        <v>27</v>
      </c>
    </row>
    <row r="167" spans="1:12" ht="26.25">
      <c r="A167" s="121"/>
      <c r="B167" s="47" t="s">
        <v>328</v>
      </c>
      <c r="C167" s="33" t="s">
        <v>329</v>
      </c>
      <c r="D167" s="21">
        <f>SUM('CSM Harap Alb'!D167+'O alta perspectiva'!D167+'Sanse egale'!D167+'Europa inclusiv'!D167+'Servicii integrate'!D167+'Serv Sanat mintala'!D167+EVA!D167+Respect!D167+Sansa!D167+'Egalitate pe piata muncii'!D167)</f>
        <v>0</v>
      </c>
      <c r="E167" s="21">
        <f>SUM('CSM Harap Alb'!E167+'O alta perspectiva'!E167+'Sanse egale'!E167+'Europa inclusiv'!E167+'Servicii integrate'!E167+'Serv Sanat mintala'!E167+EVA!E167+Respect!E167+Sansa!E167+'Egalitate pe piata muncii'!E167)</f>
        <v>0</v>
      </c>
      <c r="F167" s="21">
        <f>SUM('CSM Harap Alb'!F167+'O alta perspectiva'!F167+'Sanse egale'!F167+'Europa inclusiv'!F167+'Servicii integrate'!F167+'Serv Sanat mintala'!F167+EVA!F167+Respect!F167+Sansa!F167+'Egalitate pe piata muncii'!F167)</f>
        <v>0</v>
      </c>
      <c r="G167" s="21">
        <f>SUM('CSM Harap Alb'!G167+'O alta perspectiva'!G167+'Sanse egale'!G167+'Europa inclusiv'!G167+'Servicii integrate'!G167+'Serv Sanat mintala'!G167+EVA!G167+Respect!G167+Sansa!G167+'Egalitate pe piata muncii'!G167)</f>
        <v>0</v>
      </c>
      <c r="H167" s="21">
        <f>SUM('CSM Harap Alb'!H167+'O alta perspectiva'!H167+'Sanse egale'!H167+'Europa inclusiv'!H167+'Servicii integrate'!H167+'Serv Sanat mintala'!H167+EVA!H167+Respect!H167+Sansa!H167+'Egalitate pe piata muncii'!H167)</f>
        <v>0</v>
      </c>
      <c r="I167" s="21">
        <f>SUM('CSM Harap Alb'!I167+'O alta perspectiva'!I167+'Sanse egale'!I167+'Europa inclusiv'!I167+'Servicii integrate'!I167+'Serv Sanat mintala'!I167+EVA!I167+Respect!I167+Sansa!I167+'Egalitate pe piata muncii'!I167)</f>
        <v>0</v>
      </c>
      <c r="J167" s="28" t="s">
        <v>27</v>
      </c>
      <c r="K167" s="29" t="s">
        <v>27</v>
      </c>
      <c r="L167" s="30" t="s">
        <v>27</v>
      </c>
    </row>
    <row r="168" spans="1:12" ht="26.25">
      <c r="A168" s="121"/>
      <c r="B168" s="47" t="s">
        <v>330</v>
      </c>
      <c r="C168" s="33" t="s">
        <v>331</v>
      </c>
      <c r="D168" s="21">
        <f>SUM('CSM Harap Alb'!D168+'O alta perspectiva'!D168+'Sanse egale'!D168+'Europa inclusiv'!D168+'Servicii integrate'!D168+'Serv Sanat mintala'!D168+EVA!D168+Respect!D168+Sansa!D168+'Egalitate pe piata muncii'!D168)</f>
        <v>0</v>
      </c>
      <c r="E168" s="21">
        <f>SUM('CSM Harap Alb'!E168+'O alta perspectiva'!E168+'Sanse egale'!E168+'Europa inclusiv'!E168+'Servicii integrate'!E168+'Serv Sanat mintala'!E168+EVA!E168+Respect!E168+Sansa!E168+'Egalitate pe piata muncii'!E168)</f>
        <v>0</v>
      </c>
      <c r="F168" s="21">
        <f>SUM('CSM Harap Alb'!F168+'O alta perspectiva'!F168+'Sanse egale'!F168+'Europa inclusiv'!F168+'Servicii integrate'!F168+'Serv Sanat mintala'!F168+EVA!F168+Respect!F168+Sansa!F168+'Egalitate pe piata muncii'!F168)</f>
        <v>0</v>
      </c>
      <c r="G168" s="21">
        <f>SUM('CSM Harap Alb'!G168+'O alta perspectiva'!G168+'Sanse egale'!G168+'Europa inclusiv'!G168+'Servicii integrate'!G168+'Serv Sanat mintala'!G168+EVA!G168+Respect!G168+Sansa!G168+'Egalitate pe piata muncii'!G168)</f>
        <v>0</v>
      </c>
      <c r="H168" s="21">
        <f>SUM('CSM Harap Alb'!H168+'O alta perspectiva'!H168+'Sanse egale'!H168+'Europa inclusiv'!H168+'Servicii integrate'!H168+'Serv Sanat mintala'!H168+EVA!H168+Respect!H168+Sansa!H168+'Egalitate pe piata muncii'!H168)</f>
        <v>0</v>
      </c>
      <c r="I168" s="21">
        <f>SUM('CSM Harap Alb'!I168+'O alta perspectiva'!I168+'Sanse egale'!I168+'Europa inclusiv'!I168+'Servicii integrate'!I168+'Serv Sanat mintala'!I168+EVA!I168+Respect!I168+Sansa!I168+'Egalitate pe piata muncii'!I168)</f>
        <v>0</v>
      </c>
      <c r="J168" s="28" t="s">
        <v>27</v>
      </c>
      <c r="K168" s="29" t="s">
        <v>27</v>
      </c>
      <c r="L168" s="30" t="s">
        <v>27</v>
      </c>
    </row>
    <row r="169" spans="1:12" ht="26.25">
      <c r="A169" s="121"/>
      <c r="B169" s="47" t="s">
        <v>332</v>
      </c>
      <c r="C169" s="33" t="s">
        <v>333</v>
      </c>
      <c r="D169" s="21">
        <f>SUM('CSM Harap Alb'!D169+'O alta perspectiva'!D169+'Sanse egale'!D169+'Europa inclusiv'!D169+'Servicii integrate'!D169+'Serv Sanat mintala'!D169+EVA!D169+Respect!D169+Sansa!D169+'Egalitate pe piata muncii'!D169)</f>
        <v>0</v>
      </c>
      <c r="E169" s="21">
        <f>SUM('CSM Harap Alb'!E169+'O alta perspectiva'!E169+'Sanse egale'!E169+'Europa inclusiv'!E169+'Servicii integrate'!E169+'Serv Sanat mintala'!E169+EVA!E169+Respect!E169+Sansa!E169+'Egalitate pe piata muncii'!E169)</f>
        <v>0</v>
      </c>
      <c r="F169" s="21">
        <f>SUM('CSM Harap Alb'!F169+'O alta perspectiva'!F169+'Sanse egale'!F169+'Europa inclusiv'!F169+'Servicii integrate'!F169+'Serv Sanat mintala'!F169+EVA!F169+Respect!F169+Sansa!F169+'Egalitate pe piata muncii'!F169)</f>
        <v>0</v>
      </c>
      <c r="G169" s="21">
        <f>SUM('CSM Harap Alb'!G169+'O alta perspectiva'!G169+'Sanse egale'!G169+'Europa inclusiv'!G169+'Servicii integrate'!G169+'Serv Sanat mintala'!G169+EVA!G169+Respect!G169+Sansa!G169+'Egalitate pe piata muncii'!G169)</f>
        <v>0</v>
      </c>
      <c r="H169" s="21">
        <f>SUM('CSM Harap Alb'!H169+'O alta perspectiva'!H169+'Sanse egale'!H169+'Europa inclusiv'!H169+'Servicii integrate'!H169+'Serv Sanat mintala'!H169+EVA!H169+Respect!H169+Sansa!H169+'Egalitate pe piata muncii'!H169)</f>
        <v>0</v>
      </c>
      <c r="I169" s="21">
        <f>SUM('CSM Harap Alb'!I169+'O alta perspectiva'!I169+'Sanse egale'!I169+'Europa inclusiv'!I169+'Servicii integrate'!I169+'Serv Sanat mintala'!I169+EVA!I169+Respect!I169+Sansa!I169+'Egalitate pe piata muncii'!I169)</f>
        <v>0</v>
      </c>
      <c r="J169" s="28" t="s">
        <v>27</v>
      </c>
      <c r="K169" s="29" t="s">
        <v>27</v>
      </c>
      <c r="L169" s="30" t="s">
        <v>27</v>
      </c>
    </row>
    <row r="170" spans="1:12">
      <c r="A170" s="121"/>
      <c r="B170" s="32" t="s">
        <v>334</v>
      </c>
      <c r="C170" s="33" t="s">
        <v>335</v>
      </c>
      <c r="D170" s="21">
        <f>SUM('CSM Harap Alb'!D170+'O alta perspectiva'!D170+'Sanse egale'!D170+'Europa inclusiv'!D170+'Servicii integrate'!D170+'Serv Sanat mintala'!D170+EVA!D170+Respect!D170+Sansa!D170+'Egalitate pe piata muncii'!D170)</f>
        <v>0</v>
      </c>
      <c r="E170" s="21">
        <f>SUM('CSM Harap Alb'!E170+'O alta perspectiva'!E170+'Sanse egale'!E170+'Europa inclusiv'!E170+'Servicii integrate'!E170+'Serv Sanat mintala'!E170+EVA!E170+Respect!E170+Sansa!E170+'Egalitate pe piata muncii'!E170)</f>
        <v>0</v>
      </c>
      <c r="F170" s="21">
        <f>SUM('CSM Harap Alb'!F170+'O alta perspectiva'!F170+'Sanse egale'!F170+'Europa inclusiv'!F170+'Servicii integrate'!F170+'Serv Sanat mintala'!F170+EVA!F170+Respect!F170+Sansa!F170+'Egalitate pe piata muncii'!F170)</f>
        <v>0</v>
      </c>
      <c r="G170" s="21">
        <f>SUM('CSM Harap Alb'!G170+'O alta perspectiva'!G170+'Sanse egale'!G170+'Europa inclusiv'!G170+'Servicii integrate'!G170+'Serv Sanat mintala'!G170+EVA!G170+Respect!G170+Sansa!G170+'Egalitate pe piata muncii'!G170)</f>
        <v>0</v>
      </c>
      <c r="H170" s="21">
        <f>SUM('CSM Harap Alb'!H170+'O alta perspectiva'!H170+'Sanse egale'!H170+'Europa inclusiv'!H170+'Servicii integrate'!H170+'Serv Sanat mintala'!H170+EVA!H170+Respect!H170+Sansa!H170+'Egalitate pe piata muncii'!H170)</f>
        <v>0</v>
      </c>
      <c r="I170" s="21">
        <f>SUM('CSM Harap Alb'!I170+'O alta perspectiva'!I170+'Sanse egale'!I170+'Europa inclusiv'!I170+'Servicii integrate'!I170+'Serv Sanat mintala'!I170+EVA!I170+Respect!I170+Sansa!I170+'Egalitate pe piata muncii'!I170)</f>
        <v>0</v>
      </c>
      <c r="J170" s="28" t="s">
        <v>27</v>
      </c>
      <c r="K170" s="29" t="s">
        <v>27</v>
      </c>
      <c r="L170" s="30" t="s">
        <v>27</v>
      </c>
    </row>
    <row r="171" spans="1:12">
      <c r="A171" s="31" t="s">
        <v>336</v>
      </c>
      <c r="B171" s="18"/>
      <c r="C171" s="19" t="s">
        <v>337</v>
      </c>
      <c r="D171" s="21">
        <f>SUM('CSM Harap Alb'!D171+'O alta perspectiva'!D171+'Sanse egale'!D171+'Europa inclusiv'!D171+'Servicii integrate'!D171+'Serv Sanat mintala'!D171+EVA!D171+Respect!D171+Sansa!D171+'Egalitate pe piata muncii'!D171)</f>
        <v>0</v>
      </c>
      <c r="E171" s="21">
        <f>SUM('CSM Harap Alb'!E171+'O alta perspectiva'!E171+'Sanse egale'!E171+'Europa inclusiv'!E171+'Servicii integrate'!E171+'Serv Sanat mintala'!E171+EVA!E171+Respect!E171+Sansa!E171+'Egalitate pe piata muncii'!E171)</f>
        <v>0</v>
      </c>
      <c r="F171" s="21">
        <f>SUM('CSM Harap Alb'!F171+'O alta perspectiva'!F171+'Sanse egale'!F171+'Europa inclusiv'!F171+'Servicii integrate'!F171+'Serv Sanat mintala'!F171+EVA!F171+Respect!F171+Sansa!F171+'Egalitate pe piata muncii'!F171)</f>
        <v>0</v>
      </c>
      <c r="G171" s="21">
        <f>SUM('CSM Harap Alb'!G171+'O alta perspectiva'!G171+'Sanse egale'!G171+'Europa inclusiv'!G171+'Servicii integrate'!G171+'Serv Sanat mintala'!G171+EVA!G171+Respect!G171+Sansa!G171+'Egalitate pe piata muncii'!G171)</f>
        <v>0</v>
      </c>
      <c r="H171" s="21">
        <f>SUM('CSM Harap Alb'!H171+'O alta perspectiva'!H171+'Sanse egale'!H171+'Europa inclusiv'!H171+'Servicii integrate'!H171+'Serv Sanat mintala'!H171+EVA!H171+Respect!H171+Sansa!H171+'Egalitate pe piata muncii'!H171)</f>
        <v>0</v>
      </c>
      <c r="I171" s="21">
        <f>SUM('CSM Harap Alb'!I171+'O alta perspectiva'!I171+'Sanse egale'!I171+'Europa inclusiv'!I171+'Servicii integrate'!I171+'Serv Sanat mintala'!I171+EVA!I171+Respect!I171+Sansa!I171+'Egalitate pe piata muncii'!I171)</f>
        <v>0</v>
      </c>
      <c r="J171" s="28" t="s">
        <v>27</v>
      </c>
      <c r="K171" s="29" t="s">
        <v>27</v>
      </c>
      <c r="L171" s="30" t="s">
        <v>27</v>
      </c>
    </row>
    <row r="172" spans="1:12">
      <c r="A172" s="121"/>
      <c r="B172" s="32" t="s">
        <v>338</v>
      </c>
      <c r="C172" s="33" t="s">
        <v>339</v>
      </c>
      <c r="D172" s="21">
        <f>SUM('CSM Harap Alb'!D172+'O alta perspectiva'!D172+'Sanse egale'!D172+'Europa inclusiv'!D172+'Servicii integrate'!D172+'Serv Sanat mintala'!D172+EVA!D172+Respect!D172+Sansa!D172+'Egalitate pe piata muncii'!D172)</f>
        <v>0</v>
      </c>
      <c r="E172" s="21">
        <f>SUM('CSM Harap Alb'!E172+'O alta perspectiva'!E172+'Sanse egale'!E172+'Europa inclusiv'!E172+'Servicii integrate'!E172+'Serv Sanat mintala'!E172+EVA!E172+Respect!E172+Sansa!E172+'Egalitate pe piata muncii'!E172)</f>
        <v>0</v>
      </c>
      <c r="F172" s="21">
        <f>SUM('CSM Harap Alb'!F172+'O alta perspectiva'!F172+'Sanse egale'!F172+'Europa inclusiv'!F172+'Servicii integrate'!F172+'Serv Sanat mintala'!F172+EVA!F172+Respect!F172+Sansa!F172+'Egalitate pe piata muncii'!F172)</f>
        <v>0</v>
      </c>
      <c r="G172" s="21">
        <f>SUM('CSM Harap Alb'!G172+'O alta perspectiva'!G172+'Sanse egale'!G172+'Europa inclusiv'!G172+'Servicii integrate'!G172+'Serv Sanat mintala'!G172+EVA!G172+Respect!G172+Sansa!G172+'Egalitate pe piata muncii'!G172)</f>
        <v>0</v>
      </c>
      <c r="H172" s="21">
        <f>SUM('CSM Harap Alb'!H172+'O alta perspectiva'!H172+'Sanse egale'!H172+'Europa inclusiv'!H172+'Servicii integrate'!H172+'Serv Sanat mintala'!H172+EVA!H172+Respect!H172+Sansa!H172+'Egalitate pe piata muncii'!H172)</f>
        <v>0</v>
      </c>
      <c r="I172" s="21">
        <f>SUM('CSM Harap Alb'!I172+'O alta perspectiva'!I172+'Sanse egale'!I172+'Europa inclusiv'!I172+'Servicii integrate'!I172+'Serv Sanat mintala'!I172+EVA!I172+Respect!I172+Sansa!I172+'Egalitate pe piata muncii'!I172)</f>
        <v>0</v>
      </c>
      <c r="J172" s="28" t="s">
        <v>27</v>
      </c>
      <c r="K172" s="29" t="s">
        <v>27</v>
      </c>
      <c r="L172" s="30" t="s">
        <v>27</v>
      </c>
    </row>
    <row r="173" spans="1:12">
      <c r="A173" s="121"/>
      <c r="B173" s="32" t="s">
        <v>340</v>
      </c>
      <c r="C173" s="33" t="s">
        <v>341</v>
      </c>
      <c r="D173" s="21">
        <f>SUM('CSM Harap Alb'!D173+'O alta perspectiva'!D173+'Sanse egale'!D173+'Europa inclusiv'!D173+'Servicii integrate'!D173+'Serv Sanat mintala'!D173+EVA!D173+Respect!D173+Sansa!D173+'Egalitate pe piata muncii'!D173)</f>
        <v>0</v>
      </c>
      <c r="E173" s="21">
        <f>SUM('CSM Harap Alb'!E173+'O alta perspectiva'!E173+'Sanse egale'!E173+'Europa inclusiv'!E173+'Servicii integrate'!E173+'Serv Sanat mintala'!E173+EVA!E173+Respect!E173+Sansa!E173+'Egalitate pe piata muncii'!E173)</f>
        <v>0</v>
      </c>
      <c r="F173" s="21">
        <f>SUM('CSM Harap Alb'!F173+'O alta perspectiva'!F173+'Sanse egale'!F173+'Europa inclusiv'!F173+'Servicii integrate'!F173+'Serv Sanat mintala'!F173+EVA!F173+Respect!F173+Sansa!F173+'Egalitate pe piata muncii'!F173)</f>
        <v>0</v>
      </c>
      <c r="G173" s="21">
        <f>SUM('CSM Harap Alb'!G173+'O alta perspectiva'!G173+'Sanse egale'!G173+'Europa inclusiv'!G173+'Servicii integrate'!G173+'Serv Sanat mintala'!G173+EVA!G173+Respect!G173+Sansa!G173+'Egalitate pe piata muncii'!G173)</f>
        <v>0</v>
      </c>
      <c r="H173" s="21">
        <f>SUM('CSM Harap Alb'!H173+'O alta perspectiva'!H173+'Sanse egale'!H173+'Europa inclusiv'!H173+'Servicii integrate'!H173+'Serv Sanat mintala'!H173+EVA!H173+Respect!H173+Sansa!H173+'Egalitate pe piata muncii'!H173)</f>
        <v>0</v>
      </c>
      <c r="I173" s="21">
        <f>SUM('CSM Harap Alb'!I173+'O alta perspectiva'!I173+'Sanse egale'!I173+'Europa inclusiv'!I173+'Servicii integrate'!I173+'Serv Sanat mintala'!I173+EVA!I173+Respect!I173+Sansa!I173+'Egalitate pe piata muncii'!I173)</f>
        <v>0</v>
      </c>
      <c r="J173" s="28" t="s">
        <v>27</v>
      </c>
      <c r="K173" s="29" t="s">
        <v>27</v>
      </c>
      <c r="L173" s="30" t="s">
        <v>27</v>
      </c>
    </row>
    <row r="174" spans="1:12">
      <c r="A174" s="121"/>
      <c r="B174" s="32" t="s">
        <v>342</v>
      </c>
      <c r="C174" s="33" t="s">
        <v>343</v>
      </c>
      <c r="D174" s="21">
        <f>SUM('CSM Harap Alb'!D174+'O alta perspectiva'!D174+'Sanse egale'!D174+'Europa inclusiv'!D174+'Servicii integrate'!D174+'Serv Sanat mintala'!D174+EVA!D174+Respect!D174+Sansa!D174+'Egalitate pe piata muncii'!D174)</f>
        <v>0</v>
      </c>
      <c r="E174" s="21">
        <f>SUM('CSM Harap Alb'!E174+'O alta perspectiva'!E174+'Sanse egale'!E174+'Europa inclusiv'!E174+'Servicii integrate'!E174+'Serv Sanat mintala'!E174+EVA!E174+Respect!E174+Sansa!E174+'Egalitate pe piata muncii'!E174)</f>
        <v>0</v>
      </c>
      <c r="F174" s="21">
        <f>SUM('CSM Harap Alb'!F174+'O alta perspectiva'!F174+'Sanse egale'!F174+'Europa inclusiv'!F174+'Servicii integrate'!F174+'Serv Sanat mintala'!F174+EVA!F174+Respect!F174+Sansa!F174+'Egalitate pe piata muncii'!F174)</f>
        <v>0</v>
      </c>
      <c r="G174" s="21">
        <f>SUM('CSM Harap Alb'!G174+'O alta perspectiva'!G174+'Sanse egale'!G174+'Europa inclusiv'!G174+'Servicii integrate'!G174+'Serv Sanat mintala'!G174+EVA!G174+Respect!G174+Sansa!G174+'Egalitate pe piata muncii'!G174)</f>
        <v>0</v>
      </c>
      <c r="H174" s="21">
        <f>SUM('CSM Harap Alb'!H174+'O alta perspectiva'!H174+'Sanse egale'!H174+'Europa inclusiv'!H174+'Servicii integrate'!H174+'Serv Sanat mintala'!H174+EVA!H174+Respect!H174+Sansa!H174+'Egalitate pe piata muncii'!H174)</f>
        <v>0</v>
      </c>
      <c r="I174" s="21">
        <f>SUM('CSM Harap Alb'!I174+'O alta perspectiva'!I174+'Sanse egale'!I174+'Europa inclusiv'!I174+'Servicii integrate'!I174+'Serv Sanat mintala'!I174+EVA!I174+Respect!I174+Sansa!I174+'Egalitate pe piata muncii'!I174)</f>
        <v>0</v>
      </c>
      <c r="J174" s="28" t="s">
        <v>27</v>
      </c>
      <c r="K174" s="29" t="s">
        <v>27</v>
      </c>
      <c r="L174" s="30" t="s">
        <v>27</v>
      </c>
    </row>
    <row r="175" spans="1:12" ht="15.75">
      <c r="A175" s="163" t="s">
        <v>344</v>
      </c>
      <c r="B175" s="164"/>
      <c r="C175" s="23" t="s">
        <v>345</v>
      </c>
      <c r="D175" s="21">
        <f>SUM('CSM Harap Alb'!D175+'O alta perspectiva'!D175+'Sanse egale'!D175+'Europa inclusiv'!D175+'Servicii integrate'!D175+'Serv Sanat mintala'!D175+EVA!D175+Respect!D175+Sansa!D175+'Egalitate pe piata muncii'!D175)</f>
        <v>0</v>
      </c>
      <c r="E175" s="21">
        <f>SUM('CSM Harap Alb'!E175+'O alta perspectiva'!E175+'Sanse egale'!E175+'Europa inclusiv'!E175+'Servicii integrate'!E175+'Serv Sanat mintala'!E175+EVA!E175+Respect!E175+Sansa!E175+'Egalitate pe piata muncii'!E175)</f>
        <v>0</v>
      </c>
      <c r="F175" s="21">
        <f>SUM('CSM Harap Alb'!F175+'O alta perspectiva'!F175+'Sanse egale'!F175+'Europa inclusiv'!F175+'Servicii integrate'!F175+'Serv Sanat mintala'!F175+EVA!F175+Respect!F175+Sansa!F175+'Egalitate pe piata muncii'!F175)</f>
        <v>0</v>
      </c>
      <c r="G175" s="21">
        <f>SUM('CSM Harap Alb'!G175+'O alta perspectiva'!G175+'Sanse egale'!G175+'Europa inclusiv'!G175+'Servicii integrate'!G175+'Serv Sanat mintala'!G175+EVA!G175+Respect!G175+Sansa!G175+'Egalitate pe piata muncii'!G175)</f>
        <v>0</v>
      </c>
      <c r="H175" s="21">
        <f>SUM('CSM Harap Alb'!H175+'O alta perspectiva'!H175+'Sanse egale'!H175+'Europa inclusiv'!H175+'Servicii integrate'!H175+'Serv Sanat mintala'!H175+EVA!H175+Respect!H175+Sansa!H175+'Egalitate pe piata muncii'!H175)</f>
        <v>0</v>
      </c>
      <c r="I175" s="21">
        <f>SUM('CSM Harap Alb'!I175+'O alta perspectiva'!I175+'Sanse egale'!I175+'Europa inclusiv'!I175+'Servicii integrate'!I175+'Serv Sanat mintala'!I175+EVA!I175+Respect!I175+Sansa!I175+'Egalitate pe piata muncii'!I175)</f>
        <v>0</v>
      </c>
      <c r="J175" s="28" t="s">
        <v>27</v>
      </c>
      <c r="K175" s="29" t="s">
        <v>27</v>
      </c>
      <c r="L175" s="30" t="s">
        <v>27</v>
      </c>
    </row>
    <row r="176" spans="1:12">
      <c r="A176" s="145" t="s">
        <v>346</v>
      </c>
      <c r="B176" s="146"/>
      <c r="C176" s="19" t="s">
        <v>347</v>
      </c>
      <c r="D176" s="21">
        <f>SUM('CSM Harap Alb'!D176+'O alta perspectiva'!D176+'Sanse egale'!D176+'Europa inclusiv'!D176+'Servicii integrate'!D176+'Serv Sanat mintala'!D176+EVA!D176+Respect!D176+Sansa!D176+'Egalitate pe piata muncii'!D176)</f>
        <v>0</v>
      </c>
      <c r="E176" s="21">
        <f>SUM('CSM Harap Alb'!E176+'O alta perspectiva'!E176+'Sanse egale'!E176+'Europa inclusiv'!E176+'Servicii integrate'!E176+'Serv Sanat mintala'!E176+EVA!E176+Respect!E176+Sansa!E176+'Egalitate pe piata muncii'!E176)</f>
        <v>0</v>
      </c>
      <c r="F176" s="21">
        <f>SUM('CSM Harap Alb'!F176+'O alta perspectiva'!F176+'Sanse egale'!F176+'Europa inclusiv'!F176+'Servicii integrate'!F176+'Serv Sanat mintala'!F176+EVA!F176+Respect!F176+Sansa!F176+'Egalitate pe piata muncii'!F176)</f>
        <v>0</v>
      </c>
      <c r="G176" s="21">
        <f>SUM('CSM Harap Alb'!G176+'O alta perspectiva'!G176+'Sanse egale'!G176+'Europa inclusiv'!G176+'Servicii integrate'!G176+'Serv Sanat mintala'!G176+EVA!G176+Respect!G176+Sansa!G176+'Egalitate pe piata muncii'!G176)</f>
        <v>0</v>
      </c>
      <c r="H176" s="21">
        <f>SUM('CSM Harap Alb'!H176+'O alta perspectiva'!H176+'Sanse egale'!H176+'Europa inclusiv'!H176+'Servicii integrate'!H176+'Serv Sanat mintala'!H176+EVA!H176+Respect!H176+Sansa!H176+'Egalitate pe piata muncii'!H176)</f>
        <v>0</v>
      </c>
      <c r="I176" s="21">
        <f>SUM('CSM Harap Alb'!I176+'O alta perspectiva'!I176+'Sanse egale'!I176+'Europa inclusiv'!I176+'Servicii integrate'!I176+'Serv Sanat mintala'!I176+EVA!I176+Respect!I176+Sansa!I176+'Egalitate pe piata muncii'!I176)</f>
        <v>0</v>
      </c>
      <c r="J176" s="28" t="s">
        <v>27</v>
      </c>
      <c r="K176" s="29" t="s">
        <v>27</v>
      </c>
      <c r="L176" s="30" t="s">
        <v>27</v>
      </c>
    </row>
    <row r="177" spans="1:12" ht="38.25">
      <c r="A177" s="121"/>
      <c r="B177" s="73" t="s">
        <v>348</v>
      </c>
      <c r="C177" s="19" t="s">
        <v>349</v>
      </c>
      <c r="D177" s="21">
        <f>SUM('CSM Harap Alb'!D177+'O alta perspectiva'!D177+'Sanse egale'!D177+'Europa inclusiv'!D177+'Servicii integrate'!D177+'Serv Sanat mintala'!D177+EVA!D177+Respect!D177+Sansa!D177+'Egalitate pe piata muncii'!D177)</f>
        <v>0</v>
      </c>
      <c r="E177" s="21">
        <f>SUM('CSM Harap Alb'!E177+'O alta perspectiva'!E177+'Sanse egale'!E177+'Europa inclusiv'!E177+'Servicii integrate'!E177+'Serv Sanat mintala'!E177+EVA!E177+Respect!E177+Sansa!E177+'Egalitate pe piata muncii'!E177)</f>
        <v>0</v>
      </c>
      <c r="F177" s="21">
        <f>SUM('CSM Harap Alb'!F177+'O alta perspectiva'!F177+'Sanse egale'!F177+'Europa inclusiv'!F177+'Servicii integrate'!F177+'Serv Sanat mintala'!F177+EVA!F177+Respect!F177+Sansa!F177+'Egalitate pe piata muncii'!F177)</f>
        <v>0</v>
      </c>
      <c r="G177" s="21">
        <f>SUM('CSM Harap Alb'!G177+'O alta perspectiva'!G177+'Sanse egale'!G177+'Europa inclusiv'!G177+'Servicii integrate'!G177+'Serv Sanat mintala'!G177+EVA!G177+Respect!G177+Sansa!G177+'Egalitate pe piata muncii'!G177)</f>
        <v>0</v>
      </c>
      <c r="H177" s="21">
        <f>SUM('CSM Harap Alb'!H177+'O alta perspectiva'!H177+'Sanse egale'!H177+'Europa inclusiv'!H177+'Servicii integrate'!H177+'Serv Sanat mintala'!H177+EVA!H177+Respect!H177+Sansa!H177+'Egalitate pe piata muncii'!H177)</f>
        <v>0</v>
      </c>
      <c r="I177" s="21">
        <f>SUM('CSM Harap Alb'!I177+'O alta perspectiva'!I177+'Sanse egale'!I177+'Europa inclusiv'!I177+'Servicii integrate'!I177+'Serv Sanat mintala'!I177+EVA!I177+Respect!I177+Sansa!I177+'Egalitate pe piata muncii'!I177)</f>
        <v>0</v>
      </c>
      <c r="J177" s="28" t="s">
        <v>27</v>
      </c>
      <c r="K177" s="29" t="s">
        <v>27</v>
      </c>
      <c r="L177" s="30" t="s">
        <v>27</v>
      </c>
    </row>
    <row r="178" spans="1:12">
      <c r="A178" s="74" t="s">
        <v>350</v>
      </c>
      <c r="B178" s="75"/>
      <c r="C178" s="19" t="s">
        <v>351</v>
      </c>
      <c r="D178" s="21">
        <f>SUM('CSM Harap Alb'!D178+'O alta perspectiva'!D178+'Sanse egale'!D178+'Europa inclusiv'!D178+'Servicii integrate'!D178+'Serv Sanat mintala'!D178+EVA!D178+Respect!D178+Sansa!D178+'Egalitate pe piata muncii'!D178)</f>
        <v>0</v>
      </c>
      <c r="E178" s="21">
        <f>SUM('CSM Harap Alb'!E178+'O alta perspectiva'!E178+'Sanse egale'!E178+'Europa inclusiv'!E178+'Servicii integrate'!E178+'Serv Sanat mintala'!E178+EVA!E178+Respect!E178+Sansa!E178+'Egalitate pe piata muncii'!E178)</f>
        <v>0</v>
      </c>
      <c r="F178" s="21">
        <f>SUM('CSM Harap Alb'!F178+'O alta perspectiva'!F178+'Sanse egale'!F178+'Europa inclusiv'!F178+'Servicii integrate'!F178+'Serv Sanat mintala'!F178+EVA!F178+Respect!F178+Sansa!F178+'Egalitate pe piata muncii'!F178)</f>
        <v>0</v>
      </c>
      <c r="G178" s="21">
        <f>SUM('CSM Harap Alb'!G178+'O alta perspectiva'!G178+'Sanse egale'!G178+'Europa inclusiv'!G178+'Servicii integrate'!G178+'Serv Sanat mintala'!G178+EVA!G178+Respect!G178+Sansa!G178+'Egalitate pe piata muncii'!G178)</f>
        <v>0</v>
      </c>
      <c r="H178" s="21">
        <f>SUM('CSM Harap Alb'!H178+'O alta perspectiva'!H178+'Sanse egale'!H178+'Europa inclusiv'!H178+'Servicii integrate'!H178+'Serv Sanat mintala'!H178+EVA!H178+Respect!H178+Sansa!H178+'Egalitate pe piata muncii'!H178)</f>
        <v>0</v>
      </c>
      <c r="I178" s="21">
        <f>SUM('CSM Harap Alb'!I178+'O alta perspectiva'!I178+'Sanse egale'!I178+'Europa inclusiv'!I178+'Servicii integrate'!I178+'Serv Sanat mintala'!I178+EVA!I178+Respect!I178+Sansa!I178+'Egalitate pe piata muncii'!I178)</f>
        <v>0</v>
      </c>
      <c r="J178" s="21"/>
      <c r="K178" s="21"/>
      <c r="L178" s="22"/>
    </row>
    <row r="179" spans="1:12">
      <c r="A179" s="121" t="s">
        <v>352</v>
      </c>
      <c r="B179" s="18"/>
      <c r="C179" s="76" t="s">
        <v>353</v>
      </c>
      <c r="D179" s="21">
        <f>SUM('CSM Harap Alb'!D179+'O alta perspectiva'!D179+'Sanse egale'!D179+'Europa inclusiv'!D179+'Servicii integrate'!D179+'Serv Sanat mintala'!D179+EVA!D179+Respect!D179+Sansa!D179+'Egalitate pe piata muncii'!D179)</f>
        <v>0</v>
      </c>
      <c r="E179" s="21">
        <f>SUM('CSM Harap Alb'!E179+'O alta perspectiva'!E179+'Sanse egale'!E179+'Europa inclusiv'!E179+'Servicii integrate'!E179+'Serv Sanat mintala'!E179+EVA!E179+Respect!E179+Sansa!E179+'Egalitate pe piata muncii'!E179)</f>
        <v>0</v>
      </c>
      <c r="F179" s="21">
        <f>SUM('CSM Harap Alb'!F179+'O alta perspectiva'!F179+'Sanse egale'!F179+'Europa inclusiv'!F179+'Servicii integrate'!F179+'Serv Sanat mintala'!F179+EVA!F179+Respect!F179+Sansa!F179+'Egalitate pe piata muncii'!F179)</f>
        <v>0</v>
      </c>
      <c r="G179" s="21">
        <f>SUM('CSM Harap Alb'!G179+'O alta perspectiva'!G179+'Sanse egale'!G179+'Europa inclusiv'!G179+'Servicii integrate'!G179+'Serv Sanat mintala'!G179+EVA!G179+Respect!G179+Sansa!G179+'Egalitate pe piata muncii'!G179)</f>
        <v>0</v>
      </c>
      <c r="H179" s="21">
        <f>SUM('CSM Harap Alb'!H179+'O alta perspectiva'!H179+'Sanse egale'!H179+'Europa inclusiv'!H179+'Servicii integrate'!H179+'Serv Sanat mintala'!H179+EVA!H179+Respect!H179+Sansa!H179+'Egalitate pe piata muncii'!H179)</f>
        <v>0</v>
      </c>
      <c r="I179" s="21">
        <f>SUM('CSM Harap Alb'!I179+'O alta perspectiva'!I179+'Sanse egale'!I179+'Europa inclusiv'!I179+'Servicii integrate'!I179+'Serv Sanat mintala'!I179+EVA!I179+Respect!I179+Sansa!I179+'Egalitate pe piata muncii'!I179)</f>
        <v>0</v>
      </c>
      <c r="J179" s="21"/>
      <c r="K179" s="21"/>
      <c r="L179" s="22"/>
    </row>
    <row r="180" spans="1:12">
      <c r="A180" s="74"/>
      <c r="B180" s="32" t="s">
        <v>354</v>
      </c>
      <c r="C180" s="77" t="s">
        <v>355</v>
      </c>
      <c r="D180" s="21">
        <f>SUM('CSM Harap Alb'!D180+'O alta perspectiva'!D180+'Sanse egale'!D180+'Europa inclusiv'!D180+'Servicii integrate'!D180+'Serv Sanat mintala'!D180+EVA!D180+Respect!D180+Sansa!D180+'Egalitate pe piata muncii'!D180)</f>
        <v>0</v>
      </c>
      <c r="E180" s="21">
        <f>SUM('CSM Harap Alb'!E180+'O alta perspectiva'!E180+'Sanse egale'!E180+'Europa inclusiv'!E180+'Servicii integrate'!E180+'Serv Sanat mintala'!E180+EVA!E180+Respect!E180+Sansa!E180+'Egalitate pe piata muncii'!E180)</f>
        <v>0</v>
      </c>
      <c r="F180" s="21">
        <f>SUM('CSM Harap Alb'!F180+'O alta perspectiva'!F180+'Sanse egale'!F180+'Europa inclusiv'!F180+'Servicii integrate'!F180+'Serv Sanat mintala'!F180+EVA!F180+Respect!F180+Sansa!F180+'Egalitate pe piata muncii'!F180)</f>
        <v>0</v>
      </c>
      <c r="G180" s="21">
        <f>SUM('CSM Harap Alb'!G180+'O alta perspectiva'!G180+'Sanse egale'!G180+'Europa inclusiv'!G180+'Servicii integrate'!G180+'Serv Sanat mintala'!G180+EVA!G180+Respect!G180+Sansa!G180+'Egalitate pe piata muncii'!G180)</f>
        <v>0</v>
      </c>
      <c r="H180" s="21">
        <f>SUM('CSM Harap Alb'!H180+'O alta perspectiva'!H180+'Sanse egale'!H180+'Europa inclusiv'!H180+'Servicii integrate'!H180+'Serv Sanat mintala'!H180+EVA!H180+Respect!H180+Sansa!H180+'Egalitate pe piata muncii'!H180)</f>
        <v>0</v>
      </c>
      <c r="I180" s="21">
        <f>SUM('CSM Harap Alb'!I180+'O alta perspectiva'!I180+'Sanse egale'!I180+'Europa inclusiv'!I180+'Servicii integrate'!I180+'Serv Sanat mintala'!I180+EVA!I180+Respect!I180+Sansa!I180+'Egalitate pe piata muncii'!I180)</f>
        <v>0</v>
      </c>
      <c r="J180" s="21"/>
      <c r="K180" s="21"/>
      <c r="L180" s="22"/>
    </row>
    <row r="181" spans="1:12">
      <c r="A181" s="78" t="s">
        <v>356</v>
      </c>
      <c r="B181" s="79"/>
      <c r="C181" s="76" t="s">
        <v>357</v>
      </c>
      <c r="D181" s="21">
        <f>SUM('CSM Harap Alb'!D181+'O alta perspectiva'!D181+'Sanse egale'!D181+'Europa inclusiv'!D181+'Servicii integrate'!D181+'Serv Sanat mintala'!D181+EVA!D181+Respect!D181+Sansa!D181+'Egalitate pe piata muncii'!D181)</f>
        <v>0</v>
      </c>
      <c r="E181" s="21">
        <f>SUM('CSM Harap Alb'!E181+'O alta perspectiva'!E181+'Sanse egale'!E181+'Europa inclusiv'!E181+'Servicii integrate'!E181+'Serv Sanat mintala'!E181+EVA!E181+Respect!E181+Sansa!E181+'Egalitate pe piata muncii'!E181)</f>
        <v>0</v>
      </c>
      <c r="F181" s="21">
        <f>SUM('CSM Harap Alb'!F181+'O alta perspectiva'!F181+'Sanse egale'!F181+'Europa inclusiv'!F181+'Servicii integrate'!F181+'Serv Sanat mintala'!F181+EVA!F181+Respect!F181+Sansa!F181+'Egalitate pe piata muncii'!F181)</f>
        <v>0</v>
      </c>
      <c r="G181" s="21">
        <f>SUM('CSM Harap Alb'!G181+'O alta perspectiva'!G181+'Sanse egale'!G181+'Europa inclusiv'!G181+'Servicii integrate'!G181+'Serv Sanat mintala'!G181+EVA!G181+Respect!G181+Sansa!G181+'Egalitate pe piata muncii'!G181)</f>
        <v>0</v>
      </c>
      <c r="H181" s="21">
        <f>SUM('CSM Harap Alb'!H181+'O alta perspectiva'!H181+'Sanse egale'!H181+'Europa inclusiv'!H181+'Servicii integrate'!H181+'Serv Sanat mintala'!H181+EVA!H181+Respect!H181+Sansa!H181+'Egalitate pe piata muncii'!H181)</f>
        <v>0</v>
      </c>
      <c r="I181" s="21">
        <f>SUM('CSM Harap Alb'!I181+'O alta perspectiva'!I181+'Sanse egale'!I181+'Europa inclusiv'!I181+'Servicii integrate'!I181+'Serv Sanat mintala'!I181+EVA!I181+Respect!I181+Sansa!I181+'Egalitate pe piata muncii'!I181)</f>
        <v>0</v>
      </c>
      <c r="J181" s="80"/>
      <c r="K181" s="80"/>
      <c r="L181" s="82"/>
    </row>
    <row r="182" spans="1:12">
      <c r="A182" s="65"/>
      <c r="B182" s="83" t="s">
        <v>358</v>
      </c>
      <c r="C182" s="77" t="s">
        <v>359</v>
      </c>
      <c r="D182" s="21">
        <f>SUM('CSM Harap Alb'!D182+'O alta perspectiva'!D182+'Sanse egale'!D182+'Europa inclusiv'!D182+'Servicii integrate'!D182+'Serv Sanat mintala'!D182+EVA!D182+Respect!D182+Sansa!D182+'Egalitate pe piata muncii'!D182)</f>
        <v>0</v>
      </c>
      <c r="E182" s="21">
        <f>SUM('CSM Harap Alb'!E182+'O alta perspectiva'!E182+'Sanse egale'!E182+'Europa inclusiv'!E182+'Servicii integrate'!E182+'Serv Sanat mintala'!E182+EVA!E182+Respect!E182+Sansa!E182+'Egalitate pe piata muncii'!E182)</f>
        <v>0</v>
      </c>
      <c r="F182" s="21">
        <f>SUM('CSM Harap Alb'!F182+'O alta perspectiva'!F182+'Sanse egale'!F182+'Europa inclusiv'!F182+'Servicii integrate'!F182+'Serv Sanat mintala'!F182+EVA!F182+Respect!F182+Sansa!F182+'Egalitate pe piata muncii'!F182)</f>
        <v>0</v>
      </c>
      <c r="G182" s="21">
        <f>SUM('CSM Harap Alb'!G182+'O alta perspectiva'!G182+'Sanse egale'!G182+'Europa inclusiv'!G182+'Servicii integrate'!G182+'Serv Sanat mintala'!G182+EVA!G182+Respect!G182+Sansa!G182+'Egalitate pe piata muncii'!G182)</f>
        <v>0</v>
      </c>
      <c r="H182" s="21">
        <f>SUM('CSM Harap Alb'!H182+'O alta perspectiva'!H182+'Sanse egale'!H182+'Europa inclusiv'!H182+'Servicii integrate'!H182+'Serv Sanat mintala'!H182+EVA!H182+Respect!H182+Sansa!H182+'Egalitate pe piata muncii'!H182)</f>
        <v>0</v>
      </c>
      <c r="I182" s="21">
        <f>SUM('CSM Harap Alb'!I182+'O alta perspectiva'!I182+'Sanse egale'!I182+'Europa inclusiv'!I182+'Servicii integrate'!I182+'Serv Sanat mintala'!I182+EVA!I182+Respect!I182+Sansa!I182+'Egalitate pe piata muncii'!I182)</f>
        <v>0</v>
      </c>
      <c r="J182" s="21"/>
      <c r="K182" s="21"/>
      <c r="L182" s="22"/>
    </row>
    <row r="183" spans="1:12" ht="18">
      <c r="A183" s="165" t="s">
        <v>360</v>
      </c>
      <c r="B183" s="166"/>
      <c r="C183" s="84"/>
      <c r="D183" s="21">
        <f>SUM('CSM Harap Alb'!D183+'O alta perspectiva'!D183+'Sanse egale'!D183+'Europa inclusiv'!D183+'Servicii integrate'!D183+'Serv Sanat mintala'!D183+EVA!D183+Respect!D183+Sansa!D183+'Egalitate pe piata muncii'!D183)</f>
        <v>0</v>
      </c>
      <c r="E183" s="21">
        <f>SUM('CSM Harap Alb'!E183+'O alta perspectiva'!E183+'Sanse egale'!E183+'Europa inclusiv'!E183+'Servicii integrate'!E183+'Serv Sanat mintala'!E183+EVA!E183+Respect!E183+Sansa!E183+'Egalitate pe piata muncii'!E183)</f>
        <v>0</v>
      </c>
      <c r="F183" s="21">
        <f>SUM('CSM Harap Alb'!F183+'O alta perspectiva'!F183+'Sanse egale'!F183+'Europa inclusiv'!F183+'Servicii integrate'!F183+'Serv Sanat mintala'!F183+EVA!F183+Respect!F183+Sansa!F183+'Egalitate pe piata muncii'!F183)</f>
        <v>218</v>
      </c>
      <c r="G183" s="21">
        <f>SUM('CSM Harap Alb'!G183+'O alta perspectiva'!G183+'Sanse egale'!G183+'Europa inclusiv'!G183+'Servicii integrate'!G183+'Serv Sanat mintala'!G183+EVA!G183+Respect!G183+Sansa!G183+'Egalitate pe piata muncii'!G183)</f>
        <v>458</v>
      </c>
      <c r="H183" s="21">
        <f>SUM('CSM Harap Alb'!H183+'O alta perspectiva'!H183+'Sanse egale'!H183+'Europa inclusiv'!H183+'Servicii integrate'!H183+'Serv Sanat mintala'!H183+EVA!H183+Respect!H183+Sansa!H183+'Egalitate pe piata muncii'!H183)</f>
        <v>142</v>
      </c>
      <c r="I183" s="21">
        <f>SUM('CSM Harap Alb'!I183+'O alta perspectiva'!I183+'Sanse egale'!I183+'Europa inclusiv'!I183+'Servicii integrate'!I183+'Serv Sanat mintala'!I183+EVA!I183+Respect!I183+Sansa!I183+'Egalitate pe piata muncii'!I183)</f>
        <v>342</v>
      </c>
      <c r="J183" s="85"/>
      <c r="K183" s="85"/>
      <c r="L183" s="86"/>
    </row>
    <row r="184" spans="1:12" ht="15.75">
      <c r="A184" s="167" t="s">
        <v>361</v>
      </c>
      <c r="B184" s="168"/>
      <c r="C184" s="23" t="s">
        <v>362</v>
      </c>
      <c r="D184" s="21">
        <f>SUM('CSM Harap Alb'!D184+'O alta perspectiva'!D184+'Sanse egale'!D184+'Europa inclusiv'!D184+'Servicii integrate'!D184+'Serv Sanat mintala'!D184+EVA!D184+Respect!D184+Sansa!D184+'Egalitate pe piata muncii'!D184)</f>
        <v>0</v>
      </c>
      <c r="E184" s="21">
        <f>SUM('CSM Harap Alb'!E184+'O alta perspectiva'!E184+'Sanse egale'!E184+'Europa inclusiv'!E184+'Servicii integrate'!E184+'Serv Sanat mintala'!E184+EVA!E184+Respect!E184+Sansa!E184+'Egalitate pe piata muncii'!E184)</f>
        <v>0</v>
      </c>
      <c r="F184" s="21">
        <f>SUM('CSM Harap Alb'!F184+'O alta perspectiva'!F184+'Sanse egale'!F184+'Europa inclusiv'!F184+'Servicii integrate'!F184+'Serv Sanat mintala'!F184+EVA!F184+Respect!F184+Sansa!F184+'Egalitate pe piata muncii'!F184)</f>
        <v>0</v>
      </c>
      <c r="G184" s="21">
        <f>SUM('CSM Harap Alb'!G184+'O alta perspectiva'!G184+'Sanse egale'!G184+'Europa inclusiv'!G184+'Servicii integrate'!G184+'Serv Sanat mintala'!G184+EVA!G184+Respect!G184+Sansa!G184+'Egalitate pe piata muncii'!G184)</f>
        <v>0</v>
      </c>
      <c r="H184" s="21">
        <f>SUM('CSM Harap Alb'!H184+'O alta perspectiva'!H184+'Sanse egale'!H184+'Europa inclusiv'!H184+'Servicii integrate'!H184+'Serv Sanat mintala'!H184+EVA!H184+Respect!H184+Sansa!H184+'Egalitate pe piata muncii'!H184)</f>
        <v>0</v>
      </c>
      <c r="I184" s="21">
        <f>SUM('CSM Harap Alb'!I184+'O alta perspectiva'!I184+'Sanse egale'!I184+'Europa inclusiv'!I184+'Servicii integrate'!I184+'Serv Sanat mintala'!I184+EVA!I184+Respect!I184+Sansa!I184+'Egalitate pe piata muncii'!I184)</f>
        <v>0</v>
      </c>
      <c r="J184" s="21"/>
      <c r="K184" s="21"/>
      <c r="L184" s="22"/>
    </row>
    <row r="185" spans="1:12">
      <c r="A185" s="121" t="s">
        <v>363</v>
      </c>
      <c r="B185" s="32"/>
      <c r="C185" s="19" t="s">
        <v>364</v>
      </c>
      <c r="D185" s="21">
        <f>SUM('CSM Harap Alb'!D185+'O alta perspectiva'!D185+'Sanse egale'!D185+'Europa inclusiv'!D185+'Servicii integrate'!D185+'Serv Sanat mintala'!D185+EVA!D185+Respect!D185+Sansa!D185+'Egalitate pe piata muncii'!D185)</f>
        <v>0</v>
      </c>
      <c r="E185" s="21">
        <f>SUM('CSM Harap Alb'!E185+'O alta perspectiva'!E185+'Sanse egale'!E185+'Europa inclusiv'!E185+'Servicii integrate'!E185+'Serv Sanat mintala'!E185+EVA!E185+Respect!E185+Sansa!E185+'Egalitate pe piata muncii'!E185)</f>
        <v>0</v>
      </c>
      <c r="F185" s="21">
        <f>SUM('CSM Harap Alb'!F185+'O alta perspectiva'!F185+'Sanse egale'!F185+'Europa inclusiv'!F185+'Servicii integrate'!F185+'Serv Sanat mintala'!F185+EVA!F185+Respect!F185+Sansa!F185+'Egalitate pe piata muncii'!F185)</f>
        <v>0</v>
      </c>
      <c r="G185" s="21">
        <f>SUM('CSM Harap Alb'!G185+'O alta perspectiva'!G185+'Sanse egale'!G185+'Europa inclusiv'!G185+'Servicii integrate'!G185+'Serv Sanat mintala'!G185+EVA!G185+Respect!G185+Sansa!G185+'Egalitate pe piata muncii'!G185)</f>
        <v>0</v>
      </c>
      <c r="H185" s="21">
        <f>SUM('CSM Harap Alb'!H185+'O alta perspectiva'!H185+'Sanse egale'!H185+'Europa inclusiv'!H185+'Servicii integrate'!H185+'Serv Sanat mintala'!H185+EVA!H185+Respect!H185+Sansa!H185+'Egalitate pe piata muncii'!H185)</f>
        <v>0</v>
      </c>
      <c r="I185" s="21">
        <f>SUM('CSM Harap Alb'!I185+'O alta perspectiva'!I185+'Sanse egale'!I185+'Europa inclusiv'!I185+'Servicii integrate'!I185+'Serv Sanat mintala'!I185+EVA!I185+Respect!I185+Sansa!I185+'Egalitate pe piata muncii'!I185)</f>
        <v>0</v>
      </c>
      <c r="J185" s="28" t="s">
        <v>27</v>
      </c>
      <c r="K185" s="29" t="s">
        <v>27</v>
      </c>
      <c r="L185" s="30" t="s">
        <v>27</v>
      </c>
    </row>
    <row r="186" spans="1:12">
      <c r="A186" s="63"/>
      <c r="B186" s="42" t="s">
        <v>365</v>
      </c>
      <c r="C186" s="33" t="s">
        <v>366</v>
      </c>
      <c r="D186" s="21">
        <f>SUM('CSM Harap Alb'!D186+'O alta perspectiva'!D186+'Sanse egale'!D186+'Europa inclusiv'!D186+'Servicii integrate'!D186+'Serv Sanat mintala'!D186+EVA!D186+Respect!D186+Sansa!D186+'Egalitate pe piata muncii'!D186)</f>
        <v>0</v>
      </c>
      <c r="E186" s="21">
        <f>SUM('CSM Harap Alb'!E186+'O alta perspectiva'!E186+'Sanse egale'!E186+'Europa inclusiv'!E186+'Servicii integrate'!E186+'Serv Sanat mintala'!E186+EVA!E186+Respect!E186+Sansa!E186+'Egalitate pe piata muncii'!E186)</f>
        <v>0</v>
      </c>
      <c r="F186" s="21">
        <f>SUM('CSM Harap Alb'!F186+'O alta perspectiva'!F186+'Sanse egale'!F186+'Europa inclusiv'!F186+'Servicii integrate'!F186+'Serv Sanat mintala'!F186+EVA!F186+Respect!F186+Sansa!F186+'Egalitate pe piata muncii'!F186)</f>
        <v>0</v>
      </c>
      <c r="G186" s="21">
        <f>SUM('CSM Harap Alb'!G186+'O alta perspectiva'!G186+'Sanse egale'!G186+'Europa inclusiv'!G186+'Servicii integrate'!G186+'Serv Sanat mintala'!G186+EVA!G186+Respect!G186+Sansa!G186+'Egalitate pe piata muncii'!G186)</f>
        <v>0</v>
      </c>
      <c r="H186" s="21">
        <f>SUM('CSM Harap Alb'!H186+'O alta perspectiva'!H186+'Sanse egale'!H186+'Europa inclusiv'!H186+'Servicii integrate'!H186+'Serv Sanat mintala'!H186+EVA!H186+Respect!H186+Sansa!H186+'Egalitate pe piata muncii'!H186)</f>
        <v>0</v>
      </c>
      <c r="I186" s="21">
        <f>SUM('CSM Harap Alb'!I186+'O alta perspectiva'!I186+'Sanse egale'!I186+'Europa inclusiv'!I186+'Servicii integrate'!I186+'Serv Sanat mintala'!I186+EVA!I186+Respect!I186+Sansa!I186+'Egalitate pe piata muncii'!I186)</f>
        <v>0</v>
      </c>
      <c r="J186" s="28" t="s">
        <v>27</v>
      </c>
      <c r="K186" s="29" t="s">
        <v>27</v>
      </c>
      <c r="L186" s="30" t="s">
        <v>27</v>
      </c>
    </row>
    <row r="187" spans="1:12" ht="43.5">
      <c r="A187" s="63"/>
      <c r="B187" s="87" t="s">
        <v>367</v>
      </c>
      <c r="C187" s="33" t="s">
        <v>368</v>
      </c>
      <c r="D187" s="21">
        <f>SUM('CSM Harap Alb'!D187+'O alta perspectiva'!D187+'Sanse egale'!D187+'Europa inclusiv'!D187+'Servicii integrate'!D187+'Serv Sanat mintala'!D187+EVA!D187+Respect!D187+Sansa!D187+'Egalitate pe piata muncii'!D187)</f>
        <v>0</v>
      </c>
      <c r="E187" s="21">
        <f>SUM('CSM Harap Alb'!E187+'O alta perspectiva'!E187+'Sanse egale'!E187+'Europa inclusiv'!E187+'Servicii integrate'!E187+'Serv Sanat mintala'!E187+EVA!E187+Respect!E187+Sansa!E187+'Egalitate pe piata muncii'!E187)</f>
        <v>0</v>
      </c>
      <c r="F187" s="21">
        <f>SUM('CSM Harap Alb'!F187+'O alta perspectiva'!F187+'Sanse egale'!F187+'Europa inclusiv'!F187+'Servicii integrate'!F187+'Serv Sanat mintala'!F187+EVA!F187+Respect!F187+Sansa!F187+'Egalitate pe piata muncii'!F187)</f>
        <v>0</v>
      </c>
      <c r="G187" s="21">
        <f>SUM('CSM Harap Alb'!G187+'O alta perspectiva'!G187+'Sanse egale'!G187+'Europa inclusiv'!G187+'Servicii integrate'!G187+'Serv Sanat mintala'!G187+EVA!G187+Respect!G187+Sansa!G187+'Egalitate pe piata muncii'!G187)</f>
        <v>0</v>
      </c>
      <c r="H187" s="21">
        <f>SUM('CSM Harap Alb'!H187+'O alta perspectiva'!H187+'Sanse egale'!H187+'Europa inclusiv'!H187+'Servicii integrate'!H187+'Serv Sanat mintala'!H187+EVA!H187+Respect!H187+Sansa!H187+'Egalitate pe piata muncii'!H187)</f>
        <v>0</v>
      </c>
      <c r="I187" s="21">
        <f>SUM('CSM Harap Alb'!I187+'O alta perspectiva'!I187+'Sanse egale'!I187+'Europa inclusiv'!I187+'Servicii integrate'!I187+'Serv Sanat mintala'!I187+EVA!I187+Respect!I187+Sansa!I187+'Egalitate pe piata muncii'!I187)</f>
        <v>0</v>
      </c>
      <c r="J187" s="28" t="s">
        <v>27</v>
      </c>
      <c r="K187" s="29" t="s">
        <v>27</v>
      </c>
      <c r="L187" s="30" t="s">
        <v>27</v>
      </c>
    </row>
    <row r="188" spans="1:12">
      <c r="A188" s="63"/>
      <c r="B188" s="87" t="s">
        <v>369</v>
      </c>
      <c r="C188" s="33" t="s">
        <v>370</v>
      </c>
      <c r="D188" s="21">
        <f>SUM('CSM Harap Alb'!D188+'O alta perspectiva'!D188+'Sanse egale'!D188+'Europa inclusiv'!D188+'Servicii integrate'!D188+'Serv Sanat mintala'!D188+EVA!D188+Respect!D188+Sansa!D188+'Egalitate pe piata muncii'!D188)</f>
        <v>0</v>
      </c>
      <c r="E188" s="21">
        <f>SUM('CSM Harap Alb'!E188+'O alta perspectiva'!E188+'Sanse egale'!E188+'Europa inclusiv'!E188+'Servicii integrate'!E188+'Serv Sanat mintala'!E188+EVA!E188+Respect!E188+Sansa!E188+'Egalitate pe piata muncii'!E188)</f>
        <v>0</v>
      </c>
      <c r="F188" s="21">
        <f>SUM('CSM Harap Alb'!F188+'O alta perspectiva'!F188+'Sanse egale'!F188+'Europa inclusiv'!F188+'Servicii integrate'!F188+'Serv Sanat mintala'!F188+EVA!F188+Respect!F188+Sansa!F188+'Egalitate pe piata muncii'!F188)</f>
        <v>0</v>
      </c>
      <c r="G188" s="21">
        <f>SUM('CSM Harap Alb'!G188+'O alta perspectiva'!G188+'Sanse egale'!G188+'Europa inclusiv'!G188+'Servicii integrate'!G188+'Serv Sanat mintala'!G188+EVA!G188+Respect!G188+Sansa!G188+'Egalitate pe piata muncii'!G188)</f>
        <v>0</v>
      </c>
      <c r="H188" s="21">
        <f>SUM('CSM Harap Alb'!H188+'O alta perspectiva'!H188+'Sanse egale'!H188+'Europa inclusiv'!H188+'Servicii integrate'!H188+'Serv Sanat mintala'!H188+EVA!H188+Respect!H188+Sansa!H188+'Egalitate pe piata muncii'!H188)</f>
        <v>0</v>
      </c>
      <c r="I188" s="21">
        <f>SUM('CSM Harap Alb'!I188+'O alta perspectiva'!I188+'Sanse egale'!I188+'Europa inclusiv'!I188+'Servicii integrate'!I188+'Serv Sanat mintala'!I188+EVA!I188+Respect!I188+Sansa!I188+'Egalitate pe piata muncii'!I188)</f>
        <v>0</v>
      </c>
      <c r="J188" s="28" t="s">
        <v>27</v>
      </c>
      <c r="K188" s="29" t="s">
        <v>27</v>
      </c>
      <c r="L188" s="30" t="s">
        <v>27</v>
      </c>
    </row>
    <row r="189" spans="1:12" ht="15.75">
      <c r="A189" s="121" t="s">
        <v>371</v>
      </c>
      <c r="B189" s="122"/>
      <c r="C189" s="23" t="s">
        <v>372</v>
      </c>
      <c r="D189" s="21">
        <f>SUM('CSM Harap Alb'!D189+'O alta perspectiva'!D189+'Sanse egale'!D189+'Europa inclusiv'!D189+'Servicii integrate'!D189+'Serv Sanat mintala'!D189+EVA!D189+Respect!D189+Sansa!D189+'Egalitate pe piata muncii'!D189)</f>
        <v>0</v>
      </c>
      <c r="E189" s="21">
        <f>SUM('CSM Harap Alb'!E189+'O alta perspectiva'!E189+'Sanse egale'!E189+'Europa inclusiv'!E189+'Servicii integrate'!E189+'Serv Sanat mintala'!E189+EVA!E189+Respect!E189+Sansa!E189+'Egalitate pe piata muncii'!E189)</f>
        <v>0</v>
      </c>
      <c r="F189" s="21">
        <f>SUM('CSM Harap Alb'!F189+'O alta perspectiva'!F189+'Sanse egale'!F189+'Europa inclusiv'!F189+'Servicii integrate'!F189+'Serv Sanat mintala'!F189+EVA!F189+Respect!F189+Sansa!F189+'Egalitate pe piata muncii'!F189)</f>
        <v>0</v>
      </c>
      <c r="G189" s="21">
        <f>SUM('CSM Harap Alb'!G189+'O alta perspectiva'!G189+'Sanse egale'!G189+'Europa inclusiv'!G189+'Servicii integrate'!G189+'Serv Sanat mintala'!G189+EVA!G189+Respect!G189+Sansa!G189+'Egalitate pe piata muncii'!G189)</f>
        <v>0</v>
      </c>
      <c r="H189" s="21">
        <f>SUM('CSM Harap Alb'!H189+'O alta perspectiva'!H189+'Sanse egale'!H189+'Europa inclusiv'!H189+'Servicii integrate'!H189+'Serv Sanat mintala'!H189+EVA!H189+Respect!H189+Sansa!H189+'Egalitate pe piata muncii'!H189)</f>
        <v>0</v>
      </c>
      <c r="I189" s="21">
        <f>SUM('CSM Harap Alb'!I189+'O alta perspectiva'!I189+'Sanse egale'!I189+'Europa inclusiv'!I189+'Servicii integrate'!I189+'Serv Sanat mintala'!I189+EVA!I189+Respect!I189+Sansa!I189+'Egalitate pe piata muncii'!I189)</f>
        <v>0</v>
      </c>
      <c r="J189" s="21"/>
      <c r="K189" s="21"/>
      <c r="L189" s="22"/>
    </row>
    <row r="190" spans="1:12">
      <c r="A190" s="169" t="s">
        <v>373</v>
      </c>
      <c r="B190" s="170"/>
      <c r="C190" s="19" t="s">
        <v>267</v>
      </c>
      <c r="D190" s="21">
        <f>SUM('CSM Harap Alb'!D190+'O alta perspectiva'!D190+'Sanse egale'!D190+'Europa inclusiv'!D190+'Servicii integrate'!D190+'Serv Sanat mintala'!D190+EVA!D190+Respect!D190+Sansa!D190+'Egalitate pe piata muncii'!D190)</f>
        <v>0</v>
      </c>
      <c r="E190" s="21">
        <f>SUM('CSM Harap Alb'!E190+'O alta perspectiva'!E190+'Sanse egale'!E190+'Europa inclusiv'!E190+'Servicii integrate'!E190+'Serv Sanat mintala'!E190+EVA!E190+Respect!E190+Sansa!E190+'Egalitate pe piata muncii'!E190)</f>
        <v>0</v>
      </c>
      <c r="F190" s="21">
        <f>SUM('CSM Harap Alb'!F190+'O alta perspectiva'!F190+'Sanse egale'!F190+'Europa inclusiv'!F190+'Servicii integrate'!F190+'Serv Sanat mintala'!F190+EVA!F190+Respect!F190+Sansa!F190+'Egalitate pe piata muncii'!F190)</f>
        <v>0</v>
      </c>
      <c r="G190" s="21">
        <f>SUM('CSM Harap Alb'!G190+'O alta perspectiva'!G190+'Sanse egale'!G190+'Europa inclusiv'!G190+'Servicii integrate'!G190+'Serv Sanat mintala'!G190+EVA!G190+Respect!G190+Sansa!G190+'Egalitate pe piata muncii'!G190)</f>
        <v>0</v>
      </c>
      <c r="H190" s="21">
        <f>SUM('CSM Harap Alb'!H190+'O alta perspectiva'!H190+'Sanse egale'!H190+'Europa inclusiv'!H190+'Servicii integrate'!H190+'Serv Sanat mintala'!H190+EVA!H190+Respect!H190+Sansa!H190+'Egalitate pe piata muncii'!H190)</f>
        <v>0</v>
      </c>
      <c r="I190" s="21">
        <f>SUM('CSM Harap Alb'!I190+'O alta perspectiva'!I190+'Sanse egale'!I190+'Europa inclusiv'!I190+'Servicii integrate'!I190+'Serv Sanat mintala'!I190+EVA!I190+Respect!I190+Sansa!I190+'Egalitate pe piata muncii'!I190)</f>
        <v>0</v>
      </c>
      <c r="J190" s="28" t="s">
        <v>27</v>
      </c>
      <c r="K190" s="29" t="s">
        <v>27</v>
      </c>
      <c r="L190" s="30" t="s">
        <v>27</v>
      </c>
    </row>
    <row r="191" spans="1:12">
      <c r="A191" s="121"/>
      <c r="B191" s="52" t="s">
        <v>374</v>
      </c>
      <c r="C191" s="33" t="s">
        <v>375</v>
      </c>
      <c r="D191" s="21">
        <f>SUM('CSM Harap Alb'!D191+'O alta perspectiva'!D191+'Sanse egale'!D191+'Europa inclusiv'!D191+'Servicii integrate'!D191+'Serv Sanat mintala'!D191+EVA!D191+Respect!D191+Sansa!D191+'Egalitate pe piata muncii'!D191)</f>
        <v>0</v>
      </c>
      <c r="E191" s="21">
        <f>SUM('CSM Harap Alb'!E191+'O alta perspectiva'!E191+'Sanse egale'!E191+'Europa inclusiv'!E191+'Servicii integrate'!E191+'Serv Sanat mintala'!E191+EVA!E191+Respect!E191+Sansa!E191+'Egalitate pe piata muncii'!E191)</f>
        <v>0</v>
      </c>
      <c r="F191" s="21">
        <f>SUM('CSM Harap Alb'!F191+'O alta perspectiva'!F191+'Sanse egale'!F191+'Europa inclusiv'!F191+'Servicii integrate'!F191+'Serv Sanat mintala'!F191+EVA!F191+Respect!F191+Sansa!F191+'Egalitate pe piata muncii'!F191)</f>
        <v>0</v>
      </c>
      <c r="G191" s="21">
        <f>SUM('CSM Harap Alb'!G191+'O alta perspectiva'!G191+'Sanse egale'!G191+'Europa inclusiv'!G191+'Servicii integrate'!G191+'Serv Sanat mintala'!G191+EVA!G191+Respect!G191+Sansa!G191+'Egalitate pe piata muncii'!G191)</f>
        <v>0</v>
      </c>
      <c r="H191" s="21">
        <f>SUM('CSM Harap Alb'!H191+'O alta perspectiva'!H191+'Sanse egale'!H191+'Europa inclusiv'!H191+'Servicii integrate'!H191+'Serv Sanat mintala'!H191+EVA!H191+Respect!H191+Sansa!H191+'Egalitate pe piata muncii'!H191)</f>
        <v>0</v>
      </c>
      <c r="I191" s="21">
        <f>SUM('CSM Harap Alb'!I191+'O alta perspectiva'!I191+'Sanse egale'!I191+'Europa inclusiv'!I191+'Servicii integrate'!I191+'Serv Sanat mintala'!I191+EVA!I191+Respect!I191+Sansa!I191+'Egalitate pe piata muncii'!I191)</f>
        <v>0</v>
      </c>
      <c r="J191" s="28" t="s">
        <v>27</v>
      </c>
      <c r="K191" s="29" t="s">
        <v>27</v>
      </c>
      <c r="L191" s="30" t="s">
        <v>27</v>
      </c>
    </row>
    <row r="192" spans="1:12">
      <c r="A192" s="121"/>
      <c r="B192" s="52" t="s">
        <v>376</v>
      </c>
      <c r="C192" s="33" t="s">
        <v>377</v>
      </c>
      <c r="D192" s="21">
        <f>SUM('CSM Harap Alb'!D192+'O alta perspectiva'!D192+'Sanse egale'!D192+'Europa inclusiv'!D192+'Servicii integrate'!D192+'Serv Sanat mintala'!D192+EVA!D192+Respect!D192+Sansa!D192+'Egalitate pe piata muncii'!D192)</f>
        <v>0</v>
      </c>
      <c r="E192" s="21">
        <f>SUM('CSM Harap Alb'!E192+'O alta perspectiva'!E192+'Sanse egale'!E192+'Europa inclusiv'!E192+'Servicii integrate'!E192+'Serv Sanat mintala'!E192+EVA!E192+Respect!E192+Sansa!E192+'Egalitate pe piata muncii'!E192)</f>
        <v>0</v>
      </c>
      <c r="F192" s="21">
        <f>SUM('CSM Harap Alb'!F192+'O alta perspectiva'!F192+'Sanse egale'!F192+'Europa inclusiv'!F192+'Servicii integrate'!F192+'Serv Sanat mintala'!F192+EVA!F192+Respect!F192+Sansa!F192+'Egalitate pe piata muncii'!F192)</f>
        <v>0</v>
      </c>
      <c r="G192" s="21">
        <f>SUM('CSM Harap Alb'!G192+'O alta perspectiva'!G192+'Sanse egale'!G192+'Europa inclusiv'!G192+'Servicii integrate'!G192+'Serv Sanat mintala'!G192+EVA!G192+Respect!G192+Sansa!G192+'Egalitate pe piata muncii'!G192)</f>
        <v>0</v>
      </c>
      <c r="H192" s="21">
        <f>SUM('CSM Harap Alb'!H192+'O alta perspectiva'!H192+'Sanse egale'!H192+'Europa inclusiv'!H192+'Servicii integrate'!H192+'Serv Sanat mintala'!H192+EVA!H192+Respect!H192+Sansa!H192+'Egalitate pe piata muncii'!H192)</f>
        <v>0</v>
      </c>
      <c r="I192" s="21">
        <f>SUM('CSM Harap Alb'!I192+'O alta perspectiva'!I192+'Sanse egale'!I192+'Europa inclusiv'!I192+'Servicii integrate'!I192+'Serv Sanat mintala'!I192+EVA!I192+Respect!I192+Sansa!I192+'Egalitate pe piata muncii'!I192)</f>
        <v>0</v>
      </c>
      <c r="J192" s="28" t="s">
        <v>27</v>
      </c>
      <c r="K192" s="29" t="s">
        <v>27</v>
      </c>
      <c r="L192" s="30" t="s">
        <v>27</v>
      </c>
    </row>
    <row r="193" spans="1:12">
      <c r="A193" s="121"/>
      <c r="B193" s="52" t="s">
        <v>378</v>
      </c>
      <c r="C193" s="33" t="s">
        <v>379</v>
      </c>
      <c r="D193" s="21">
        <f>SUM('CSM Harap Alb'!D193+'O alta perspectiva'!D193+'Sanse egale'!D193+'Europa inclusiv'!D193+'Servicii integrate'!D193+'Serv Sanat mintala'!D193+EVA!D193+Respect!D193+Sansa!D193+'Egalitate pe piata muncii'!D193)</f>
        <v>0</v>
      </c>
      <c r="E193" s="21">
        <f>SUM('CSM Harap Alb'!E193+'O alta perspectiva'!E193+'Sanse egale'!E193+'Europa inclusiv'!E193+'Servicii integrate'!E193+'Serv Sanat mintala'!E193+EVA!E193+Respect!E193+Sansa!E193+'Egalitate pe piata muncii'!E193)</f>
        <v>0</v>
      </c>
      <c r="F193" s="21">
        <f>SUM('CSM Harap Alb'!F193+'O alta perspectiva'!F193+'Sanse egale'!F193+'Europa inclusiv'!F193+'Servicii integrate'!F193+'Serv Sanat mintala'!F193+EVA!F193+Respect!F193+Sansa!F193+'Egalitate pe piata muncii'!F193)</f>
        <v>0</v>
      </c>
      <c r="G193" s="21">
        <f>SUM('CSM Harap Alb'!G193+'O alta perspectiva'!G193+'Sanse egale'!G193+'Europa inclusiv'!G193+'Servicii integrate'!G193+'Serv Sanat mintala'!G193+EVA!G193+Respect!G193+Sansa!G193+'Egalitate pe piata muncii'!G193)</f>
        <v>0</v>
      </c>
      <c r="H193" s="21">
        <f>SUM('CSM Harap Alb'!H193+'O alta perspectiva'!H193+'Sanse egale'!H193+'Europa inclusiv'!H193+'Servicii integrate'!H193+'Serv Sanat mintala'!H193+EVA!H193+Respect!H193+Sansa!H193+'Egalitate pe piata muncii'!H193)</f>
        <v>0</v>
      </c>
      <c r="I193" s="21">
        <f>SUM('CSM Harap Alb'!I193+'O alta perspectiva'!I193+'Sanse egale'!I193+'Europa inclusiv'!I193+'Servicii integrate'!I193+'Serv Sanat mintala'!I193+EVA!I193+Respect!I193+Sansa!I193+'Egalitate pe piata muncii'!I193)</f>
        <v>0</v>
      </c>
      <c r="J193" s="28" t="s">
        <v>27</v>
      </c>
      <c r="K193" s="29" t="s">
        <v>27</v>
      </c>
      <c r="L193" s="30" t="s">
        <v>27</v>
      </c>
    </row>
    <row r="194" spans="1:12">
      <c r="A194" s="121"/>
      <c r="B194" s="52" t="s">
        <v>380</v>
      </c>
      <c r="C194" s="33" t="s">
        <v>381</v>
      </c>
      <c r="D194" s="21">
        <f>SUM('CSM Harap Alb'!D194+'O alta perspectiva'!D194+'Sanse egale'!D194+'Europa inclusiv'!D194+'Servicii integrate'!D194+'Serv Sanat mintala'!D194+EVA!D194+Respect!D194+Sansa!D194+'Egalitate pe piata muncii'!D194)</f>
        <v>0</v>
      </c>
      <c r="E194" s="21">
        <f>SUM('CSM Harap Alb'!E194+'O alta perspectiva'!E194+'Sanse egale'!E194+'Europa inclusiv'!E194+'Servicii integrate'!E194+'Serv Sanat mintala'!E194+EVA!E194+Respect!E194+Sansa!E194+'Egalitate pe piata muncii'!E194)</f>
        <v>0</v>
      </c>
      <c r="F194" s="21">
        <f>SUM('CSM Harap Alb'!F194+'O alta perspectiva'!F194+'Sanse egale'!F194+'Europa inclusiv'!F194+'Servicii integrate'!F194+'Serv Sanat mintala'!F194+EVA!F194+Respect!F194+Sansa!F194+'Egalitate pe piata muncii'!F194)</f>
        <v>0</v>
      </c>
      <c r="G194" s="21">
        <f>SUM('CSM Harap Alb'!G194+'O alta perspectiva'!G194+'Sanse egale'!G194+'Europa inclusiv'!G194+'Servicii integrate'!G194+'Serv Sanat mintala'!G194+EVA!G194+Respect!G194+Sansa!G194+'Egalitate pe piata muncii'!G194)</f>
        <v>0</v>
      </c>
      <c r="H194" s="21">
        <f>SUM('CSM Harap Alb'!H194+'O alta perspectiva'!H194+'Sanse egale'!H194+'Europa inclusiv'!H194+'Servicii integrate'!H194+'Serv Sanat mintala'!H194+EVA!H194+Respect!H194+Sansa!H194+'Egalitate pe piata muncii'!H194)</f>
        <v>0</v>
      </c>
      <c r="I194" s="21">
        <f>SUM('CSM Harap Alb'!I194+'O alta perspectiva'!I194+'Sanse egale'!I194+'Europa inclusiv'!I194+'Servicii integrate'!I194+'Serv Sanat mintala'!I194+EVA!I194+Respect!I194+Sansa!I194+'Egalitate pe piata muncii'!I194)</f>
        <v>0</v>
      </c>
      <c r="J194" s="28" t="s">
        <v>27</v>
      </c>
      <c r="K194" s="29" t="s">
        <v>27</v>
      </c>
      <c r="L194" s="30" t="s">
        <v>27</v>
      </c>
    </row>
    <row r="195" spans="1:12">
      <c r="A195" s="121"/>
      <c r="B195" s="52" t="s">
        <v>382</v>
      </c>
      <c r="C195" s="33" t="s">
        <v>383</v>
      </c>
      <c r="D195" s="21">
        <f>SUM('CSM Harap Alb'!D195+'O alta perspectiva'!D195+'Sanse egale'!D195+'Europa inclusiv'!D195+'Servicii integrate'!D195+'Serv Sanat mintala'!D195+EVA!D195+Respect!D195+Sansa!D195+'Egalitate pe piata muncii'!D195)</f>
        <v>0</v>
      </c>
      <c r="E195" s="21">
        <f>SUM('CSM Harap Alb'!E195+'O alta perspectiva'!E195+'Sanse egale'!E195+'Europa inclusiv'!E195+'Servicii integrate'!E195+'Serv Sanat mintala'!E195+EVA!E195+Respect!E195+Sansa!E195+'Egalitate pe piata muncii'!E195)</f>
        <v>0</v>
      </c>
      <c r="F195" s="21">
        <f>SUM('CSM Harap Alb'!F195+'O alta perspectiva'!F195+'Sanse egale'!F195+'Europa inclusiv'!F195+'Servicii integrate'!F195+'Serv Sanat mintala'!F195+EVA!F195+Respect!F195+Sansa!F195+'Egalitate pe piata muncii'!F195)</f>
        <v>0</v>
      </c>
      <c r="G195" s="21">
        <f>SUM('CSM Harap Alb'!G195+'O alta perspectiva'!G195+'Sanse egale'!G195+'Europa inclusiv'!G195+'Servicii integrate'!G195+'Serv Sanat mintala'!G195+EVA!G195+Respect!G195+Sansa!G195+'Egalitate pe piata muncii'!G195)</f>
        <v>0</v>
      </c>
      <c r="H195" s="21">
        <f>SUM('CSM Harap Alb'!H195+'O alta perspectiva'!H195+'Sanse egale'!H195+'Europa inclusiv'!H195+'Servicii integrate'!H195+'Serv Sanat mintala'!H195+EVA!H195+Respect!H195+Sansa!H195+'Egalitate pe piata muncii'!H195)</f>
        <v>0</v>
      </c>
      <c r="I195" s="21">
        <f>SUM('CSM Harap Alb'!I195+'O alta perspectiva'!I195+'Sanse egale'!I195+'Europa inclusiv'!I195+'Servicii integrate'!I195+'Serv Sanat mintala'!I195+EVA!I195+Respect!I195+Sansa!I195+'Egalitate pe piata muncii'!I195)</f>
        <v>0</v>
      </c>
      <c r="J195" s="28"/>
      <c r="K195" s="29"/>
      <c r="L195" s="30"/>
    </row>
    <row r="196" spans="1:12">
      <c r="A196" s="64"/>
      <c r="B196" s="52" t="s">
        <v>384</v>
      </c>
      <c r="C196" s="33" t="s">
        <v>385</v>
      </c>
      <c r="D196" s="21">
        <f>SUM('CSM Harap Alb'!D196+'O alta perspectiva'!D196+'Sanse egale'!D196+'Europa inclusiv'!D196+'Servicii integrate'!D196+'Serv Sanat mintala'!D196+EVA!D196+Respect!D196+Sansa!D196+'Egalitate pe piata muncii'!D196)</f>
        <v>0</v>
      </c>
      <c r="E196" s="21">
        <f>SUM('CSM Harap Alb'!E196+'O alta perspectiva'!E196+'Sanse egale'!E196+'Europa inclusiv'!E196+'Servicii integrate'!E196+'Serv Sanat mintala'!E196+EVA!E196+Respect!E196+Sansa!E196+'Egalitate pe piata muncii'!E196)</f>
        <v>0</v>
      </c>
      <c r="F196" s="21">
        <f>SUM('CSM Harap Alb'!F196+'O alta perspectiva'!F196+'Sanse egale'!F196+'Europa inclusiv'!F196+'Servicii integrate'!F196+'Serv Sanat mintala'!F196+EVA!F196+Respect!F196+Sansa!F196+'Egalitate pe piata muncii'!F196)</f>
        <v>0</v>
      </c>
      <c r="G196" s="21">
        <f>SUM('CSM Harap Alb'!G196+'O alta perspectiva'!G196+'Sanse egale'!G196+'Europa inclusiv'!G196+'Servicii integrate'!G196+'Serv Sanat mintala'!G196+EVA!G196+Respect!G196+Sansa!G196+'Egalitate pe piata muncii'!G196)</f>
        <v>0</v>
      </c>
      <c r="H196" s="21">
        <f>SUM('CSM Harap Alb'!H196+'O alta perspectiva'!H196+'Sanse egale'!H196+'Europa inclusiv'!H196+'Servicii integrate'!H196+'Serv Sanat mintala'!H196+EVA!H196+Respect!H196+Sansa!H196+'Egalitate pe piata muncii'!H196)</f>
        <v>0</v>
      </c>
      <c r="I196" s="21">
        <f>SUM('CSM Harap Alb'!I196+'O alta perspectiva'!I196+'Sanse egale'!I196+'Europa inclusiv'!I196+'Servicii integrate'!I196+'Serv Sanat mintala'!I196+EVA!I196+Respect!I196+Sansa!I196+'Egalitate pe piata muncii'!I196)</f>
        <v>0</v>
      </c>
      <c r="J196" s="28" t="s">
        <v>27</v>
      </c>
      <c r="K196" s="29" t="s">
        <v>27</v>
      </c>
      <c r="L196" s="30" t="s">
        <v>27</v>
      </c>
    </row>
    <row r="197" spans="1:12">
      <c r="A197" s="64"/>
      <c r="B197" s="52" t="s">
        <v>386</v>
      </c>
      <c r="C197" s="33" t="s">
        <v>387</v>
      </c>
      <c r="D197" s="21">
        <f>SUM('CSM Harap Alb'!D197+'O alta perspectiva'!D197+'Sanse egale'!D197+'Europa inclusiv'!D197+'Servicii integrate'!D197+'Serv Sanat mintala'!D197+EVA!D197+Respect!D197+Sansa!D197+'Egalitate pe piata muncii'!D197)</f>
        <v>0</v>
      </c>
      <c r="E197" s="21">
        <f>SUM('CSM Harap Alb'!E197+'O alta perspectiva'!E197+'Sanse egale'!E197+'Europa inclusiv'!E197+'Servicii integrate'!E197+'Serv Sanat mintala'!E197+EVA!E197+Respect!E197+Sansa!E197+'Egalitate pe piata muncii'!E197)</f>
        <v>0</v>
      </c>
      <c r="F197" s="21">
        <f>SUM('CSM Harap Alb'!F197+'O alta perspectiva'!F197+'Sanse egale'!F197+'Europa inclusiv'!F197+'Servicii integrate'!F197+'Serv Sanat mintala'!F197+EVA!F197+Respect!F197+Sansa!F197+'Egalitate pe piata muncii'!F197)</f>
        <v>0</v>
      </c>
      <c r="G197" s="21">
        <f>SUM('CSM Harap Alb'!G197+'O alta perspectiva'!G197+'Sanse egale'!G197+'Europa inclusiv'!G197+'Servicii integrate'!G197+'Serv Sanat mintala'!G197+EVA!G197+Respect!G197+Sansa!G197+'Egalitate pe piata muncii'!G197)</f>
        <v>0</v>
      </c>
      <c r="H197" s="21">
        <f>SUM('CSM Harap Alb'!H197+'O alta perspectiva'!H197+'Sanse egale'!H197+'Europa inclusiv'!H197+'Servicii integrate'!H197+'Serv Sanat mintala'!H197+EVA!H197+Respect!H197+Sansa!H197+'Egalitate pe piata muncii'!H197)</f>
        <v>0</v>
      </c>
      <c r="I197" s="21">
        <f>SUM('CSM Harap Alb'!I197+'O alta perspectiva'!I197+'Sanse egale'!I197+'Europa inclusiv'!I197+'Servicii integrate'!I197+'Serv Sanat mintala'!I197+EVA!I197+Respect!I197+Sansa!I197+'Egalitate pe piata muncii'!I197)</f>
        <v>0</v>
      </c>
      <c r="J197" s="28" t="s">
        <v>27</v>
      </c>
      <c r="K197" s="29" t="s">
        <v>27</v>
      </c>
      <c r="L197" s="30" t="s">
        <v>27</v>
      </c>
    </row>
    <row r="198" spans="1:12">
      <c r="A198" s="64"/>
      <c r="B198" s="42" t="s">
        <v>388</v>
      </c>
      <c r="C198" s="33" t="s">
        <v>389</v>
      </c>
      <c r="D198" s="21">
        <f>SUM('CSM Harap Alb'!D198+'O alta perspectiva'!D198+'Sanse egale'!D198+'Europa inclusiv'!D198+'Servicii integrate'!D198+'Serv Sanat mintala'!D198+EVA!D198+Respect!D198+Sansa!D198+'Egalitate pe piata muncii'!D198)</f>
        <v>0</v>
      </c>
      <c r="E198" s="21">
        <f>SUM('CSM Harap Alb'!E198+'O alta perspectiva'!E198+'Sanse egale'!E198+'Europa inclusiv'!E198+'Servicii integrate'!E198+'Serv Sanat mintala'!E198+EVA!E198+Respect!E198+Sansa!E198+'Egalitate pe piata muncii'!E198)</f>
        <v>0</v>
      </c>
      <c r="F198" s="21">
        <f>SUM('CSM Harap Alb'!F198+'O alta perspectiva'!F198+'Sanse egale'!F198+'Europa inclusiv'!F198+'Servicii integrate'!F198+'Serv Sanat mintala'!F198+EVA!F198+Respect!F198+Sansa!F198+'Egalitate pe piata muncii'!F198)</f>
        <v>0</v>
      </c>
      <c r="G198" s="21">
        <f>SUM('CSM Harap Alb'!G198+'O alta perspectiva'!G198+'Sanse egale'!G198+'Europa inclusiv'!G198+'Servicii integrate'!G198+'Serv Sanat mintala'!G198+EVA!G198+Respect!G198+Sansa!G198+'Egalitate pe piata muncii'!G198)</f>
        <v>0</v>
      </c>
      <c r="H198" s="21">
        <f>SUM('CSM Harap Alb'!H198+'O alta perspectiva'!H198+'Sanse egale'!H198+'Europa inclusiv'!H198+'Servicii integrate'!H198+'Serv Sanat mintala'!H198+EVA!H198+Respect!H198+Sansa!H198+'Egalitate pe piata muncii'!H198)</f>
        <v>0</v>
      </c>
      <c r="I198" s="21">
        <f>SUM('CSM Harap Alb'!I198+'O alta perspectiva'!I198+'Sanse egale'!I198+'Europa inclusiv'!I198+'Servicii integrate'!I198+'Serv Sanat mintala'!I198+EVA!I198+Respect!I198+Sansa!I198+'Egalitate pe piata muncii'!I198)</f>
        <v>0</v>
      </c>
      <c r="J198" s="28" t="s">
        <v>27</v>
      </c>
      <c r="K198" s="29" t="s">
        <v>27</v>
      </c>
      <c r="L198" s="30" t="s">
        <v>27</v>
      </c>
    </row>
    <row r="199" spans="1:12">
      <c r="A199" s="64"/>
      <c r="B199" s="42" t="s">
        <v>390</v>
      </c>
      <c r="C199" s="33" t="s">
        <v>391</v>
      </c>
      <c r="D199" s="21">
        <f>SUM('CSM Harap Alb'!D199+'O alta perspectiva'!D199+'Sanse egale'!D199+'Europa inclusiv'!D199+'Servicii integrate'!D199+'Serv Sanat mintala'!D199+EVA!D199+Respect!D199+Sansa!D199+'Egalitate pe piata muncii'!D199)</f>
        <v>0</v>
      </c>
      <c r="E199" s="21">
        <f>SUM('CSM Harap Alb'!E199+'O alta perspectiva'!E199+'Sanse egale'!E199+'Europa inclusiv'!E199+'Servicii integrate'!E199+'Serv Sanat mintala'!E199+EVA!E199+Respect!E199+Sansa!E199+'Egalitate pe piata muncii'!E199)</f>
        <v>0</v>
      </c>
      <c r="F199" s="21">
        <f>SUM('CSM Harap Alb'!F199+'O alta perspectiva'!F199+'Sanse egale'!F199+'Europa inclusiv'!F199+'Servicii integrate'!F199+'Serv Sanat mintala'!F199+EVA!F199+Respect!F199+Sansa!F199+'Egalitate pe piata muncii'!F199)</f>
        <v>0</v>
      </c>
      <c r="G199" s="21">
        <f>SUM('CSM Harap Alb'!G199+'O alta perspectiva'!G199+'Sanse egale'!G199+'Europa inclusiv'!G199+'Servicii integrate'!G199+'Serv Sanat mintala'!G199+EVA!G199+Respect!G199+Sansa!G199+'Egalitate pe piata muncii'!G199)</f>
        <v>0</v>
      </c>
      <c r="H199" s="21">
        <f>SUM('CSM Harap Alb'!H199+'O alta perspectiva'!H199+'Sanse egale'!H199+'Europa inclusiv'!H199+'Servicii integrate'!H199+'Serv Sanat mintala'!H199+EVA!H199+Respect!H199+Sansa!H199+'Egalitate pe piata muncii'!H199)</f>
        <v>0</v>
      </c>
      <c r="I199" s="21">
        <f>SUM('CSM Harap Alb'!I199+'O alta perspectiva'!I199+'Sanse egale'!I199+'Europa inclusiv'!I199+'Servicii integrate'!I199+'Serv Sanat mintala'!I199+EVA!I199+Respect!I199+Sansa!I199+'Egalitate pe piata muncii'!I199)</f>
        <v>0</v>
      </c>
      <c r="J199" s="28" t="s">
        <v>27</v>
      </c>
      <c r="K199" s="29" t="s">
        <v>27</v>
      </c>
      <c r="L199" s="30" t="s">
        <v>27</v>
      </c>
    </row>
    <row r="200" spans="1:12">
      <c r="A200" s="64"/>
      <c r="B200" s="42" t="s">
        <v>392</v>
      </c>
      <c r="C200" s="33" t="s">
        <v>393</v>
      </c>
      <c r="D200" s="21">
        <f>SUM('CSM Harap Alb'!D200+'O alta perspectiva'!D200+'Sanse egale'!D200+'Europa inclusiv'!D200+'Servicii integrate'!D200+'Serv Sanat mintala'!D200+EVA!D200+Respect!D200+Sansa!D200+'Egalitate pe piata muncii'!D200)</f>
        <v>0</v>
      </c>
      <c r="E200" s="21">
        <f>SUM('CSM Harap Alb'!E200+'O alta perspectiva'!E200+'Sanse egale'!E200+'Europa inclusiv'!E200+'Servicii integrate'!E200+'Serv Sanat mintala'!E200+EVA!E200+Respect!E200+Sansa!E200+'Egalitate pe piata muncii'!E200)</f>
        <v>0</v>
      </c>
      <c r="F200" s="21">
        <f>SUM('CSM Harap Alb'!F200+'O alta perspectiva'!F200+'Sanse egale'!F200+'Europa inclusiv'!F200+'Servicii integrate'!F200+'Serv Sanat mintala'!F200+EVA!F200+Respect!F200+Sansa!F200+'Egalitate pe piata muncii'!F200)</f>
        <v>0</v>
      </c>
      <c r="G200" s="21">
        <f>SUM('CSM Harap Alb'!G200+'O alta perspectiva'!G200+'Sanse egale'!G200+'Europa inclusiv'!G200+'Servicii integrate'!G200+'Serv Sanat mintala'!G200+EVA!G200+Respect!G200+Sansa!G200+'Egalitate pe piata muncii'!G200)</f>
        <v>0</v>
      </c>
      <c r="H200" s="21">
        <f>SUM('CSM Harap Alb'!H200+'O alta perspectiva'!H200+'Sanse egale'!H200+'Europa inclusiv'!H200+'Servicii integrate'!H200+'Serv Sanat mintala'!H200+EVA!H200+Respect!H200+Sansa!H200+'Egalitate pe piata muncii'!H200)</f>
        <v>0</v>
      </c>
      <c r="I200" s="21">
        <f>SUM('CSM Harap Alb'!I200+'O alta perspectiva'!I200+'Sanse egale'!I200+'Europa inclusiv'!I200+'Servicii integrate'!I200+'Serv Sanat mintala'!I200+EVA!I200+Respect!I200+Sansa!I200+'Egalitate pe piata muncii'!I200)</f>
        <v>0</v>
      </c>
      <c r="J200" s="28"/>
      <c r="K200" s="29"/>
      <c r="L200" s="30"/>
    </row>
    <row r="201" spans="1:12" ht="15.75">
      <c r="A201" s="171" t="s">
        <v>394</v>
      </c>
      <c r="B201" s="172"/>
      <c r="C201" s="88">
        <v>56</v>
      </c>
      <c r="D201" s="21">
        <f>SUM('CSM Harap Alb'!D201+'O alta perspectiva'!D201+'Sanse egale'!D201+'Europa inclusiv'!D201+'Servicii integrate'!D201+'Serv Sanat mintala'!D201+EVA!D201+Respect!D201+Sansa!D201+'Egalitate pe piata muncii'!D201)</f>
        <v>0</v>
      </c>
      <c r="E201" s="21">
        <f>SUM('CSM Harap Alb'!E201+'O alta perspectiva'!E201+'Sanse egale'!E201+'Europa inclusiv'!E201+'Servicii integrate'!E201+'Serv Sanat mintala'!E201+EVA!E201+Respect!E201+Sansa!E201+'Egalitate pe piata muncii'!E201)</f>
        <v>0</v>
      </c>
      <c r="F201" s="21">
        <f>SUM('CSM Harap Alb'!F201+'O alta perspectiva'!F201+'Sanse egale'!F201+'Europa inclusiv'!F201+'Servicii integrate'!F201+'Serv Sanat mintala'!F201+EVA!F201+Respect!F201+Sansa!F201+'Egalitate pe piata muncii'!F201)</f>
        <v>0</v>
      </c>
      <c r="G201" s="21">
        <f>SUM('CSM Harap Alb'!G201+'O alta perspectiva'!G201+'Sanse egale'!G201+'Europa inclusiv'!G201+'Servicii integrate'!G201+'Serv Sanat mintala'!G201+EVA!G201+Respect!G201+Sansa!G201+'Egalitate pe piata muncii'!G201)</f>
        <v>0</v>
      </c>
      <c r="H201" s="21">
        <f>SUM('CSM Harap Alb'!H201+'O alta perspectiva'!H201+'Sanse egale'!H201+'Europa inclusiv'!H201+'Servicii integrate'!H201+'Serv Sanat mintala'!H201+EVA!H201+Respect!H201+Sansa!H201+'Egalitate pe piata muncii'!H201)</f>
        <v>0</v>
      </c>
      <c r="I201" s="21">
        <f>SUM('CSM Harap Alb'!I201+'O alta perspectiva'!I201+'Sanse egale'!I201+'Europa inclusiv'!I201+'Servicii integrate'!I201+'Serv Sanat mintala'!I201+EVA!I201+Respect!I201+Sansa!I201+'Egalitate pe piata muncii'!I201)</f>
        <v>0</v>
      </c>
      <c r="J201" s="21"/>
      <c r="K201" s="21"/>
      <c r="L201" s="22"/>
    </row>
    <row r="202" spans="1:12">
      <c r="A202" s="173" t="s">
        <v>395</v>
      </c>
      <c r="B202" s="174"/>
      <c r="C202" s="33" t="s">
        <v>396</v>
      </c>
      <c r="D202" s="21">
        <f>SUM('CSM Harap Alb'!D202+'O alta perspectiva'!D202+'Sanse egale'!D202+'Europa inclusiv'!D202+'Servicii integrate'!D202+'Serv Sanat mintala'!D202+EVA!D202+Respect!D202+Sansa!D202+'Egalitate pe piata muncii'!D202)</f>
        <v>0</v>
      </c>
      <c r="E202" s="21">
        <f>SUM('CSM Harap Alb'!E202+'O alta perspectiva'!E202+'Sanse egale'!E202+'Europa inclusiv'!E202+'Servicii integrate'!E202+'Serv Sanat mintala'!E202+EVA!E202+Respect!E202+Sansa!E202+'Egalitate pe piata muncii'!E202)</f>
        <v>0</v>
      </c>
      <c r="F202" s="21">
        <f>SUM('CSM Harap Alb'!F202+'O alta perspectiva'!F202+'Sanse egale'!F202+'Europa inclusiv'!F202+'Servicii integrate'!F202+'Serv Sanat mintala'!F202+EVA!F202+Respect!F202+Sansa!F202+'Egalitate pe piata muncii'!F202)</f>
        <v>0</v>
      </c>
      <c r="G202" s="21">
        <f>SUM('CSM Harap Alb'!G202+'O alta perspectiva'!G202+'Sanse egale'!G202+'Europa inclusiv'!G202+'Servicii integrate'!G202+'Serv Sanat mintala'!G202+EVA!G202+Respect!G202+Sansa!G202+'Egalitate pe piata muncii'!G202)</f>
        <v>0</v>
      </c>
      <c r="H202" s="21">
        <f>SUM('CSM Harap Alb'!H202+'O alta perspectiva'!H202+'Sanse egale'!H202+'Europa inclusiv'!H202+'Servicii integrate'!H202+'Serv Sanat mintala'!H202+EVA!H202+Respect!H202+Sansa!H202+'Egalitate pe piata muncii'!H202)</f>
        <v>0</v>
      </c>
      <c r="I202" s="21">
        <f>SUM('CSM Harap Alb'!I202+'O alta perspectiva'!I202+'Sanse egale'!I202+'Europa inclusiv'!I202+'Servicii integrate'!I202+'Serv Sanat mintala'!I202+EVA!I202+Respect!I202+Sansa!I202+'Egalitate pe piata muncii'!I202)</f>
        <v>0</v>
      </c>
      <c r="J202" s="28" t="s">
        <v>27</v>
      </c>
      <c r="K202" s="29" t="s">
        <v>27</v>
      </c>
      <c r="L202" s="30" t="s">
        <v>27</v>
      </c>
    </row>
    <row r="203" spans="1:12">
      <c r="A203" s="65"/>
      <c r="B203" s="89" t="s">
        <v>397</v>
      </c>
      <c r="C203" s="90" t="s">
        <v>398</v>
      </c>
      <c r="D203" s="21">
        <f>SUM('CSM Harap Alb'!D203+'O alta perspectiva'!D203+'Sanse egale'!D203+'Europa inclusiv'!D203+'Servicii integrate'!D203+'Serv Sanat mintala'!D203+EVA!D203+Respect!D203+Sansa!D203+'Egalitate pe piata muncii'!D203)</f>
        <v>0</v>
      </c>
      <c r="E203" s="21">
        <f>SUM('CSM Harap Alb'!E203+'O alta perspectiva'!E203+'Sanse egale'!E203+'Europa inclusiv'!E203+'Servicii integrate'!E203+'Serv Sanat mintala'!E203+EVA!E203+Respect!E203+Sansa!E203+'Egalitate pe piata muncii'!E203)</f>
        <v>0</v>
      </c>
      <c r="F203" s="21">
        <f>SUM('CSM Harap Alb'!F203+'O alta perspectiva'!F203+'Sanse egale'!F203+'Europa inclusiv'!F203+'Servicii integrate'!F203+'Serv Sanat mintala'!F203+EVA!F203+Respect!F203+Sansa!F203+'Egalitate pe piata muncii'!F203)</f>
        <v>0</v>
      </c>
      <c r="G203" s="21">
        <f>SUM('CSM Harap Alb'!G203+'O alta perspectiva'!G203+'Sanse egale'!G203+'Europa inclusiv'!G203+'Servicii integrate'!G203+'Serv Sanat mintala'!G203+EVA!G203+Respect!G203+Sansa!G203+'Egalitate pe piata muncii'!G203)</f>
        <v>0</v>
      </c>
      <c r="H203" s="21">
        <f>SUM('CSM Harap Alb'!H203+'O alta perspectiva'!H203+'Sanse egale'!H203+'Europa inclusiv'!H203+'Servicii integrate'!H203+'Serv Sanat mintala'!H203+EVA!H203+Respect!H203+Sansa!H203+'Egalitate pe piata muncii'!H203)</f>
        <v>0</v>
      </c>
      <c r="I203" s="21">
        <f>SUM('CSM Harap Alb'!I203+'O alta perspectiva'!I203+'Sanse egale'!I203+'Europa inclusiv'!I203+'Servicii integrate'!I203+'Serv Sanat mintala'!I203+EVA!I203+Respect!I203+Sansa!I203+'Egalitate pe piata muncii'!I203)</f>
        <v>0</v>
      </c>
      <c r="J203" s="28" t="s">
        <v>27</v>
      </c>
      <c r="K203" s="29" t="s">
        <v>27</v>
      </c>
      <c r="L203" s="30" t="s">
        <v>27</v>
      </c>
    </row>
    <row r="204" spans="1:12">
      <c r="A204" s="65"/>
      <c r="B204" s="89" t="s">
        <v>399</v>
      </c>
      <c r="C204" s="90" t="s">
        <v>400</v>
      </c>
      <c r="D204" s="21">
        <f>SUM('CSM Harap Alb'!D204+'O alta perspectiva'!D204+'Sanse egale'!D204+'Europa inclusiv'!D204+'Servicii integrate'!D204+'Serv Sanat mintala'!D204+EVA!D204+Respect!D204+Sansa!D204+'Egalitate pe piata muncii'!D204)</f>
        <v>0</v>
      </c>
      <c r="E204" s="21">
        <f>SUM('CSM Harap Alb'!E204+'O alta perspectiva'!E204+'Sanse egale'!E204+'Europa inclusiv'!E204+'Servicii integrate'!E204+'Serv Sanat mintala'!E204+EVA!E204+Respect!E204+Sansa!E204+'Egalitate pe piata muncii'!E204)</f>
        <v>0</v>
      </c>
      <c r="F204" s="21">
        <f>SUM('CSM Harap Alb'!F204+'O alta perspectiva'!F204+'Sanse egale'!F204+'Europa inclusiv'!F204+'Servicii integrate'!F204+'Serv Sanat mintala'!F204+EVA!F204+Respect!F204+Sansa!F204+'Egalitate pe piata muncii'!F204)</f>
        <v>0</v>
      </c>
      <c r="G204" s="21">
        <f>SUM('CSM Harap Alb'!G204+'O alta perspectiva'!G204+'Sanse egale'!G204+'Europa inclusiv'!G204+'Servicii integrate'!G204+'Serv Sanat mintala'!G204+EVA!G204+Respect!G204+Sansa!G204+'Egalitate pe piata muncii'!G204)</f>
        <v>0</v>
      </c>
      <c r="H204" s="21">
        <f>SUM('CSM Harap Alb'!H204+'O alta perspectiva'!H204+'Sanse egale'!H204+'Europa inclusiv'!H204+'Servicii integrate'!H204+'Serv Sanat mintala'!H204+EVA!H204+Respect!H204+Sansa!H204+'Egalitate pe piata muncii'!H204)</f>
        <v>0</v>
      </c>
      <c r="I204" s="21">
        <f>SUM('CSM Harap Alb'!I204+'O alta perspectiva'!I204+'Sanse egale'!I204+'Europa inclusiv'!I204+'Servicii integrate'!I204+'Serv Sanat mintala'!I204+EVA!I204+Respect!I204+Sansa!I204+'Egalitate pe piata muncii'!I204)</f>
        <v>0</v>
      </c>
      <c r="J204" s="28" t="s">
        <v>27</v>
      </c>
      <c r="K204" s="29" t="s">
        <v>27</v>
      </c>
      <c r="L204" s="30" t="s">
        <v>27</v>
      </c>
    </row>
    <row r="205" spans="1:12">
      <c r="A205" s="65"/>
      <c r="B205" s="89" t="s">
        <v>401</v>
      </c>
      <c r="C205" s="90" t="s">
        <v>402</v>
      </c>
      <c r="D205" s="21">
        <f>SUM('CSM Harap Alb'!D205+'O alta perspectiva'!D205+'Sanse egale'!D205+'Europa inclusiv'!D205+'Servicii integrate'!D205+'Serv Sanat mintala'!D205+EVA!D205+Respect!D205+Sansa!D205+'Egalitate pe piata muncii'!D205)</f>
        <v>0</v>
      </c>
      <c r="E205" s="21">
        <f>SUM('CSM Harap Alb'!E205+'O alta perspectiva'!E205+'Sanse egale'!E205+'Europa inclusiv'!E205+'Servicii integrate'!E205+'Serv Sanat mintala'!E205+EVA!E205+Respect!E205+Sansa!E205+'Egalitate pe piata muncii'!E205)</f>
        <v>0</v>
      </c>
      <c r="F205" s="21">
        <f>SUM('CSM Harap Alb'!F205+'O alta perspectiva'!F205+'Sanse egale'!F205+'Europa inclusiv'!F205+'Servicii integrate'!F205+'Serv Sanat mintala'!F205+EVA!F205+Respect!F205+Sansa!F205+'Egalitate pe piata muncii'!F205)</f>
        <v>0</v>
      </c>
      <c r="G205" s="21">
        <f>SUM('CSM Harap Alb'!G205+'O alta perspectiva'!G205+'Sanse egale'!G205+'Europa inclusiv'!G205+'Servicii integrate'!G205+'Serv Sanat mintala'!G205+EVA!G205+Respect!G205+Sansa!G205+'Egalitate pe piata muncii'!G205)</f>
        <v>0</v>
      </c>
      <c r="H205" s="21">
        <f>SUM('CSM Harap Alb'!H205+'O alta perspectiva'!H205+'Sanse egale'!H205+'Europa inclusiv'!H205+'Servicii integrate'!H205+'Serv Sanat mintala'!H205+EVA!H205+Respect!H205+Sansa!H205+'Egalitate pe piata muncii'!H205)</f>
        <v>0</v>
      </c>
      <c r="I205" s="21">
        <f>SUM('CSM Harap Alb'!I205+'O alta perspectiva'!I205+'Sanse egale'!I205+'Europa inclusiv'!I205+'Servicii integrate'!I205+'Serv Sanat mintala'!I205+EVA!I205+Respect!I205+Sansa!I205+'Egalitate pe piata muncii'!I205)</f>
        <v>0</v>
      </c>
      <c r="J205" s="28" t="s">
        <v>27</v>
      </c>
      <c r="K205" s="29" t="s">
        <v>27</v>
      </c>
      <c r="L205" s="30" t="s">
        <v>27</v>
      </c>
    </row>
    <row r="206" spans="1:12">
      <c r="A206" s="150" t="s">
        <v>403</v>
      </c>
      <c r="B206" s="151"/>
      <c r="C206" s="91" t="s">
        <v>404</v>
      </c>
      <c r="D206" s="21">
        <f>SUM('CSM Harap Alb'!D206+'O alta perspectiva'!D206+'Sanse egale'!D206+'Europa inclusiv'!D206+'Servicii integrate'!D206+'Serv Sanat mintala'!D206+EVA!D206+Respect!D206+Sansa!D206+'Egalitate pe piata muncii'!D206)</f>
        <v>0</v>
      </c>
      <c r="E206" s="21">
        <f>SUM('CSM Harap Alb'!E206+'O alta perspectiva'!E206+'Sanse egale'!E206+'Europa inclusiv'!E206+'Servicii integrate'!E206+'Serv Sanat mintala'!E206+EVA!E206+Respect!E206+Sansa!E206+'Egalitate pe piata muncii'!E206)</f>
        <v>0</v>
      </c>
      <c r="F206" s="21">
        <f>SUM('CSM Harap Alb'!F206+'O alta perspectiva'!F206+'Sanse egale'!F206+'Europa inclusiv'!F206+'Servicii integrate'!F206+'Serv Sanat mintala'!F206+EVA!F206+Respect!F206+Sansa!F206+'Egalitate pe piata muncii'!F206)</f>
        <v>0</v>
      </c>
      <c r="G206" s="21">
        <f>SUM('CSM Harap Alb'!G206+'O alta perspectiva'!G206+'Sanse egale'!G206+'Europa inclusiv'!G206+'Servicii integrate'!G206+'Serv Sanat mintala'!G206+EVA!G206+Respect!G206+Sansa!G206+'Egalitate pe piata muncii'!G206)</f>
        <v>0</v>
      </c>
      <c r="H206" s="21">
        <f>SUM('CSM Harap Alb'!H206+'O alta perspectiva'!H206+'Sanse egale'!H206+'Europa inclusiv'!H206+'Servicii integrate'!H206+'Serv Sanat mintala'!H206+EVA!H206+Respect!H206+Sansa!H206+'Egalitate pe piata muncii'!H206)</f>
        <v>0</v>
      </c>
      <c r="I206" s="21">
        <f>SUM('CSM Harap Alb'!I206+'O alta perspectiva'!I206+'Sanse egale'!I206+'Europa inclusiv'!I206+'Servicii integrate'!I206+'Serv Sanat mintala'!I206+EVA!I206+Respect!I206+Sansa!I206+'Egalitate pe piata muncii'!I206)</f>
        <v>0</v>
      </c>
      <c r="J206" s="28" t="s">
        <v>27</v>
      </c>
      <c r="K206" s="29" t="s">
        <v>27</v>
      </c>
      <c r="L206" s="30" t="s">
        <v>27</v>
      </c>
    </row>
    <row r="207" spans="1:12">
      <c r="A207" s="65"/>
      <c r="B207" s="89" t="s">
        <v>397</v>
      </c>
      <c r="C207" s="90" t="s">
        <v>405</v>
      </c>
      <c r="D207" s="21">
        <f>SUM('CSM Harap Alb'!D207+'O alta perspectiva'!D207+'Sanse egale'!D207+'Europa inclusiv'!D207+'Servicii integrate'!D207+'Serv Sanat mintala'!D207+EVA!D207+Respect!D207+Sansa!D207+'Egalitate pe piata muncii'!D207)</f>
        <v>0</v>
      </c>
      <c r="E207" s="21">
        <f>SUM('CSM Harap Alb'!E207+'O alta perspectiva'!E207+'Sanse egale'!E207+'Europa inclusiv'!E207+'Servicii integrate'!E207+'Serv Sanat mintala'!E207+EVA!E207+Respect!E207+Sansa!E207+'Egalitate pe piata muncii'!E207)</f>
        <v>0</v>
      </c>
      <c r="F207" s="21">
        <f>SUM('CSM Harap Alb'!F207+'O alta perspectiva'!F207+'Sanse egale'!F207+'Europa inclusiv'!F207+'Servicii integrate'!F207+'Serv Sanat mintala'!F207+EVA!F207+Respect!F207+Sansa!F207+'Egalitate pe piata muncii'!F207)</f>
        <v>0</v>
      </c>
      <c r="G207" s="21">
        <f>SUM('CSM Harap Alb'!G207+'O alta perspectiva'!G207+'Sanse egale'!G207+'Europa inclusiv'!G207+'Servicii integrate'!G207+'Serv Sanat mintala'!G207+EVA!G207+Respect!G207+Sansa!G207+'Egalitate pe piata muncii'!G207)</f>
        <v>0</v>
      </c>
      <c r="H207" s="21">
        <f>SUM('CSM Harap Alb'!H207+'O alta perspectiva'!H207+'Sanse egale'!H207+'Europa inclusiv'!H207+'Servicii integrate'!H207+'Serv Sanat mintala'!H207+EVA!H207+Respect!H207+Sansa!H207+'Egalitate pe piata muncii'!H207)</f>
        <v>0</v>
      </c>
      <c r="I207" s="21">
        <f>SUM('CSM Harap Alb'!I207+'O alta perspectiva'!I207+'Sanse egale'!I207+'Europa inclusiv'!I207+'Servicii integrate'!I207+'Serv Sanat mintala'!I207+EVA!I207+Respect!I207+Sansa!I207+'Egalitate pe piata muncii'!I207)</f>
        <v>0</v>
      </c>
      <c r="J207" s="28" t="s">
        <v>27</v>
      </c>
      <c r="K207" s="29" t="s">
        <v>27</v>
      </c>
      <c r="L207" s="30" t="s">
        <v>27</v>
      </c>
    </row>
    <row r="208" spans="1:12">
      <c r="A208" s="65"/>
      <c r="B208" s="89" t="s">
        <v>399</v>
      </c>
      <c r="C208" s="90" t="s">
        <v>406</v>
      </c>
      <c r="D208" s="21">
        <f>SUM('CSM Harap Alb'!D208+'O alta perspectiva'!D208+'Sanse egale'!D208+'Europa inclusiv'!D208+'Servicii integrate'!D208+'Serv Sanat mintala'!D208+EVA!D208+Respect!D208+Sansa!D208+'Egalitate pe piata muncii'!D208)</f>
        <v>0</v>
      </c>
      <c r="E208" s="21">
        <f>SUM('CSM Harap Alb'!E208+'O alta perspectiva'!E208+'Sanse egale'!E208+'Europa inclusiv'!E208+'Servicii integrate'!E208+'Serv Sanat mintala'!E208+EVA!E208+Respect!E208+Sansa!E208+'Egalitate pe piata muncii'!E208)</f>
        <v>0</v>
      </c>
      <c r="F208" s="21">
        <f>SUM('CSM Harap Alb'!F208+'O alta perspectiva'!F208+'Sanse egale'!F208+'Europa inclusiv'!F208+'Servicii integrate'!F208+'Serv Sanat mintala'!F208+EVA!F208+Respect!F208+Sansa!F208+'Egalitate pe piata muncii'!F208)</f>
        <v>0</v>
      </c>
      <c r="G208" s="21">
        <f>SUM('CSM Harap Alb'!G208+'O alta perspectiva'!G208+'Sanse egale'!G208+'Europa inclusiv'!G208+'Servicii integrate'!G208+'Serv Sanat mintala'!G208+EVA!G208+Respect!G208+Sansa!G208+'Egalitate pe piata muncii'!G208)</f>
        <v>0</v>
      </c>
      <c r="H208" s="21">
        <f>SUM('CSM Harap Alb'!H208+'O alta perspectiva'!H208+'Sanse egale'!H208+'Europa inclusiv'!H208+'Servicii integrate'!H208+'Serv Sanat mintala'!H208+EVA!H208+Respect!H208+Sansa!H208+'Egalitate pe piata muncii'!H208)</f>
        <v>0</v>
      </c>
      <c r="I208" s="21">
        <f>SUM('CSM Harap Alb'!I208+'O alta perspectiva'!I208+'Sanse egale'!I208+'Europa inclusiv'!I208+'Servicii integrate'!I208+'Serv Sanat mintala'!I208+EVA!I208+Respect!I208+Sansa!I208+'Egalitate pe piata muncii'!I208)</f>
        <v>0</v>
      </c>
      <c r="J208" s="28" t="s">
        <v>27</v>
      </c>
      <c r="K208" s="29" t="s">
        <v>27</v>
      </c>
      <c r="L208" s="30" t="s">
        <v>27</v>
      </c>
    </row>
    <row r="209" spans="1:12">
      <c r="A209" s="65"/>
      <c r="B209" s="89" t="s">
        <v>407</v>
      </c>
      <c r="C209" s="90" t="s">
        <v>408</v>
      </c>
      <c r="D209" s="21">
        <f>SUM('CSM Harap Alb'!D209+'O alta perspectiva'!D209+'Sanse egale'!D209+'Europa inclusiv'!D209+'Servicii integrate'!D209+'Serv Sanat mintala'!D209+EVA!D209+Respect!D209+Sansa!D209+'Egalitate pe piata muncii'!D209)</f>
        <v>0</v>
      </c>
      <c r="E209" s="21">
        <f>SUM('CSM Harap Alb'!E209+'O alta perspectiva'!E209+'Sanse egale'!E209+'Europa inclusiv'!E209+'Servicii integrate'!E209+'Serv Sanat mintala'!E209+EVA!E209+Respect!E209+Sansa!E209+'Egalitate pe piata muncii'!E209)</f>
        <v>0</v>
      </c>
      <c r="F209" s="21">
        <f>SUM('CSM Harap Alb'!F209+'O alta perspectiva'!F209+'Sanse egale'!F209+'Europa inclusiv'!F209+'Servicii integrate'!F209+'Serv Sanat mintala'!F209+EVA!F209+Respect!F209+Sansa!F209+'Egalitate pe piata muncii'!F209)</f>
        <v>0</v>
      </c>
      <c r="G209" s="21">
        <f>SUM('CSM Harap Alb'!G209+'O alta perspectiva'!G209+'Sanse egale'!G209+'Europa inclusiv'!G209+'Servicii integrate'!G209+'Serv Sanat mintala'!G209+EVA!G209+Respect!G209+Sansa!G209+'Egalitate pe piata muncii'!G209)</f>
        <v>0</v>
      </c>
      <c r="H209" s="21">
        <f>SUM('CSM Harap Alb'!H209+'O alta perspectiva'!H209+'Sanse egale'!H209+'Europa inclusiv'!H209+'Servicii integrate'!H209+'Serv Sanat mintala'!H209+EVA!H209+Respect!H209+Sansa!H209+'Egalitate pe piata muncii'!H209)</f>
        <v>0</v>
      </c>
      <c r="I209" s="21">
        <f>SUM('CSM Harap Alb'!I209+'O alta perspectiva'!I209+'Sanse egale'!I209+'Europa inclusiv'!I209+'Servicii integrate'!I209+'Serv Sanat mintala'!I209+EVA!I209+Respect!I209+Sansa!I209+'Egalitate pe piata muncii'!I209)</f>
        <v>0</v>
      </c>
      <c r="J209" s="28" t="s">
        <v>27</v>
      </c>
      <c r="K209" s="29" t="s">
        <v>27</v>
      </c>
      <c r="L209" s="30" t="s">
        <v>27</v>
      </c>
    </row>
    <row r="210" spans="1:12">
      <c r="A210" s="150" t="s">
        <v>409</v>
      </c>
      <c r="B210" s="151"/>
      <c r="C210" s="91" t="s">
        <v>410</v>
      </c>
      <c r="D210" s="21">
        <f>SUM('CSM Harap Alb'!D210+'O alta perspectiva'!D210+'Sanse egale'!D210+'Europa inclusiv'!D210+'Servicii integrate'!D210+'Serv Sanat mintala'!D210+EVA!D210+Respect!D210+Sansa!D210+'Egalitate pe piata muncii'!D210)</f>
        <v>0</v>
      </c>
      <c r="E210" s="21">
        <f>SUM('CSM Harap Alb'!E210+'O alta perspectiva'!E210+'Sanse egale'!E210+'Europa inclusiv'!E210+'Servicii integrate'!E210+'Serv Sanat mintala'!E210+EVA!E210+Respect!E210+Sansa!E210+'Egalitate pe piata muncii'!E210)</f>
        <v>0</v>
      </c>
      <c r="F210" s="21">
        <f>SUM('CSM Harap Alb'!F210+'O alta perspectiva'!F210+'Sanse egale'!F210+'Europa inclusiv'!F210+'Servicii integrate'!F210+'Serv Sanat mintala'!F210+EVA!F210+Respect!F210+Sansa!F210+'Egalitate pe piata muncii'!F210)</f>
        <v>0</v>
      </c>
      <c r="G210" s="21">
        <f>SUM('CSM Harap Alb'!G210+'O alta perspectiva'!G210+'Sanse egale'!G210+'Europa inclusiv'!G210+'Servicii integrate'!G210+'Serv Sanat mintala'!G210+EVA!G210+Respect!G210+Sansa!G210+'Egalitate pe piata muncii'!G210)</f>
        <v>0</v>
      </c>
      <c r="H210" s="21">
        <f>SUM('CSM Harap Alb'!H210+'O alta perspectiva'!H210+'Sanse egale'!H210+'Europa inclusiv'!H210+'Servicii integrate'!H210+'Serv Sanat mintala'!H210+EVA!H210+Respect!H210+Sansa!H210+'Egalitate pe piata muncii'!H210)</f>
        <v>0</v>
      </c>
      <c r="I210" s="21">
        <f>SUM('CSM Harap Alb'!I210+'O alta perspectiva'!I210+'Sanse egale'!I210+'Europa inclusiv'!I210+'Servicii integrate'!I210+'Serv Sanat mintala'!I210+EVA!I210+Respect!I210+Sansa!I210+'Egalitate pe piata muncii'!I210)</f>
        <v>0</v>
      </c>
      <c r="J210" s="28" t="s">
        <v>27</v>
      </c>
      <c r="K210" s="29" t="s">
        <v>27</v>
      </c>
      <c r="L210" s="30" t="s">
        <v>27</v>
      </c>
    </row>
    <row r="211" spans="1:12">
      <c r="A211" s="65"/>
      <c r="B211" s="89" t="s">
        <v>397</v>
      </c>
      <c r="C211" s="90" t="s">
        <v>411</v>
      </c>
      <c r="D211" s="21">
        <f>SUM('CSM Harap Alb'!D211+'O alta perspectiva'!D211+'Sanse egale'!D211+'Europa inclusiv'!D211+'Servicii integrate'!D211+'Serv Sanat mintala'!D211+EVA!D211+Respect!D211+Sansa!D211+'Egalitate pe piata muncii'!D211)</f>
        <v>0</v>
      </c>
      <c r="E211" s="21">
        <f>SUM('CSM Harap Alb'!E211+'O alta perspectiva'!E211+'Sanse egale'!E211+'Europa inclusiv'!E211+'Servicii integrate'!E211+'Serv Sanat mintala'!E211+EVA!E211+Respect!E211+Sansa!E211+'Egalitate pe piata muncii'!E211)</f>
        <v>0</v>
      </c>
      <c r="F211" s="21">
        <f>SUM('CSM Harap Alb'!F211+'O alta perspectiva'!F211+'Sanse egale'!F211+'Europa inclusiv'!F211+'Servicii integrate'!F211+'Serv Sanat mintala'!F211+EVA!F211+Respect!F211+Sansa!F211+'Egalitate pe piata muncii'!F211)</f>
        <v>0</v>
      </c>
      <c r="G211" s="21">
        <f>SUM('CSM Harap Alb'!G211+'O alta perspectiva'!G211+'Sanse egale'!G211+'Europa inclusiv'!G211+'Servicii integrate'!G211+'Serv Sanat mintala'!G211+EVA!G211+Respect!G211+Sansa!G211+'Egalitate pe piata muncii'!G211)</f>
        <v>0</v>
      </c>
      <c r="H211" s="21">
        <f>SUM('CSM Harap Alb'!H211+'O alta perspectiva'!H211+'Sanse egale'!H211+'Europa inclusiv'!H211+'Servicii integrate'!H211+'Serv Sanat mintala'!H211+EVA!H211+Respect!H211+Sansa!H211+'Egalitate pe piata muncii'!H211)</f>
        <v>0</v>
      </c>
      <c r="I211" s="21">
        <f>SUM('CSM Harap Alb'!I211+'O alta perspectiva'!I211+'Sanse egale'!I211+'Europa inclusiv'!I211+'Servicii integrate'!I211+'Serv Sanat mintala'!I211+EVA!I211+Respect!I211+Sansa!I211+'Egalitate pe piata muncii'!I211)</f>
        <v>0</v>
      </c>
      <c r="J211" s="28" t="s">
        <v>27</v>
      </c>
      <c r="K211" s="29" t="s">
        <v>27</v>
      </c>
      <c r="L211" s="30" t="s">
        <v>27</v>
      </c>
    </row>
    <row r="212" spans="1:12">
      <c r="A212" s="65"/>
      <c r="B212" s="89" t="s">
        <v>399</v>
      </c>
      <c r="C212" s="90" t="s">
        <v>412</v>
      </c>
      <c r="D212" s="21">
        <f>SUM('CSM Harap Alb'!D212+'O alta perspectiva'!D212+'Sanse egale'!D212+'Europa inclusiv'!D212+'Servicii integrate'!D212+'Serv Sanat mintala'!D212+EVA!D212+Respect!D212+Sansa!D212+'Egalitate pe piata muncii'!D212)</f>
        <v>0</v>
      </c>
      <c r="E212" s="21">
        <f>SUM('CSM Harap Alb'!E212+'O alta perspectiva'!E212+'Sanse egale'!E212+'Europa inclusiv'!E212+'Servicii integrate'!E212+'Serv Sanat mintala'!E212+EVA!E212+Respect!E212+Sansa!E212+'Egalitate pe piata muncii'!E212)</f>
        <v>0</v>
      </c>
      <c r="F212" s="21">
        <f>SUM('CSM Harap Alb'!F212+'O alta perspectiva'!F212+'Sanse egale'!F212+'Europa inclusiv'!F212+'Servicii integrate'!F212+'Serv Sanat mintala'!F212+EVA!F212+Respect!F212+Sansa!F212+'Egalitate pe piata muncii'!F212)</f>
        <v>0</v>
      </c>
      <c r="G212" s="21">
        <f>SUM('CSM Harap Alb'!G212+'O alta perspectiva'!G212+'Sanse egale'!G212+'Europa inclusiv'!G212+'Servicii integrate'!G212+'Serv Sanat mintala'!G212+EVA!G212+Respect!G212+Sansa!G212+'Egalitate pe piata muncii'!G212)</f>
        <v>0</v>
      </c>
      <c r="H212" s="21">
        <f>SUM('CSM Harap Alb'!H212+'O alta perspectiva'!H212+'Sanse egale'!H212+'Europa inclusiv'!H212+'Servicii integrate'!H212+'Serv Sanat mintala'!H212+EVA!H212+Respect!H212+Sansa!H212+'Egalitate pe piata muncii'!H212)</f>
        <v>0</v>
      </c>
      <c r="I212" s="21">
        <f>SUM('CSM Harap Alb'!I212+'O alta perspectiva'!I212+'Sanse egale'!I212+'Europa inclusiv'!I212+'Servicii integrate'!I212+'Serv Sanat mintala'!I212+EVA!I212+Respect!I212+Sansa!I212+'Egalitate pe piata muncii'!I212)</f>
        <v>0</v>
      </c>
      <c r="J212" s="28" t="s">
        <v>27</v>
      </c>
      <c r="K212" s="29" t="s">
        <v>27</v>
      </c>
      <c r="L212" s="30" t="s">
        <v>27</v>
      </c>
    </row>
    <row r="213" spans="1:12">
      <c r="A213" s="65"/>
      <c r="B213" s="89" t="s">
        <v>401</v>
      </c>
      <c r="C213" s="90" t="s">
        <v>413</v>
      </c>
      <c r="D213" s="21">
        <f>SUM('CSM Harap Alb'!D213+'O alta perspectiva'!D213+'Sanse egale'!D213+'Europa inclusiv'!D213+'Servicii integrate'!D213+'Serv Sanat mintala'!D213+EVA!D213+Respect!D213+Sansa!D213+'Egalitate pe piata muncii'!D213)</f>
        <v>0</v>
      </c>
      <c r="E213" s="21">
        <f>SUM('CSM Harap Alb'!E213+'O alta perspectiva'!E213+'Sanse egale'!E213+'Europa inclusiv'!E213+'Servicii integrate'!E213+'Serv Sanat mintala'!E213+EVA!E213+Respect!E213+Sansa!E213+'Egalitate pe piata muncii'!E213)</f>
        <v>0</v>
      </c>
      <c r="F213" s="21">
        <f>SUM('CSM Harap Alb'!F213+'O alta perspectiva'!F213+'Sanse egale'!F213+'Europa inclusiv'!F213+'Servicii integrate'!F213+'Serv Sanat mintala'!F213+EVA!F213+Respect!F213+Sansa!F213+'Egalitate pe piata muncii'!F213)</f>
        <v>0</v>
      </c>
      <c r="G213" s="21">
        <f>SUM('CSM Harap Alb'!G213+'O alta perspectiva'!G213+'Sanse egale'!G213+'Europa inclusiv'!G213+'Servicii integrate'!G213+'Serv Sanat mintala'!G213+EVA!G213+Respect!G213+Sansa!G213+'Egalitate pe piata muncii'!G213)</f>
        <v>0</v>
      </c>
      <c r="H213" s="21">
        <f>SUM('CSM Harap Alb'!H213+'O alta perspectiva'!H213+'Sanse egale'!H213+'Europa inclusiv'!H213+'Servicii integrate'!H213+'Serv Sanat mintala'!H213+EVA!H213+Respect!H213+Sansa!H213+'Egalitate pe piata muncii'!H213)</f>
        <v>0</v>
      </c>
      <c r="I213" s="21">
        <f>SUM('CSM Harap Alb'!I213+'O alta perspectiva'!I213+'Sanse egale'!I213+'Europa inclusiv'!I213+'Servicii integrate'!I213+'Serv Sanat mintala'!I213+EVA!I213+Respect!I213+Sansa!I213+'Egalitate pe piata muncii'!I213)</f>
        <v>0</v>
      </c>
      <c r="J213" s="28" t="s">
        <v>27</v>
      </c>
      <c r="K213" s="29" t="s">
        <v>27</v>
      </c>
      <c r="L213" s="30" t="s">
        <v>27</v>
      </c>
    </row>
    <row r="214" spans="1:12">
      <c r="A214" s="150" t="s">
        <v>414</v>
      </c>
      <c r="B214" s="151"/>
      <c r="C214" s="91" t="s">
        <v>415</v>
      </c>
      <c r="D214" s="21">
        <f>SUM('CSM Harap Alb'!D214+'O alta perspectiva'!D214+'Sanse egale'!D214+'Europa inclusiv'!D214+'Servicii integrate'!D214+'Serv Sanat mintala'!D214+EVA!D214+Respect!D214+Sansa!D214+'Egalitate pe piata muncii'!D214)</f>
        <v>0</v>
      </c>
      <c r="E214" s="21">
        <f>SUM('CSM Harap Alb'!E214+'O alta perspectiva'!E214+'Sanse egale'!E214+'Europa inclusiv'!E214+'Servicii integrate'!E214+'Serv Sanat mintala'!E214+EVA!E214+Respect!E214+Sansa!E214+'Egalitate pe piata muncii'!E214)</f>
        <v>0</v>
      </c>
      <c r="F214" s="21">
        <f>SUM('CSM Harap Alb'!F214+'O alta perspectiva'!F214+'Sanse egale'!F214+'Europa inclusiv'!F214+'Servicii integrate'!F214+'Serv Sanat mintala'!F214+EVA!F214+Respect!F214+Sansa!F214+'Egalitate pe piata muncii'!F214)</f>
        <v>0</v>
      </c>
      <c r="G214" s="21">
        <f>SUM('CSM Harap Alb'!G214+'O alta perspectiva'!G214+'Sanse egale'!G214+'Europa inclusiv'!G214+'Servicii integrate'!G214+'Serv Sanat mintala'!G214+EVA!G214+Respect!G214+Sansa!G214+'Egalitate pe piata muncii'!G214)</f>
        <v>0</v>
      </c>
      <c r="H214" s="21">
        <f>SUM('CSM Harap Alb'!H214+'O alta perspectiva'!H214+'Sanse egale'!H214+'Europa inclusiv'!H214+'Servicii integrate'!H214+'Serv Sanat mintala'!H214+EVA!H214+Respect!H214+Sansa!H214+'Egalitate pe piata muncii'!H214)</f>
        <v>0</v>
      </c>
      <c r="I214" s="21">
        <f>SUM('CSM Harap Alb'!I214+'O alta perspectiva'!I214+'Sanse egale'!I214+'Europa inclusiv'!I214+'Servicii integrate'!I214+'Serv Sanat mintala'!I214+EVA!I214+Respect!I214+Sansa!I214+'Egalitate pe piata muncii'!I214)</f>
        <v>0</v>
      </c>
      <c r="J214" s="28" t="s">
        <v>27</v>
      </c>
      <c r="K214" s="29" t="s">
        <v>27</v>
      </c>
      <c r="L214" s="30" t="s">
        <v>27</v>
      </c>
    </row>
    <row r="215" spans="1:12">
      <c r="A215" s="65"/>
      <c r="B215" s="89" t="s">
        <v>397</v>
      </c>
      <c r="C215" s="90" t="s">
        <v>416</v>
      </c>
      <c r="D215" s="21">
        <f>SUM('CSM Harap Alb'!D215+'O alta perspectiva'!D215+'Sanse egale'!D215+'Europa inclusiv'!D215+'Servicii integrate'!D215+'Serv Sanat mintala'!D215+EVA!D215+Respect!D215+Sansa!D215+'Egalitate pe piata muncii'!D215)</f>
        <v>0</v>
      </c>
      <c r="E215" s="21">
        <f>SUM('CSM Harap Alb'!E215+'O alta perspectiva'!E215+'Sanse egale'!E215+'Europa inclusiv'!E215+'Servicii integrate'!E215+'Serv Sanat mintala'!E215+EVA!E215+Respect!E215+Sansa!E215+'Egalitate pe piata muncii'!E215)</f>
        <v>0</v>
      </c>
      <c r="F215" s="21">
        <f>SUM('CSM Harap Alb'!F215+'O alta perspectiva'!F215+'Sanse egale'!F215+'Europa inclusiv'!F215+'Servicii integrate'!F215+'Serv Sanat mintala'!F215+EVA!F215+Respect!F215+Sansa!F215+'Egalitate pe piata muncii'!F215)</f>
        <v>0</v>
      </c>
      <c r="G215" s="21">
        <f>SUM('CSM Harap Alb'!G215+'O alta perspectiva'!G215+'Sanse egale'!G215+'Europa inclusiv'!G215+'Servicii integrate'!G215+'Serv Sanat mintala'!G215+EVA!G215+Respect!G215+Sansa!G215+'Egalitate pe piata muncii'!G215)</f>
        <v>0</v>
      </c>
      <c r="H215" s="21">
        <f>SUM('CSM Harap Alb'!H215+'O alta perspectiva'!H215+'Sanse egale'!H215+'Europa inclusiv'!H215+'Servicii integrate'!H215+'Serv Sanat mintala'!H215+EVA!H215+Respect!H215+Sansa!H215+'Egalitate pe piata muncii'!H215)</f>
        <v>0</v>
      </c>
      <c r="I215" s="21">
        <f>SUM('CSM Harap Alb'!I215+'O alta perspectiva'!I215+'Sanse egale'!I215+'Europa inclusiv'!I215+'Servicii integrate'!I215+'Serv Sanat mintala'!I215+EVA!I215+Respect!I215+Sansa!I215+'Egalitate pe piata muncii'!I215)</f>
        <v>0</v>
      </c>
      <c r="J215" s="28" t="s">
        <v>27</v>
      </c>
      <c r="K215" s="29" t="s">
        <v>27</v>
      </c>
      <c r="L215" s="30" t="s">
        <v>27</v>
      </c>
    </row>
    <row r="216" spans="1:12">
      <c r="A216" s="65"/>
      <c r="B216" s="89" t="s">
        <v>399</v>
      </c>
      <c r="C216" s="90" t="s">
        <v>417</v>
      </c>
      <c r="D216" s="21">
        <f>SUM('CSM Harap Alb'!D216+'O alta perspectiva'!D216+'Sanse egale'!D216+'Europa inclusiv'!D216+'Servicii integrate'!D216+'Serv Sanat mintala'!D216+EVA!D216+Respect!D216+Sansa!D216+'Egalitate pe piata muncii'!D216)</f>
        <v>0</v>
      </c>
      <c r="E216" s="21">
        <f>SUM('CSM Harap Alb'!E216+'O alta perspectiva'!E216+'Sanse egale'!E216+'Europa inclusiv'!E216+'Servicii integrate'!E216+'Serv Sanat mintala'!E216+EVA!E216+Respect!E216+Sansa!E216+'Egalitate pe piata muncii'!E216)</f>
        <v>0</v>
      </c>
      <c r="F216" s="21">
        <f>SUM('CSM Harap Alb'!F216+'O alta perspectiva'!F216+'Sanse egale'!F216+'Europa inclusiv'!F216+'Servicii integrate'!F216+'Serv Sanat mintala'!F216+EVA!F216+Respect!F216+Sansa!F216+'Egalitate pe piata muncii'!F216)</f>
        <v>0</v>
      </c>
      <c r="G216" s="21">
        <f>SUM('CSM Harap Alb'!G216+'O alta perspectiva'!G216+'Sanse egale'!G216+'Europa inclusiv'!G216+'Servicii integrate'!G216+'Serv Sanat mintala'!G216+EVA!G216+Respect!G216+Sansa!G216+'Egalitate pe piata muncii'!G216)</f>
        <v>0</v>
      </c>
      <c r="H216" s="21">
        <f>SUM('CSM Harap Alb'!H216+'O alta perspectiva'!H216+'Sanse egale'!H216+'Europa inclusiv'!H216+'Servicii integrate'!H216+'Serv Sanat mintala'!H216+EVA!H216+Respect!H216+Sansa!H216+'Egalitate pe piata muncii'!H216)</f>
        <v>0</v>
      </c>
      <c r="I216" s="21">
        <f>SUM('CSM Harap Alb'!I216+'O alta perspectiva'!I216+'Sanse egale'!I216+'Europa inclusiv'!I216+'Servicii integrate'!I216+'Serv Sanat mintala'!I216+EVA!I216+Respect!I216+Sansa!I216+'Egalitate pe piata muncii'!I216)</f>
        <v>0</v>
      </c>
      <c r="J216" s="28" t="s">
        <v>27</v>
      </c>
      <c r="K216" s="29" t="s">
        <v>27</v>
      </c>
      <c r="L216" s="30" t="s">
        <v>27</v>
      </c>
    </row>
    <row r="217" spans="1:12">
      <c r="A217" s="65"/>
      <c r="B217" s="89" t="s">
        <v>401</v>
      </c>
      <c r="C217" s="90" t="s">
        <v>418</v>
      </c>
      <c r="D217" s="21">
        <f>SUM('CSM Harap Alb'!D217+'O alta perspectiva'!D217+'Sanse egale'!D217+'Europa inclusiv'!D217+'Servicii integrate'!D217+'Serv Sanat mintala'!D217+EVA!D217+Respect!D217+Sansa!D217+'Egalitate pe piata muncii'!D217)</f>
        <v>0</v>
      </c>
      <c r="E217" s="21">
        <f>SUM('CSM Harap Alb'!E217+'O alta perspectiva'!E217+'Sanse egale'!E217+'Europa inclusiv'!E217+'Servicii integrate'!E217+'Serv Sanat mintala'!E217+EVA!E217+Respect!E217+Sansa!E217+'Egalitate pe piata muncii'!E217)</f>
        <v>0</v>
      </c>
      <c r="F217" s="21">
        <f>SUM('CSM Harap Alb'!F217+'O alta perspectiva'!F217+'Sanse egale'!F217+'Europa inclusiv'!F217+'Servicii integrate'!F217+'Serv Sanat mintala'!F217+EVA!F217+Respect!F217+Sansa!F217+'Egalitate pe piata muncii'!F217)</f>
        <v>0</v>
      </c>
      <c r="G217" s="21">
        <f>SUM('CSM Harap Alb'!G217+'O alta perspectiva'!G217+'Sanse egale'!G217+'Europa inclusiv'!G217+'Servicii integrate'!G217+'Serv Sanat mintala'!G217+EVA!G217+Respect!G217+Sansa!G217+'Egalitate pe piata muncii'!G217)</f>
        <v>0</v>
      </c>
      <c r="H217" s="21">
        <f>SUM('CSM Harap Alb'!H217+'O alta perspectiva'!H217+'Sanse egale'!H217+'Europa inclusiv'!H217+'Servicii integrate'!H217+'Serv Sanat mintala'!H217+EVA!H217+Respect!H217+Sansa!H217+'Egalitate pe piata muncii'!H217)</f>
        <v>0</v>
      </c>
      <c r="I217" s="21">
        <f>SUM('CSM Harap Alb'!I217+'O alta perspectiva'!I217+'Sanse egale'!I217+'Europa inclusiv'!I217+'Servicii integrate'!I217+'Serv Sanat mintala'!I217+EVA!I217+Respect!I217+Sansa!I217+'Egalitate pe piata muncii'!I217)</f>
        <v>0</v>
      </c>
      <c r="J217" s="28" t="s">
        <v>27</v>
      </c>
      <c r="K217" s="29" t="s">
        <v>27</v>
      </c>
      <c r="L217" s="30" t="s">
        <v>27</v>
      </c>
    </row>
    <row r="218" spans="1:12">
      <c r="A218" s="150" t="s">
        <v>419</v>
      </c>
      <c r="B218" s="151"/>
      <c r="C218" s="91" t="s">
        <v>420</v>
      </c>
      <c r="D218" s="21">
        <f>SUM('CSM Harap Alb'!D218+'O alta perspectiva'!D218+'Sanse egale'!D218+'Europa inclusiv'!D218+'Servicii integrate'!D218+'Serv Sanat mintala'!D218+EVA!D218+Respect!D218+Sansa!D218+'Egalitate pe piata muncii'!D218)</f>
        <v>0</v>
      </c>
      <c r="E218" s="21">
        <f>SUM('CSM Harap Alb'!E218+'O alta perspectiva'!E218+'Sanse egale'!E218+'Europa inclusiv'!E218+'Servicii integrate'!E218+'Serv Sanat mintala'!E218+EVA!E218+Respect!E218+Sansa!E218+'Egalitate pe piata muncii'!E218)</f>
        <v>0</v>
      </c>
      <c r="F218" s="21">
        <f>SUM('CSM Harap Alb'!F218+'O alta perspectiva'!F218+'Sanse egale'!F218+'Europa inclusiv'!F218+'Servicii integrate'!F218+'Serv Sanat mintala'!F218+EVA!F218+Respect!F218+Sansa!F218+'Egalitate pe piata muncii'!F218)</f>
        <v>0</v>
      </c>
      <c r="G218" s="21">
        <f>SUM('CSM Harap Alb'!G218+'O alta perspectiva'!G218+'Sanse egale'!G218+'Europa inclusiv'!G218+'Servicii integrate'!G218+'Serv Sanat mintala'!G218+EVA!G218+Respect!G218+Sansa!G218+'Egalitate pe piata muncii'!G218)</f>
        <v>0</v>
      </c>
      <c r="H218" s="21">
        <f>SUM('CSM Harap Alb'!H218+'O alta perspectiva'!H218+'Sanse egale'!H218+'Europa inclusiv'!H218+'Servicii integrate'!H218+'Serv Sanat mintala'!H218+EVA!H218+Respect!H218+Sansa!H218+'Egalitate pe piata muncii'!H218)</f>
        <v>0</v>
      </c>
      <c r="I218" s="21">
        <f>SUM('CSM Harap Alb'!I218+'O alta perspectiva'!I218+'Sanse egale'!I218+'Europa inclusiv'!I218+'Servicii integrate'!I218+'Serv Sanat mintala'!I218+EVA!I218+Respect!I218+Sansa!I218+'Egalitate pe piata muncii'!I218)</f>
        <v>0</v>
      </c>
      <c r="J218" s="28" t="s">
        <v>27</v>
      </c>
      <c r="K218" s="29" t="s">
        <v>27</v>
      </c>
      <c r="L218" s="30" t="s">
        <v>27</v>
      </c>
    </row>
    <row r="219" spans="1:12">
      <c r="A219" s="65"/>
      <c r="B219" s="89" t="s">
        <v>397</v>
      </c>
      <c r="C219" s="90" t="s">
        <v>421</v>
      </c>
      <c r="D219" s="21">
        <f>SUM('CSM Harap Alb'!D219+'O alta perspectiva'!D219+'Sanse egale'!D219+'Europa inclusiv'!D219+'Servicii integrate'!D219+'Serv Sanat mintala'!D219+EVA!D219+Respect!D219+Sansa!D219+'Egalitate pe piata muncii'!D219)</f>
        <v>0</v>
      </c>
      <c r="E219" s="21">
        <f>SUM('CSM Harap Alb'!E219+'O alta perspectiva'!E219+'Sanse egale'!E219+'Europa inclusiv'!E219+'Servicii integrate'!E219+'Serv Sanat mintala'!E219+EVA!E219+Respect!E219+Sansa!E219+'Egalitate pe piata muncii'!E219)</f>
        <v>0</v>
      </c>
      <c r="F219" s="21">
        <f>SUM('CSM Harap Alb'!F219+'O alta perspectiva'!F219+'Sanse egale'!F219+'Europa inclusiv'!F219+'Servicii integrate'!F219+'Serv Sanat mintala'!F219+EVA!F219+Respect!F219+Sansa!F219+'Egalitate pe piata muncii'!F219)</f>
        <v>0</v>
      </c>
      <c r="G219" s="21">
        <f>SUM('CSM Harap Alb'!G219+'O alta perspectiva'!G219+'Sanse egale'!G219+'Europa inclusiv'!G219+'Servicii integrate'!G219+'Serv Sanat mintala'!G219+EVA!G219+Respect!G219+Sansa!G219+'Egalitate pe piata muncii'!G219)</f>
        <v>0</v>
      </c>
      <c r="H219" s="21">
        <f>SUM('CSM Harap Alb'!H219+'O alta perspectiva'!H219+'Sanse egale'!H219+'Europa inclusiv'!H219+'Servicii integrate'!H219+'Serv Sanat mintala'!H219+EVA!H219+Respect!H219+Sansa!H219+'Egalitate pe piata muncii'!H219)</f>
        <v>0</v>
      </c>
      <c r="I219" s="21">
        <f>SUM('CSM Harap Alb'!I219+'O alta perspectiva'!I219+'Sanse egale'!I219+'Europa inclusiv'!I219+'Servicii integrate'!I219+'Serv Sanat mintala'!I219+EVA!I219+Respect!I219+Sansa!I219+'Egalitate pe piata muncii'!I219)</f>
        <v>0</v>
      </c>
      <c r="J219" s="28" t="s">
        <v>27</v>
      </c>
      <c r="K219" s="29" t="s">
        <v>27</v>
      </c>
      <c r="L219" s="30" t="s">
        <v>27</v>
      </c>
    </row>
    <row r="220" spans="1:12">
      <c r="A220" s="65"/>
      <c r="B220" s="89" t="s">
        <v>399</v>
      </c>
      <c r="C220" s="90" t="s">
        <v>422</v>
      </c>
      <c r="D220" s="21">
        <f>SUM('CSM Harap Alb'!D220+'O alta perspectiva'!D220+'Sanse egale'!D220+'Europa inclusiv'!D220+'Servicii integrate'!D220+'Serv Sanat mintala'!D220+EVA!D220+Respect!D220+Sansa!D220+'Egalitate pe piata muncii'!D220)</f>
        <v>0</v>
      </c>
      <c r="E220" s="21">
        <f>SUM('CSM Harap Alb'!E220+'O alta perspectiva'!E220+'Sanse egale'!E220+'Europa inclusiv'!E220+'Servicii integrate'!E220+'Serv Sanat mintala'!E220+EVA!E220+Respect!E220+Sansa!E220+'Egalitate pe piata muncii'!E220)</f>
        <v>0</v>
      </c>
      <c r="F220" s="21">
        <f>SUM('CSM Harap Alb'!F220+'O alta perspectiva'!F220+'Sanse egale'!F220+'Europa inclusiv'!F220+'Servicii integrate'!F220+'Serv Sanat mintala'!F220+EVA!F220+Respect!F220+Sansa!F220+'Egalitate pe piata muncii'!F220)</f>
        <v>0</v>
      </c>
      <c r="G220" s="21">
        <f>SUM('CSM Harap Alb'!G220+'O alta perspectiva'!G220+'Sanse egale'!G220+'Europa inclusiv'!G220+'Servicii integrate'!G220+'Serv Sanat mintala'!G220+EVA!G220+Respect!G220+Sansa!G220+'Egalitate pe piata muncii'!G220)</f>
        <v>0</v>
      </c>
      <c r="H220" s="21">
        <f>SUM('CSM Harap Alb'!H220+'O alta perspectiva'!H220+'Sanse egale'!H220+'Europa inclusiv'!H220+'Servicii integrate'!H220+'Serv Sanat mintala'!H220+EVA!H220+Respect!H220+Sansa!H220+'Egalitate pe piata muncii'!H220)</f>
        <v>0</v>
      </c>
      <c r="I220" s="21">
        <f>SUM('CSM Harap Alb'!I220+'O alta perspectiva'!I220+'Sanse egale'!I220+'Europa inclusiv'!I220+'Servicii integrate'!I220+'Serv Sanat mintala'!I220+EVA!I220+Respect!I220+Sansa!I220+'Egalitate pe piata muncii'!I220)</f>
        <v>0</v>
      </c>
      <c r="J220" s="28" t="s">
        <v>27</v>
      </c>
      <c r="K220" s="29" t="s">
        <v>27</v>
      </c>
      <c r="L220" s="30" t="s">
        <v>27</v>
      </c>
    </row>
    <row r="221" spans="1:12">
      <c r="A221" s="65"/>
      <c r="B221" s="89" t="s">
        <v>401</v>
      </c>
      <c r="C221" s="90" t="s">
        <v>423</v>
      </c>
      <c r="D221" s="21">
        <f>SUM('CSM Harap Alb'!D221+'O alta perspectiva'!D221+'Sanse egale'!D221+'Europa inclusiv'!D221+'Servicii integrate'!D221+'Serv Sanat mintala'!D221+EVA!D221+Respect!D221+Sansa!D221+'Egalitate pe piata muncii'!D221)</f>
        <v>0</v>
      </c>
      <c r="E221" s="21">
        <f>SUM('CSM Harap Alb'!E221+'O alta perspectiva'!E221+'Sanse egale'!E221+'Europa inclusiv'!E221+'Servicii integrate'!E221+'Serv Sanat mintala'!E221+EVA!E221+Respect!E221+Sansa!E221+'Egalitate pe piata muncii'!E221)</f>
        <v>0</v>
      </c>
      <c r="F221" s="21">
        <f>SUM('CSM Harap Alb'!F221+'O alta perspectiva'!F221+'Sanse egale'!F221+'Europa inclusiv'!F221+'Servicii integrate'!F221+'Serv Sanat mintala'!F221+EVA!F221+Respect!F221+Sansa!F221+'Egalitate pe piata muncii'!F221)</f>
        <v>0</v>
      </c>
      <c r="G221" s="21">
        <f>SUM('CSM Harap Alb'!G221+'O alta perspectiva'!G221+'Sanse egale'!G221+'Europa inclusiv'!G221+'Servicii integrate'!G221+'Serv Sanat mintala'!G221+EVA!G221+Respect!G221+Sansa!G221+'Egalitate pe piata muncii'!G221)</f>
        <v>0</v>
      </c>
      <c r="H221" s="21">
        <f>SUM('CSM Harap Alb'!H221+'O alta perspectiva'!H221+'Sanse egale'!H221+'Europa inclusiv'!H221+'Servicii integrate'!H221+'Serv Sanat mintala'!H221+EVA!H221+Respect!H221+Sansa!H221+'Egalitate pe piata muncii'!H221)</f>
        <v>0</v>
      </c>
      <c r="I221" s="21">
        <f>SUM('CSM Harap Alb'!I221+'O alta perspectiva'!I221+'Sanse egale'!I221+'Europa inclusiv'!I221+'Servicii integrate'!I221+'Serv Sanat mintala'!I221+EVA!I221+Respect!I221+Sansa!I221+'Egalitate pe piata muncii'!I221)</f>
        <v>0</v>
      </c>
      <c r="J221" s="28" t="s">
        <v>27</v>
      </c>
      <c r="K221" s="29" t="s">
        <v>27</v>
      </c>
      <c r="L221" s="30" t="s">
        <v>27</v>
      </c>
    </row>
    <row r="222" spans="1:12">
      <c r="A222" s="150" t="s">
        <v>424</v>
      </c>
      <c r="B222" s="151"/>
      <c r="C222" s="91" t="s">
        <v>425</v>
      </c>
      <c r="D222" s="21">
        <f>SUM('CSM Harap Alb'!D222+'O alta perspectiva'!D222+'Sanse egale'!D222+'Europa inclusiv'!D222+'Servicii integrate'!D222+'Serv Sanat mintala'!D222+EVA!D222+Respect!D222+Sansa!D222+'Egalitate pe piata muncii'!D222)</f>
        <v>0</v>
      </c>
      <c r="E222" s="21">
        <f>SUM('CSM Harap Alb'!E222+'O alta perspectiva'!E222+'Sanse egale'!E222+'Europa inclusiv'!E222+'Servicii integrate'!E222+'Serv Sanat mintala'!E222+EVA!E222+Respect!E222+Sansa!E222+'Egalitate pe piata muncii'!E222)</f>
        <v>0</v>
      </c>
      <c r="F222" s="21">
        <f>SUM('CSM Harap Alb'!F222+'O alta perspectiva'!F222+'Sanse egale'!F222+'Europa inclusiv'!F222+'Servicii integrate'!F222+'Serv Sanat mintala'!F222+EVA!F222+Respect!F222+Sansa!F222+'Egalitate pe piata muncii'!F222)</f>
        <v>0</v>
      </c>
      <c r="G222" s="21">
        <f>SUM('CSM Harap Alb'!G222+'O alta perspectiva'!G222+'Sanse egale'!G222+'Europa inclusiv'!G222+'Servicii integrate'!G222+'Serv Sanat mintala'!G222+EVA!G222+Respect!G222+Sansa!G222+'Egalitate pe piata muncii'!G222)</f>
        <v>0</v>
      </c>
      <c r="H222" s="21">
        <f>SUM('CSM Harap Alb'!H222+'O alta perspectiva'!H222+'Sanse egale'!H222+'Europa inclusiv'!H222+'Servicii integrate'!H222+'Serv Sanat mintala'!H222+EVA!H222+Respect!H222+Sansa!H222+'Egalitate pe piata muncii'!H222)</f>
        <v>0</v>
      </c>
      <c r="I222" s="21">
        <f>SUM('CSM Harap Alb'!I222+'O alta perspectiva'!I222+'Sanse egale'!I222+'Europa inclusiv'!I222+'Servicii integrate'!I222+'Serv Sanat mintala'!I222+EVA!I222+Respect!I222+Sansa!I222+'Egalitate pe piata muncii'!I222)</f>
        <v>0</v>
      </c>
      <c r="J222" s="28" t="s">
        <v>27</v>
      </c>
      <c r="K222" s="29" t="s">
        <v>27</v>
      </c>
      <c r="L222" s="30" t="s">
        <v>27</v>
      </c>
    </row>
    <row r="223" spans="1:12">
      <c r="A223" s="65"/>
      <c r="B223" s="89" t="s">
        <v>397</v>
      </c>
      <c r="C223" s="90" t="s">
        <v>426</v>
      </c>
      <c r="D223" s="21">
        <f>SUM('CSM Harap Alb'!D223+'O alta perspectiva'!D223+'Sanse egale'!D223+'Europa inclusiv'!D223+'Servicii integrate'!D223+'Serv Sanat mintala'!D223+EVA!D223+Respect!D223+Sansa!D223+'Egalitate pe piata muncii'!D223)</f>
        <v>0</v>
      </c>
      <c r="E223" s="21">
        <f>SUM('CSM Harap Alb'!E223+'O alta perspectiva'!E223+'Sanse egale'!E223+'Europa inclusiv'!E223+'Servicii integrate'!E223+'Serv Sanat mintala'!E223+EVA!E223+Respect!E223+Sansa!E223+'Egalitate pe piata muncii'!E223)</f>
        <v>0</v>
      </c>
      <c r="F223" s="21">
        <f>SUM('CSM Harap Alb'!F223+'O alta perspectiva'!F223+'Sanse egale'!F223+'Europa inclusiv'!F223+'Servicii integrate'!F223+'Serv Sanat mintala'!F223+EVA!F223+Respect!F223+Sansa!F223+'Egalitate pe piata muncii'!F223)</f>
        <v>0</v>
      </c>
      <c r="G223" s="21">
        <f>SUM('CSM Harap Alb'!G223+'O alta perspectiva'!G223+'Sanse egale'!G223+'Europa inclusiv'!G223+'Servicii integrate'!G223+'Serv Sanat mintala'!G223+EVA!G223+Respect!G223+Sansa!G223+'Egalitate pe piata muncii'!G223)</f>
        <v>0</v>
      </c>
      <c r="H223" s="21">
        <f>SUM('CSM Harap Alb'!H223+'O alta perspectiva'!H223+'Sanse egale'!H223+'Europa inclusiv'!H223+'Servicii integrate'!H223+'Serv Sanat mintala'!H223+EVA!H223+Respect!H223+Sansa!H223+'Egalitate pe piata muncii'!H223)</f>
        <v>0</v>
      </c>
      <c r="I223" s="21">
        <f>SUM('CSM Harap Alb'!I223+'O alta perspectiva'!I223+'Sanse egale'!I223+'Europa inclusiv'!I223+'Servicii integrate'!I223+'Serv Sanat mintala'!I223+EVA!I223+Respect!I223+Sansa!I223+'Egalitate pe piata muncii'!I223)</f>
        <v>0</v>
      </c>
      <c r="J223" s="28" t="s">
        <v>27</v>
      </c>
      <c r="K223" s="29" t="s">
        <v>27</v>
      </c>
      <c r="L223" s="30" t="s">
        <v>27</v>
      </c>
    </row>
    <row r="224" spans="1:12">
      <c r="A224" s="65"/>
      <c r="B224" s="89" t="s">
        <v>399</v>
      </c>
      <c r="C224" s="90" t="s">
        <v>427</v>
      </c>
      <c r="D224" s="21">
        <f>SUM('CSM Harap Alb'!D224+'O alta perspectiva'!D224+'Sanse egale'!D224+'Europa inclusiv'!D224+'Servicii integrate'!D224+'Serv Sanat mintala'!D224+EVA!D224+Respect!D224+Sansa!D224+'Egalitate pe piata muncii'!D224)</f>
        <v>0</v>
      </c>
      <c r="E224" s="21">
        <f>SUM('CSM Harap Alb'!E224+'O alta perspectiva'!E224+'Sanse egale'!E224+'Europa inclusiv'!E224+'Servicii integrate'!E224+'Serv Sanat mintala'!E224+EVA!E224+Respect!E224+Sansa!E224+'Egalitate pe piata muncii'!E224)</f>
        <v>0</v>
      </c>
      <c r="F224" s="21">
        <f>SUM('CSM Harap Alb'!F224+'O alta perspectiva'!F224+'Sanse egale'!F224+'Europa inclusiv'!F224+'Servicii integrate'!F224+'Serv Sanat mintala'!F224+EVA!F224+Respect!F224+Sansa!F224+'Egalitate pe piata muncii'!F224)</f>
        <v>0</v>
      </c>
      <c r="G224" s="21">
        <f>SUM('CSM Harap Alb'!G224+'O alta perspectiva'!G224+'Sanse egale'!G224+'Europa inclusiv'!G224+'Servicii integrate'!G224+'Serv Sanat mintala'!G224+EVA!G224+Respect!G224+Sansa!G224+'Egalitate pe piata muncii'!G224)</f>
        <v>0</v>
      </c>
      <c r="H224" s="21">
        <f>SUM('CSM Harap Alb'!H224+'O alta perspectiva'!H224+'Sanse egale'!H224+'Europa inclusiv'!H224+'Servicii integrate'!H224+'Serv Sanat mintala'!H224+EVA!H224+Respect!H224+Sansa!H224+'Egalitate pe piata muncii'!H224)</f>
        <v>0</v>
      </c>
      <c r="I224" s="21">
        <f>SUM('CSM Harap Alb'!I224+'O alta perspectiva'!I224+'Sanse egale'!I224+'Europa inclusiv'!I224+'Servicii integrate'!I224+'Serv Sanat mintala'!I224+EVA!I224+Respect!I224+Sansa!I224+'Egalitate pe piata muncii'!I224)</f>
        <v>0</v>
      </c>
      <c r="J224" s="28" t="s">
        <v>27</v>
      </c>
      <c r="K224" s="29" t="s">
        <v>27</v>
      </c>
      <c r="L224" s="30" t="s">
        <v>27</v>
      </c>
    </row>
    <row r="225" spans="1:12">
      <c r="A225" s="65"/>
      <c r="B225" s="89" t="s">
        <v>401</v>
      </c>
      <c r="C225" s="90" t="s">
        <v>428</v>
      </c>
      <c r="D225" s="21">
        <f>SUM('CSM Harap Alb'!D225+'O alta perspectiva'!D225+'Sanse egale'!D225+'Europa inclusiv'!D225+'Servicii integrate'!D225+'Serv Sanat mintala'!D225+EVA!D225+Respect!D225+Sansa!D225+'Egalitate pe piata muncii'!D225)</f>
        <v>0</v>
      </c>
      <c r="E225" s="21">
        <f>SUM('CSM Harap Alb'!E225+'O alta perspectiva'!E225+'Sanse egale'!E225+'Europa inclusiv'!E225+'Servicii integrate'!E225+'Serv Sanat mintala'!E225+EVA!E225+Respect!E225+Sansa!E225+'Egalitate pe piata muncii'!E225)</f>
        <v>0</v>
      </c>
      <c r="F225" s="21">
        <f>SUM('CSM Harap Alb'!F225+'O alta perspectiva'!F225+'Sanse egale'!F225+'Europa inclusiv'!F225+'Servicii integrate'!F225+'Serv Sanat mintala'!F225+EVA!F225+Respect!F225+Sansa!F225+'Egalitate pe piata muncii'!F225)</f>
        <v>0</v>
      </c>
      <c r="G225" s="21">
        <f>SUM('CSM Harap Alb'!G225+'O alta perspectiva'!G225+'Sanse egale'!G225+'Europa inclusiv'!G225+'Servicii integrate'!G225+'Serv Sanat mintala'!G225+EVA!G225+Respect!G225+Sansa!G225+'Egalitate pe piata muncii'!G225)</f>
        <v>0</v>
      </c>
      <c r="H225" s="21">
        <f>SUM('CSM Harap Alb'!H225+'O alta perspectiva'!H225+'Sanse egale'!H225+'Europa inclusiv'!H225+'Servicii integrate'!H225+'Serv Sanat mintala'!H225+EVA!H225+Respect!H225+Sansa!H225+'Egalitate pe piata muncii'!H225)</f>
        <v>0</v>
      </c>
      <c r="I225" s="21">
        <f>SUM('CSM Harap Alb'!I225+'O alta perspectiva'!I225+'Sanse egale'!I225+'Europa inclusiv'!I225+'Servicii integrate'!I225+'Serv Sanat mintala'!I225+EVA!I225+Respect!I225+Sansa!I225+'Egalitate pe piata muncii'!I225)</f>
        <v>0</v>
      </c>
      <c r="J225" s="28" t="s">
        <v>27</v>
      </c>
      <c r="K225" s="29" t="s">
        <v>27</v>
      </c>
      <c r="L225" s="30" t="s">
        <v>27</v>
      </c>
    </row>
    <row r="226" spans="1:12">
      <c r="A226" s="150" t="s">
        <v>429</v>
      </c>
      <c r="B226" s="151"/>
      <c r="C226" s="91" t="s">
        <v>430</v>
      </c>
      <c r="D226" s="21">
        <f>SUM('CSM Harap Alb'!D226+'O alta perspectiva'!D226+'Sanse egale'!D226+'Europa inclusiv'!D226+'Servicii integrate'!D226+'Serv Sanat mintala'!D226+EVA!D226+Respect!D226+Sansa!D226+'Egalitate pe piata muncii'!D226)</f>
        <v>0</v>
      </c>
      <c r="E226" s="21">
        <f>SUM('CSM Harap Alb'!E226+'O alta perspectiva'!E226+'Sanse egale'!E226+'Europa inclusiv'!E226+'Servicii integrate'!E226+'Serv Sanat mintala'!E226+EVA!E226+Respect!E226+Sansa!E226+'Egalitate pe piata muncii'!E226)</f>
        <v>0</v>
      </c>
      <c r="F226" s="21">
        <f>SUM('CSM Harap Alb'!F226+'O alta perspectiva'!F226+'Sanse egale'!F226+'Europa inclusiv'!F226+'Servicii integrate'!F226+'Serv Sanat mintala'!F226+EVA!F226+Respect!F226+Sansa!F226+'Egalitate pe piata muncii'!F226)</f>
        <v>0</v>
      </c>
      <c r="G226" s="21">
        <f>SUM('CSM Harap Alb'!G226+'O alta perspectiva'!G226+'Sanse egale'!G226+'Europa inclusiv'!G226+'Servicii integrate'!G226+'Serv Sanat mintala'!G226+EVA!G226+Respect!G226+Sansa!G226+'Egalitate pe piata muncii'!G226)</f>
        <v>0</v>
      </c>
      <c r="H226" s="21">
        <f>SUM('CSM Harap Alb'!H226+'O alta perspectiva'!H226+'Sanse egale'!H226+'Europa inclusiv'!H226+'Servicii integrate'!H226+'Serv Sanat mintala'!H226+EVA!H226+Respect!H226+Sansa!H226+'Egalitate pe piata muncii'!H226)</f>
        <v>0</v>
      </c>
      <c r="I226" s="21">
        <f>SUM('CSM Harap Alb'!I226+'O alta perspectiva'!I226+'Sanse egale'!I226+'Europa inclusiv'!I226+'Servicii integrate'!I226+'Serv Sanat mintala'!I226+EVA!I226+Respect!I226+Sansa!I226+'Egalitate pe piata muncii'!I226)</f>
        <v>0</v>
      </c>
      <c r="J226" s="28" t="s">
        <v>27</v>
      </c>
      <c r="K226" s="29" t="s">
        <v>27</v>
      </c>
      <c r="L226" s="30" t="s">
        <v>27</v>
      </c>
    </row>
    <row r="227" spans="1:12">
      <c r="A227" s="65"/>
      <c r="B227" s="89" t="s">
        <v>397</v>
      </c>
      <c r="C227" s="90" t="s">
        <v>431</v>
      </c>
      <c r="D227" s="21">
        <f>SUM('CSM Harap Alb'!D227+'O alta perspectiva'!D227+'Sanse egale'!D227+'Europa inclusiv'!D227+'Servicii integrate'!D227+'Serv Sanat mintala'!D227+EVA!D227+Respect!D227+Sansa!D227+'Egalitate pe piata muncii'!D227)</f>
        <v>0</v>
      </c>
      <c r="E227" s="21">
        <f>SUM('CSM Harap Alb'!E227+'O alta perspectiva'!E227+'Sanse egale'!E227+'Europa inclusiv'!E227+'Servicii integrate'!E227+'Serv Sanat mintala'!E227+EVA!E227+Respect!E227+Sansa!E227+'Egalitate pe piata muncii'!E227)</f>
        <v>0</v>
      </c>
      <c r="F227" s="21">
        <f>SUM('CSM Harap Alb'!F227+'O alta perspectiva'!F227+'Sanse egale'!F227+'Europa inclusiv'!F227+'Servicii integrate'!F227+'Serv Sanat mintala'!F227+EVA!F227+Respect!F227+Sansa!F227+'Egalitate pe piata muncii'!F227)</f>
        <v>0</v>
      </c>
      <c r="G227" s="21">
        <f>SUM('CSM Harap Alb'!G227+'O alta perspectiva'!G227+'Sanse egale'!G227+'Europa inclusiv'!G227+'Servicii integrate'!G227+'Serv Sanat mintala'!G227+EVA!G227+Respect!G227+Sansa!G227+'Egalitate pe piata muncii'!G227)</f>
        <v>0</v>
      </c>
      <c r="H227" s="21">
        <f>SUM('CSM Harap Alb'!H227+'O alta perspectiva'!H227+'Sanse egale'!H227+'Europa inclusiv'!H227+'Servicii integrate'!H227+'Serv Sanat mintala'!H227+EVA!H227+Respect!H227+Sansa!H227+'Egalitate pe piata muncii'!H227)</f>
        <v>0</v>
      </c>
      <c r="I227" s="21">
        <f>SUM('CSM Harap Alb'!I227+'O alta perspectiva'!I227+'Sanse egale'!I227+'Europa inclusiv'!I227+'Servicii integrate'!I227+'Serv Sanat mintala'!I227+EVA!I227+Respect!I227+Sansa!I227+'Egalitate pe piata muncii'!I227)</f>
        <v>0</v>
      </c>
      <c r="J227" s="28" t="s">
        <v>27</v>
      </c>
      <c r="K227" s="29" t="s">
        <v>27</v>
      </c>
      <c r="L227" s="30" t="s">
        <v>27</v>
      </c>
    </row>
    <row r="228" spans="1:12">
      <c r="A228" s="65"/>
      <c r="B228" s="89" t="s">
        <v>399</v>
      </c>
      <c r="C228" s="90" t="s">
        <v>432</v>
      </c>
      <c r="D228" s="21">
        <f>SUM('CSM Harap Alb'!D228+'O alta perspectiva'!D228+'Sanse egale'!D228+'Europa inclusiv'!D228+'Servicii integrate'!D228+'Serv Sanat mintala'!D228+EVA!D228+Respect!D228+Sansa!D228+'Egalitate pe piata muncii'!D228)</f>
        <v>0</v>
      </c>
      <c r="E228" s="21">
        <f>SUM('CSM Harap Alb'!E228+'O alta perspectiva'!E228+'Sanse egale'!E228+'Europa inclusiv'!E228+'Servicii integrate'!E228+'Serv Sanat mintala'!E228+EVA!E228+Respect!E228+Sansa!E228+'Egalitate pe piata muncii'!E228)</f>
        <v>0</v>
      </c>
      <c r="F228" s="21">
        <f>SUM('CSM Harap Alb'!F228+'O alta perspectiva'!F228+'Sanse egale'!F228+'Europa inclusiv'!F228+'Servicii integrate'!F228+'Serv Sanat mintala'!F228+EVA!F228+Respect!F228+Sansa!F228+'Egalitate pe piata muncii'!F228)</f>
        <v>0</v>
      </c>
      <c r="G228" s="21">
        <f>SUM('CSM Harap Alb'!G228+'O alta perspectiva'!G228+'Sanse egale'!G228+'Europa inclusiv'!G228+'Servicii integrate'!G228+'Serv Sanat mintala'!G228+EVA!G228+Respect!G228+Sansa!G228+'Egalitate pe piata muncii'!G228)</f>
        <v>0</v>
      </c>
      <c r="H228" s="21">
        <f>SUM('CSM Harap Alb'!H228+'O alta perspectiva'!H228+'Sanse egale'!H228+'Europa inclusiv'!H228+'Servicii integrate'!H228+'Serv Sanat mintala'!H228+EVA!H228+Respect!H228+Sansa!H228+'Egalitate pe piata muncii'!H228)</f>
        <v>0</v>
      </c>
      <c r="I228" s="21">
        <f>SUM('CSM Harap Alb'!I228+'O alta perspectiva'!I228+'Sanse egale'!I228+'Europa inclusiv'!I228+'Servicii integrate'!I228+'Serv Sanat mintala'!I228+EVA!I228+Respect!I228+Sansa!I228+'Egalitate pe piata muncii'!I228)</f>
        <v>0</v>
      </c>
      <c r="J228" s="28" t="s">
        <v>27</v>
      </c>
      <c r="K228" s="29" t="s">
        <v>27</v>
      </c>
      <c r="L228" s="30" t="s">
        <v>27</v>
      </c>
    </row>
    <row r="229" spans="1:12">
      <c r="A229" s="65"/>
      <c r="B229" s="89" t="s">
        <v>401</v>
      </c>
      <c r="C229" s="90" t="s">
        <v>433</v>
      </c>
      <c r="D229" s="21">
        <f>SUM('CSM Harap Alb'!D229+'O alta perspectiva'!D229+'Sanse egale'!D229+'Europa inclusiv'!D229+'Servicii integrate'!D229+'Serv Sanat mintala'!D229+EVA!D229+Respect!D229+Sansa!D229+'Egalitate pe piata muncii'!D229)</f>
        <v>0</v>
      </c>
      <c r="E229" s="21">
        <f>SUM('CSM Harap Alb'!E229+'O alta perspectiva'!E229+'Sanse egale'!E229+'Europa inclusiv'!E229+'Servicii integrate'!E229+'Serv Sanat mintala'!E229+EVA!E229+Respect!E229+Sansa!E229+'Egalitate pe piata muncii'!E229)</f>
        <v>0</v>
      </c>
      <c r="F229" s="21">
        <f>SUM('CSM Harap Alb'!F229+'O alta perspectiva'!F229+'Sanse egale'!F229+'Europa inclusiv'!F229+'Servicii integrate'!F229+'Serv Sanat mintala'!F229+EVA!F229+Respect!F229+Sansa!F229+'Egalitate pe piata muncii'!F229)</f>
        <v>0</v>
      </c>
      <c r="G229" s="21">
        <f>SUM('CSM Harap Alb'!G229+'O alta perspectiva'!G229+'Sanse egale'!G229+'Europa inclusiv'!G229+'Servicii integrate'!G229+'Serv Sanat mintala'!G229+EVA!G229+Respect!G229+Sansa!G229+'Egalitate pe piata muncii'!G229)</f>
        <v>0</v>
      </c>
      <c r="H229" s="21">
        <f>SUM('CSM Harap Alb'!H229+'O alta perspectiva'!H229+'Sanse egale'!H229+'Europa inclusiv'!H229+'Servicii integrate'!H229+'Serv Sanat mintala'!H229+EVA!H229+Respect!H229+Sansa!H229+'Egalitate pe piata muncii'!H229)</f>
        <v>0</v>
      </c>
      <c r="I229" s="21">
        <f>SUM('CSM Harap Alb'!I229+'O alta perspectiva'!I229+'Sanse egale'!I229+'Europa inclusiv'!I229+'Servicii integrate'!I229+'Serv Sanat mintala'!I229+EVA!I229+Respect!I229+Sansa!I229+'Egalitate pe piata muncii'!I229)</f>
        <v>0</v>
      </c>
      <c r="J229" s="28" t="s">
        <v>27</v>
      </c>
      <c r="K229" s="29" t="s">
        <v>27</v>
      </c>
      <c r="L229" s="30" t="s">
        <v>27</v>
      </c>
    </row>
    <row r="230" spans="1:12">
      <c r="A230" s="152" t="s">
        <v>434</v>
      </c>
      <c r="B230" s="153"/>
      <c r="C230" s="91" t="s">
        <v>435</v>
      </c>
      <c r="D230" s="21">
        <f>SUM('CSM Harap Alb'!D230+'O alta perspectiva'!D230+'Sanse egale'!D230+'Europa inclusiv'!D230+'Servicii integrate'!D230+'Serv Sanat mintala'!D230+EVA!D230+Respect!D230+Sansa!D230+'Egalitate pe piata muncii'!D230)</f>
        <v>0</v>
      </c>
      <c r="E230" s="21">
        <f>SUM('CSM Harap Alb'!E230+'O alta perspectiva'!E230+'Sanse egale'!E230+'Europa inclusiv'!E230+'Servicii integrate'!E230+'Serv Sanat mintala'!E230+EVA!E230+Respect!E230+Sansa!E230+'Egalitate pe piata muncii'!E230)</f>
        <v>0</v>
      </c>
      <c r="F230" s="21">
        <f>SUM('CSM Harap Alb'!F230+'O alta perspectiva'!F230+'Sanse egale'!F230+'Europa inclusiv'!F230+'Servicii integrate'!F230+'Serv Sanat mintala'!F230+EVA!F230+Respect!F230+Sansa!F230+'Egalitate pe piata muncii'!F230)</f>
        <v>0</v>
      </c>
      <c r="G230" s="21">
        <f>SUM('CSM Harap Alb'!G230+'O alta perspectiva'!G230+'Sanse egale'!G230+'Europa inclusiv'!G230+'Servicii integrate'!G230+'Serv Sanat mintala'!G230+EVA!G230+Respect!G230+Sansa!G230+'Egalitate pe piata muncii'!G230)</f>
        <v>0</v>
      </c>
      <c r="H230" s="21">
        <f>SUM('CSM Harap Alb'!H230+'O alta perspectiva'!H230+'Sanse egale'!H230+'Europa inclusiv'!H230+'Servicii integrate'!H230+'Serv Sanat mintala'!H230+EVA!H230+Respect!H230+Sansa!H230+'Egalitate pe piata muncii'!H230)</f>
        <v>0</v>
      </c>
      <c r="I230" s="21">
        <f>SUM('CSM Harap Alb'!I230+'O alta perspectiva'!I230+'Sanse egale'!I230+'Europa inclusiv'!I230+'Servicii integrate'!I230+'Serv Sanat mintala'!I230+EVA!I230+Respect!I230+Sansa!I230+'Egalitate pe piata muncii'!I230)</f>
        <v>0</v>
      </c>
      <c r="J230" s="28" t="s">
        <v>27</v>
      </c>
      <c r="K230" s="29" t="s">
        <v>27</v>
      </c>
      <c r="L230" s="30" t="s">
        <v>27</v>
      </c>
    </row>
    <row r="231" spans="1:12">
      <c r="A231" s="92"/>
      <c r="B231" s="89" t="s">
        <v>397</v>
      </c>
      <c r="C231" s="91" t="s">
        <v>436</v>
      </c>
      <c r="D231" s="21">
        <f>SUM('CSM Harap Alb'!D231+'O alta perspectiva'!D231+'Sanse egale'!D231+'Europa inclusiv'!D231+'Servicii integrate'!D231+'Serv Sanat mintala'!D231+EVA!D231+Respect!D231+Sansa!D231+'Egalitate pe piata muncii'!D231)</f>
        <v>0</v>
      </c>
      <c r="E231" s="21">
        <f>SUM('CSM Harap Alb'!E231+'O alta perspectiva'!E231+'Sanse egale'!E231+'Europa inclusiv'!E231+'Servicii integrate'!E231+'Serv Sanat mintala'!E231+EVA!E231+Respect!E231+Sansa!E231+'Egalitate pe piata muncii'!E231)</f>
        <v>0</v>
      </c>
      <c r="F231" s="21">
        <f>SUM('CSM Harap Alb'!F231+'O alta perspectiva'!F231+'Sanse egale'!F231+'Europa inclusiv'!F231+'Servicii integrate'!F231+'Serv Sanat mintala'!F231+EVA!F231+Respect!F231+Sansa!F231+'Egalitate pe piata muncii'!F231)</f>
        <v>0</v>
      </c>
      <c r="G231" s="21">
        <f>SUM('CSM Harap Alb'!G231+'O alta perspectiva'!G231+'Sanse egale'!G231+'Europa inclusiv'!G231+'Servicii integrate'!G231+'Serv Sanat mintala'!G231+EVA!G231+Respect!G231+Sansa!G231+'Egalitate pe piata muncii'!G231)</f>
        <v>0</v>
      </c>
      <c r="H231" s="21">
        <f>SUM('CSM Harap Alb'!H231+'O alta perspectiva'!H231+'Sanse egale'!H231+'Europa inclusiv'!H231+'Servicii integrate'!H231+'Serv Sanat mintala'!H231+EVA!H231+Respect!H231+Sansa!H231+'Egalitate pe piata muncii'!H231)</f>
        <v>0</v>
      </c>
      <c r="I231" s="21">
        <f>SUM('CSM Harap Alb'!I231+'O alta perspectiva'!I231+'Sanse egale'!I231+'Europa inclusiv'!I231+'Servicii integrate'!I231+'Serv Sanat mintala'!I231+EVA!I231+Respect!I231+Sansa!I231+'Egalitate pe piata muncii'!I231)</f>
        <v>0</v>
      </c>
      <c r="J231" s="28" t="s">
        <v>27</v>
      </c>
      <c r="K231" s="29" t="s">
        <v>27</v>
      </c>
      <c r="L231" s="30" t="s">
        <v>27</v>
      </c>
    </row>
    <row r="232" spans="1:12">
      <c r="A232" s="92"/>
      <c r="B232" s="89" t="s">
        <v>399</v>
      </c>
      <c r="C232" s="91" t="s">
        <v>437</v>
      </c>
      <c r="D232" s="21">
        <f>SUM('CSM Harap Alb'!D232+'O alta perspectiva'!D232+'Sanse egale'!D232+'Europa inclusiv'!D232+'Servicii integrate'!D232+'Serv Sanat mintala'!D232+EVA!D232+Respect!D232+Sansa!D232+'Egalitate pe piata muncii'!D232)</f>
        <v>0</v>
      </c>
      <c r="E232" s="21">
        <f>SUM('CSM Harap Alb'!E232+'O alta perspectiva'!E232+'Sanse egale'!E232+'Europa inclusiv'!E232+'Servicii integrate'!E232+'Serv Sanat mintala'!E232+EVA!E232+Respect!E232+Sansa!E232+'Egalitate pe piata muncii'!E232)</f>
        <v>0</v>
      </c>
      <c r="F232" s="21">
        <f>SUM('CSM Harap Alb'!F232+'O alta perspectiva'!F232+'Sanse egale'!F232+'Europa inclusiv'!F232+'Servicii integrate'!F232+'Serv Sanat mintala'!F232+EVA!F232+Respect!F232+Sansa!F232+'Egalitate pe piata muncii'!F232)</f>
        <v>0</v>
      </c>
      <c r="G232" s="21">
        <f>SUM('CSM Harap Alb'!G232+'O alta perspectiva'!G232+'Sanse egale'!G232+'Europa inclusiv'!G232+'Servicii integrate'!G232+'Serv Sanat mintala'!G232+EVA!G232+Respect!G232+Sansa!G232+'Egalitate pe piata muncii'!G232)</f>
        <v>0</v>
      </c>
      <c r="H232" s="21">
        <f>SUM('CSM Harap Alb'!H232+'O alta perspectiva'!H232+'Sanse egale'!H232+'Europa inclusiv'!H232+'Servicii integrate'!H232+'Serv Sanat mintala'!H232+EVA!H232+Respect!H232+Sansa!H232+'Egalitate pe piata muncii'!H232)</f>
        <v>0</v>
      </c>
      <c r="I232" s="21">
        <f>SUM('CSM Harap Alb'!I232+'O alta perspectiva'!I232+'Sanse egale'!I232+'Europa inclusiv'!I232+'Servicii integrate'!I232+'Serv Sanat mintala'!I232+EVA!I232+Respect!I232+Sansa!I232+'Egalitate pe piata muncii'!I232)</f>
        <v>0</v>
      </c>
      <c r="J232" s="28" t="s">
        <v>27</v>
      </c>
      <c r="K232" s="29" t="s">
        <v>27</v>
      </c>
      <c r="L232" s="30" t="s">
        <v>27</v>
      </c>
    </row>
    <row r="233" spans="1:12">
      <c r="A233" s="92"/>
      <c r="B233" s="89" t="s">
        <v>401</v>
      </c>
      <c r="C233" s="91" t="s">
        <v>438</v>
      </c>
      <c r="D233" s="21">
        <f>SUM('CSM Harap Alb'!D233+'O alta perspectiva'!D233+'Sanse egale'!D233+'Europa inclusiv'!D233+'Servicii integrate'!D233+'Serv Sanat mintala'!D233+EVA!D233+Respect!D233+Sansa!D233+'Egalitate pe piata muncii'!D233)</f>
        <v>0</v>
      </c>
      <c r="E233" s="21">
        <f>SUM('CSM Harap Alb'!E233+'O alta perspectiva'!E233+'Sanse egale'!E233+'Europa inclusiv'!E233+'Servicii integrate'!E233+'Serv Sanat mintala'!E233+EVA!E233+Respect!E233+Sansa!E233+'Egalitate pe piata muncii'!E233)</f>
        <v>0</v>
      </c>
      <c r="F233" s="21">
        <f>SUM('CSM Harap Alb'!F233+'O alta perspectiva'!F233+'Sanse egale'!F233+'Europa inclusiv'!F233+'Servicii integrate'!F233+'Serv Sanat mintala'!F233+EVA!F233+Respect!F233+Sansa!F233+'Egalitate pe piata muncii'!F233)</f>
        <v>0</v>
      </c>
      <c r="G233" s="21">
        <f>SUM('CSM Harap Alb'!G233+'O alta perspectiva'!G233+'Sanse egale'!G233+'Europa inclusiv'!G233+'Servicii integrate'!G233+'Serv Sanat mintala'!G233+EVA!G233+Respect!G233+Sansa!G233+'Egalitate pe piata muncii'!G233)</f>
        <v>0</v>
      </c>
      <c r="H233" s="21">
        <f>SUM('CSM Harap Alb'!H233+'O alta perspectiva'!H233+'Sanse egale'!H233+'Europa inclusiv'!H233+'Servicii integrate'!H233+'Serv Sanat mintala'!H233+EVA!H233+Respect!H233+Sansa!H233+'Egalitate pe piata muncii'!H233)</f>
        <v>0</v>
      </c>
      <c r="I233" s="21">
        <f>SUM('CSM Harap Alb'!I233+'O alta perspectiva'!I233+'Sanse egale'!I233+'Europa inclusiv'!I233+'Servicii integrate'!I233+'Serv Sanat mintala'!I233+EVA!I233+Respect!I233+Sansa!I233+'Egalitate pe piata muncii'!I233)</f>
        <v>0</v>
      </c>
      <c r="J233" s="28" t="s">
        <v>27</v>
      </c>
      <c r="K233" s="29" t="s">
        <v>27</v>
      </c>
      <c r="L233" s="30" t="s">
        <v>27</v>
      </c>
    </row>
    <row r="234" spans="1:12">
      <c r="A234" s="152" t="s">
        <v>439</v>
      </c>
      <c r="B234" s="153"/>
      <c r="C234" s="91" t="s">
        <v>440</v>
      </c>
      <c r="D234" s="21">
        <f>SUM('CSM Harap Alb'!D234+'O alta perspectiva'!D234+'Sanse egale'!D234+'Europa inclusiv'!D234+'Servicii integrate'!D234+'Serv Sanat mintala'!D234+EVA!D234+Respect!D234+Sansa!D234+'Egalitate pe piata muncii'!D234)</f>
        <v>0</v>
      </c>
      <c r="E234" s="21">
        <f>SUM('CSM Harap Alb'!E234+'O alta perspectiva'!E234+'Sanse egale'!E234+'Europa inclusiv'!E234+'Servicii integrate'!E234+'Serv Sanat mintala'!E234+EVA!E234+Respect!E234+Sansa!E234+'Egalitate pe piata muncii'!E234)</f>
        <v>0</v>
      </c>
      <c r="F234" s="21">
        <f>SUM('CSM Harap Alb'!F234+'O alta perspectiva'!F234+'Sanse egale'!F234+'Europa inclusiv'!F234+'Servicii integrate'!F234+'Serv Sanat mintala'!F234+EVA!F234+Respect!F234+Sansa!F234+'Egalitate pe piata muncii'!F234)</f>
        <v>0</v>
      </c>
      <c r="G234" s="21">
        <f>SUM('CSM Harap Alb'!G234+'O alta perspectiva'!G234+'Sanse egale'!G234+'Europa inclusiv'!G234+'Servicii integrate'!G234+'Serv Sanat mintala'!G234+EVA!G234+Respect!G234+Sansa!G234+'Egalitate pe piata muncii'!G234)</f>
        <v>0</v>
      </c>
      <c r="H234" s="21">
        <f>SUM('CSM Harap Alb'!H234+'O alta perspectiva'!H234+'Sanse egale'!H234+'Europa inclusiv'!H234+'Servicii integrate'!H234+'Serv Sanat mintala'!H234+EVA!H234+Respect!H234+Sansa!H234+'Egalitate pe piata muncii'!H234)</f>
        <v>0</v>
      </c>
      <c r="I234" s="21">
        <f>SUM('CSM Harap Alb'!I234+'O alta perspectiva'!I234+'Sanse egale'!I234+'Europa inclusiv'!I234+'Servicii integrate'!I234+'Serv Sanat mintala'!I234+EVA!I234+Respect!I234+Sansa!I234+'Egalitate pe piata muncii'!I234)</f>
        <v>0</v>
      </c>
      <c r="J234" s="28" t="s">
        <v>27</v>
      </c>
      <c r="K234" s="29" t="s">
        <v>27</v>
      </c>
      <c r="L234" s="30" t="s">
        <v>27</v>
      </c>
    </row>
    <row r="235" spans="1:12">
      <c r="A235" s="92"/>
      <c r="B235" s="89" t="s">
        <v>397</v>
      </c>
      <c r="C235" s="91" t="s">
        <v>441</v>
      </c>
      <c r="D235" s="21">
        <f>SUM('CSM Harap Alb'!D235+'O alta perspectiva'!D235+'Sanse egale'!D235+'Europa inclusiv'!D235+'Servicii integrate'!D235+'Serv Sanat mintala'!D235+EVA!D235+Respect!D235+Sansa!D235+'Egalitate pe piata muncii'!D235)</f>
        <v>0</v>
      </c>
      <c r="E235" s="21">
        <f>SUM('CSM Harap Alb'!E235+'O alta perspectiva'!E235+'Sanse egale'!E235+'Europa inclusiv'!E235+'Servicii integrate'!E235+'Serv Sanat mintala'!E235+EVA!E235+Respect!E235+Sansa!E235+'Egalitate pe piata muncii'!E235)</f>
        <v>0</v>
      </c>
      <c r="F235" s="21">
        <f>SUM('CSM Harap Alb'!F235+'O alta perspectiva'!F235+'Sanse egale'!F235+'Europa inclusiv'!F235+'Servicii integrate'!F235+'Serv Sanat mintala'!F235+EVA!F235+Respect!F235+Sansa!F235+'Egalitate pe piata muncii'!F235)</f>
        <v>0</v>
      </c>
      <c r="G235" s="21">
        <f>SUM('CSM Harap Alb'!G235+'O alta perspectiva'!G235+'Sanse egale'!G235+'Europa inclusiv'!G235+'Servicii integrate'!G235+'Serv Sanat mintala'!G235+EVA!G235+Respect!G235+Sansa!G235+'Egalitate pe piata muncii'!G235)</f>
        <v>0</v>
      </c>
      <c r="H235" s="21">
        <f>SUM('CSM Harap Alb'!H235+'O alta perspectiva'!H235+'Sanse egale'!H235+'Europa inclusiv'!H235+'Servicii integrate'!H235+'Serv Sanat mintala'!H235+EVA!H235+Respect!H235+Sansa!H235+'Egalitate pe piata muncii'!H235)</f>
        <v>0</v>
      </c>
      <c r="I235" s="21">
        <f>SUM('CSM Harap Alb'!I235+'O alta perspectiva'!I235+'Sanse egale'!I235+'Europa inclusiv'!I235+'Servicii integrate'!I235+'Serv Sanat mintala'!I235+EVA!I235+Respect!I235+Sansa!I235+'Egalitate pe piata muncii'!I235)</f>
        <v>0</v>
      </c>
      <c r="J235" s="28" t="s">
        <v>27</v>
      </c>
      <c r="K235" s="29" t="s">
        <v>27</v>
      </c>
      <c r="L235" s="30" t="s">
        <v>27</v>
      </c>
    </row>
    <row r="236" spans="1:12">
      <c r="A236" s="92"/>
      <c r="B236" s="89" t="s">
        <v>399</v>
      </c>
      <c r="C236" s="91" t="s">
        <v>442</v>
      </c>
      <c r="D236" s="21">
        <f>SUM('CSM Harap Alb'!D236+'O alta perspectiva'!D236+'Sanse egale'!D236+'Europa inclusiv'!D236+'Servicii integrate'!D236+'Serv Sanat mintala'!D236+EVA!D236+Respect!D236+Sansa!D236+'Egalitate pe piata muncii'!D236)</f>
        <v>0</v>
      </c>
      <c r="E236" s="21">
        <f>SUM('CSM Harap Alb'!E236+'O alta perspectiva'!E236+'Sanse egale'!E236+'Europa inclusiv'!E236+'Servicii integrate'!E236+'Serv Sanat mintala'!E236+EVA!E236+Respect!E236+Sansa!E236+'Egalitate pe piata muncii'!E236)</f>
        <v>0</v>
      </c>
      <c r="F236" s="21">
        <f>SUM('CSM Harap Alb'!F236+'O alta perspectiva'!F236+'Sanse egale'!F236+'Europa inclusiv'!F236+'Servicii integrate'!F236+'Serv Sanat mintala'!F236+EVA!F236+Respect!F236+Sansa!F236+'Egalitate pe piata muncii'!F236)</f>
        <v>0</v>
      </c>
      <c r="G236" s="21">
        <f>SUM('CSM Harap Alb'!G236+'O alta perspectiva'!G236+'Sanse egale'!G236+'Europa inclusiv'!G236+'Servicii integrate'!G236+'Serv Sanat mintala'!G236+EVA!G236+Respect!G236+Sansa!G236+'Egalitate pe piata muncii'!G236)</f>
        <v>0</v>
      </c>
      <c r="H236" s="21">
        <f>SUM('CSM Harap Alb'!H236+'O alta perspectiva'!H236+'Sanse egale'!H236+'Europa inclusiv'!H236+'Servicii integrate'!H236+'Serv Sanat mintala'!H236+EVA!H236+Respect!H236+Sansa!H236+'Egalitate pe piata muncii'!H236)</f>
        <v>0</v>
      </c>
      <c r="I236" s="21">
        <f>SUM('CSM Harap Alb'!I236+'O alta perspectiva'!I236+'Sanse egale'!I236+'Europa inclusiv'!I236+'Servicii integrate'!I236+'Serv Sanat mintala'!I236+EVA!I236+Respect!I236+Sansa!I236+'Egalitate pe piata muncii'!I236)</f>
        <v>0</v>
      </c>
      <c r="J236" s="28" t="s">
        <v>27</v>
      </c>
      <c r="K236" s="29" t="s">
        <v>27</v>
      </c>
      <c r="L236" s="30" t="s">
        <v>27</v>
      </c>
    </row>
    <row r="237" spans="1:12">
      <c r="A237" s="92"/>
      <c r="B237" s="89" t="s">
        <v>401</v>
      </c>
      <c r="C237" s="91" t="s">
        <v>443</v>
      </c>
      <c r="D237" s="21">
        <f>SUM('CSM Harap Alb'!D237+'O alta perspectiva'!D237+'Sanse egale'!D237+'Europa inclusiv'!D237+'Servicii integrate'!D237+'Serv Sanat mintala'!D237+EVA!D237+Respect!D237+Sansa!D237+'Egalitate pe piata muncii'!D237)</f>
        <v>0</v>
      </c>
      <c r="E237" s="21">
        <f>SUM('CSM Harap Alb'!E237+'O alta perspectiva'!E237+'Sanse egale'!E237+'Europa inclusiv'!E237+'Servicii integrate'!E237+'Serv Sanat mintala'!E237+EVA!E237+Respect!E237+Sansa!E237+'Egalitate pe piata muncii'!E237)</f>
        <v>0</v>
      </c>
      <c r="F237" s="21">
        <f>SUM('CSM Harap Alb'!F237+'O alta perspectiva'!F237+'Sanse egale'!F237+'Europa inclusiv'!F237+'Servicii integrate'!F237+'Serv Sanat mintala'!F237+EVA!F237+Respect!F237+Sansa!F237+'Egalitate pe piata muncii'!F237)</f>
        <v>0</v>
      </c>
      <c r="G237" s="21">
        <f>SUM('CSM Harap Alb'!G237+'O alta perspectiva'!G237+'Sanse egale'!G237+'Europa inclusiv'!G237+'Servicii integrate'!G237+'Serv Sanat mintala'!G237+EVA!G237+Respect!G237+Sansa!G237+'Egalitate pe piata muncii'!G237)</f>
        <v>0</v>
      </c>
      <c r="H237" s="21">
        <f>SUM('CSM Harap Alb'!H237+'O alta perspectiva'!H237+'Sanse egale'!H237+'Europa inclusiv'!H237+'Servicii integrate'!H237+'Serv Sanat mintala'!H237+EVA!H237+Respect!H237+Sansa!H237+'Egalitate pe piata muncii'!H237)</f>
        <v>0</v>
      </c>
      <c r="I237" s="21">
        <f>SUM('CSM Harap Alb'!I237+'O alta perspectiva'!I237+'Sanse egale'!I237+'Europa inclusiv'!I237+'Servicii integrate'!I237+'Serv Sanat mintala'!I237+EVA!I237+Respect!I237+Sansa!I237+'Egalitate pe piata muncii'!I237)</f>
        <v>0</v>
      </c>
      <c r="J237" s="28" t="s">
        <v>27</v>
      </c>
      <c r="K237" s="29" t="s">
        <v>27</v>
      </c>
      <c r="L237" s="30" t="s">
        <v>27</v>
      </c>
    </row>
    <row r="238" spans="1:12">
      <c r="A238" s="154" t="s">
        <v>444</v>
      </c>
      <c r="B238" s="155"/>
      <c r="C238" s="91" t="s">
        <v>445</v>
      </c>
      <c r="D238" s="21">
        <f>SUM('CSM Harap Alb'!D238+'O alta perspectiva'!D238+'Sanse egale'!D238+'Europa inclusiv'!D238+'Servicii integrate'!D238+'Serv Sanat mintala'!D238+EVA!D238+Respect!D238+Sansa!D238+'Egalitate pe piata muncii'!D238)</f>
        <v>0</v>
      </c>
      <c r="E238" s="21">
        <f>SUM('CSM Harap Alb'!E238+'O alta perspectiva'!E238+'Sanse egale'!E238+'Europa inclusiv'!E238+'Servicii integrate'!E238+'Serv Sanat mintala'!E238+EVA!E238+Respect!E238+Sansa!E238+'Egalitate pe piata muncii'!E238)</f>
        <v>0</v>
      </c>
      <c r="F238" s="21">
        <f>SUM('CSM Harap Alb'!F238+'O alta perspectiva'!F238+'Sanse egale'!F238+'Europa inclusiv'!F238+'Servicii integrate'!F238+'Serv Sanat mintala'!F238+EVA!F238+Respect!F238+Sansa!F238+'Egalitate pe piata muncii'!F238)</f>
        <v>0</v>
      </c>
      <c r="G238" s="21">
        <f>SUM('CSM Harap Alb'!G238+'O alta perspectiva'!G238+'Sanse egale'!G238+'Europa inclusiv'!G238+'Servicii integrate'!G238+'Serv Sanat mintala'!G238+EVA!G238+Respect!G238+Sansa!G238+'Egalitate pe piata muncii'!G238)</f>
        <v>0</v>
      </c>
      <c r="H238" s="21">
        <f>SUM('CSM Harap Alb'!H238+'O alta perspectiva'!H238+'Sanse egale'!H238+'Europa inclusiv'!H238+'Servicii integrate'!H238+'Serv Sanat mintala'!H238+EVA!H238+Respect!H238+Sansa!H238+'Egalitate pe piata muncii'!H238)</f>
        <v>0</v>
      </c>
      <c r="I238" s="21">
        <f>SUM('CSM Harap Alb'!I238+'O alta perspectiva'!I238+'Sanse egale'!I238+'Europa inclusiv'!I238+'Servicii integrate'!I238+'Serv Sanat mintala'!I238+EVA!I238+Respect!I238+Sansa!I238+'Egalitate pe piata muncii'!I238)</f>
        <v>0</v>
      </c>
      <c r="J238" s="28" t="s">
        <v>27</v>
      </c>
      <c r="K238" s="29" t="s">
        <v>27</v>
      </c>
      <c r="L238" s="30" t="s">
        <v>27</v>
      </c>
    </row>
    <row r="239" spans="1:12">
      <c r="A239" s="120"/>
      <c r="B239" s="89" t="s">
        <v>397</v>
      </c>
      <c r="C239" s="91" t="s">
        <v>446</v>
      </c>
      <c r="D239" s="21">
        <f>SUM('CSM Harap Alb'!D239+'O alta perspectiva'!D239+'Sanse egale'!D239+'Europa inclusiv'!D239+'Servicii integrate'!D239+'Serv Sanat mintala'!D239+EVA!D239+Respect!D239+Sansa!D239+'Egalitate pe piata muncii'!D239)</f>
        <v>0</v>
      </c>
      <c r="E239" s="21">
        <f>SUM('CSM Harap Alb'!E239+'O alta perspectiva'!E239+'Sanse egale'!E239+'Europa inclusiv'!E239+'Servicii integrate'!E239+'Serv Sanat mintala'!E239+EVA!E239+Respect!E239+Sansa!E239+'Egalitate pe piata muncii'!E239)</f>
        <v>0</v>
      </c>
      <c r="F239" s="21">
        <f>SUM('CSM Harap Alb'!F239+'O alta perspectiva'!F239+'Sanse egale'!F239+'Europa inclusiv'!F239+'Servicii integrate'!F239+'Serv Sanat mintala'!F239+EVA!F239+Respect!F239+Sansa!F239+'Egalitate pe piata muncii'!F239)</f>
        <v>0</v>
      </c>
      <c r="G239" s="21">
        <f>SUM('CSM Harap Alb'!G239+'O alta perspectiva'!G239+'Sanse egale'!G239+'Europa inclusiv'!G239+'Servicii integrate'!G239+'Serv Sanat mintala'!G239+EVA!G239+Respect!G239+Sansa!G239+'Egalitate pe piata muncii'!G239)</f>
        <v>0</v>
      </c>
      <c r="H239" s="21">
        <f>SUM('CSM Harap Alb'!H239+'O alta perspectiva'!H239+'Sanse egale'!H239+'Europa inclusiv'!H239+'Servicii integrate'!H239+'Serv Sanat mintala'!H239+EVA!H239+Respect!H239+Sansa!H239+'Egalitate pe piata muncii'!H239)</f>
        <v>0</v>
      </c>
      <c r="I239" s="21">
        <f>SUM('CSM Harap Alb'!I239+'O alta perspectiva'!I239+'Sanse egale'!I239+'Europa inclusiv'!I239+'Servicii integrate'!I239+'Serv Sanat mintala'!I239+EVA!I239+Respect!I239+Sansa!I239+'Egalitate pe piata muncii'!I239)</f>
        <v>0</v>
      </c>
      <c r="J239" s="28" t="s">
        <v>27</v>
      </c>
      <c r="K239" s="29" t="s">
        <v>27</v>
      </c>
      <c r="L239" s="30" t="s">
        <v>27</v>
      </c>
    </row>
    <row r="240" spans="1:12">
      <c r="A240" s="120"/>
      <c r="B240" s="89" t="s">
        <v>399</v>
      </c>
      <c r="C240" s="91" t="s">
        <v>447</v>
      </c>
      <c r="D240" s="21">
        <f>SUM('CSM Harap Alb'!D240+'O alta perspectiva'!D240+'Sanse egale'!D240+'Europa inclusiv'!D240+'Servicii integrate'!D240+'Serv Sanat mintala'!D240+EVA!D240+Respect!D240+Sansa!D240+'Egalitate pe piata muncii'!D240)</f>
        <v>0</v>
      </c>
      <c r="E240" s="21">
        <f>SUM('CSM Harap Alb'!E240+'O alta perspectiva'!E240+'Sanse egale'!E240+'Europa inclusiv'!E240+'Servicii integrate'!E240+'Serv Sanat mintala'!E240+EVA!E240+Respect!E240+Sansa!E240+'Egalitate pe piata muncii'!E240)</f>
        <v>0</v>
      </c>
      <c r="F240" s="21">
        <f>SUM('CSM Harap Alb'!F240+'O alta perspectiva'!F240+'Sanse egale'!F240+'Europa inclusiv'!F240+'Servicii integrate'!F240+'Serv Sanat mintala'!F240+EVA!F240+Respect!F240+Sansa!F240+'Egalitate pe piata muncii'!F240)</f>
        <v>0</v>
      </c>
      <c r="G240" s="21">
        <f>SUM('CSM Harap Alb'!G240+'O alta perspectiva'!G240+'Sanse egale'!G240+'Europa inclusiv'!G240+'Servicii integrate'!G240+'Serv Sanat mintala'!G240+EVA!G240+Respect!G240+Sansa!G240+'Egalitate pe piata muncii'!G240)</f>
        <v>0</v>
      </c>
      <c r="H240" s="21">
        <f>SUM('CSM Harap Alb'!H240+'O alta perspectiva'!H240+'Sanse egale'!H240+'Europa inclusiv'!H240+'Servicii integrate'!H240+'Serv Sanat mintala'!H240+EVA!H240+Respect!H240+Sansa!H240+'Egalitate pe piata muncii'!H240)</f>
        <v>0</v>
      </c>
      <c r="I240" s="21">
        <f>SUM('CSM Harap Alb'!I240+'O alta perspectiva'!I240+'Sanse egale'!I240+'Europa inclusiv'!I240+'Servicii integrate'!I240+'Serv Sanat mintala'!I240+EVA!I240+Respect!I240+Sansa!I240+'Egalitate pe piata muncii'!I240)</f>
        <v>0</v>
      </c>
      <c r="J240" s="28" t="s">
        <v>27</v>
      </c>
      <c r="K240" s="29" t="s">
        <v>27</v>
      </c>
      <c r="L240" s="30" t="s">
        <v>27</v>
      </c>
    </row>
    <row r="241" spans="1:12">
      <c r="A241" s="120"/>
      <c r="B241" s="89" t="s">
        <v>401</v>
      </c>
      <c r="C241" s="91" t="s">
        <v>448</v>
      </c>
      <c r="D241" s="21">
        <f>SUM('CSM Harap Alb'!D241+'O alta perspectiva'!D241+'Sanse egale'!D241+'Europa inclusiv'!D241+'Servicii integrate'!D241+'Serv Sanat mintala'!D241+EVA!D241+Respect!D241+Sansa!D241+'Egalitate pe piata muncii'!D241)</f>
        <v>0</v>
      </c>
      <c r="E241" s="21">
        <f>SUM('CSM Harap Alb'!E241+'O alta perspectiva'!E241+'Sanse egale'!E241+'Europa inclusiv'!E241+'Servicii integrate'!E241+'Serv Sanat mintala'!E241+EVA!E241+Respect!E241+Sansa!E241+'Egalitate pe piata muncii'!E241)</f>
        <v>0</v>
      </c>
      <c r="F241" s="21">
        <f>SUM('CSM Harap Alb'!F241+'O alta perspectiva'!F241+'Sanse egale'!F241+'Europa inclusiv'!F241+'Servicii integrate'!F241+'Serv Sanat mintala'!F241+EVA!F241+Respect!F241+Sansa!F241+'Egalitate pe piata muncii'!F241)</f>
        <v>0</v>
      </c>
      <c r="G241" s="21">
        <f>SUM('CSM Harap Alb'!G241+'O alta perspectiva'!G241+'Sanse egale'!G241+'Europa inclusiv'!G241+'Servicii integrate'!G241+'Serv Sanat mintala'!G241+EVA!G241+Respect!G241+Sansa!G241+'Egalitate pe piata muncii'!G241)</f>
        <v>0</v>
      </c>
      <c r="H241" s="21">
        <f>SUM('CSM Harap Alb'!H241+'O alta perspectiva'!H241+'Sanse egale'!H241+'Europa inclusiv'!H241+'Servicii integrate'!H241+'Serv Sanat mintala'!H241+EVA!H241+Respect!H241+Sansa!H241+'Egalitate pe piata muncii'!H241)</f>
        <v>0</v>
      </c>
      <c r="I241" s="21">
        <f>SUM('CSM Harap Alb'!I241+'O alta perspectiva'!I241+'Sanse egale'!I241+'Europa inclusiv'!I241+'Servicii integrate'!I241+'Serv Sanat mintala'!I241+EVA!I241+Respect!I241+Sansa!I241+'Egalitate pe piata muncii'!I241)</f>
        <v>0</v>
      </c>
      <c r="J241" s="28" t="s">
        <v>27</v>
      </c>
      <c r="K241" s="29" t="s">
        <v>27</v>
      </c>
      <c r="L241" s="30" t="s">
        <v>27</v>
      </c>
    </row>
    <row r="242" spans="1:12">
      <c r="A242" s="154" t="s">
        <v>449</v>
      </c>
      <c r="B242" s="155"/>
      <c r="C242" s="91" t="s">
        <v>450</v>
      </c>
      <c r="D242" s="21">
        <f>SUM('CSM Harap Alb'!D242+'O alta perspectiva'!D242+'Sanse egale'!D242+'Europa inclusiv'!D242+'Servicii integrate'!D242+'Serv Sanat mintala'!D242+EVA!D242+Respect!D242+Sansa!D242+'Egalitate pe piata muncii'!D242)</f>
        <v>0</v>
      </c>
      <c r="E242" s="21">
        <f>SUM('CSM Harap Alb'!E242+'O alta perspectiva'!E242+'Sanse egale'!E242+'Europa inclusiv'!E242+'Servicii integrate'!E242+'Serv Sanat mintala'!E242+EVA!E242+Respect!E242+Sansa!E242+'Egalitate pe piata muncii'!E242)</f>
        <v>0</v>
      </c>
      <c r="F242" s="21">
        <f>SUM('CSM Harap Alb'!F242+'O alta perspectiva'!F242+'Sanse egale'!F242+'Europa inclusiv'!F242+'Servicii integrate'!F242+'Serv Sanat mintala'!F242+EVA!F242+Respect!F242+Sansa!F242+'Egalitate pe piata muncii'!F242)</f>
        <v>0</v>
      </c>
      <c r="G242" s="21">
        <f>SUM('CSM Harap Alb'!G242+'O alta perspectiva'!G242+'Sanse egale'!G242+'Europa inclusiv'!G242+'Servicii integrate'!G242+'Serv Sanat mintala'!G242+EVA!G242+Respect!G242+Sansa!G242+'Egalitate pe piata muncii'!G242)</f>
        <v>0</v>
      </c>
      <c r="H242" s="21">
        <f>SUM('CSM Harap Alb'!H242+'O alta perspectiva'!H242+'Sanse egale'!H242+'Europa inclusiv'!H242+'Servicii integrate'!H242+'Serv Sanat mintala'!H242+EVA!H242+Respect!H242+Sansa!H242+'Egalitate pe piata muncii'!H242)</f>
        <v>0</v>
      </c>
      <c r="I242" s="21">
        <f>SUM('CSM Harap Alb'!I242+'O alta perspectiva'!I242+'Sanse egale'!I242+'Europa inclusiv'!I242+'Servicii integrate'!I242+'Serv Sanat mintala'!I242+EVA!I242+Respect!I242+Sansa!I242+'Egalitate pe piata muncii'!I242)</f>
        <v>0</v>
      </c>
      <c r="J242" s="28" t="s">
        <v>27</v>
      </c>
      <c r="K242" s="29" t="s">
        <v>27</v>
      </c>
      <c r="L242" s="30" t="s">
        <v>27</v>
      </c>
    </row>
    <row r="243" spans="1:12">
      <c r="A243" s="120"/>
      <c r="B243" s="89" t="s">
        <v>397</v>
      </c>
      <c r="C243" s="91" t="s">
        <v>451</v>
      </c>
      <c r="D243" s="21">
        <f>SUM('CSM Harap Alb'!D243+'O alta perspectiva'!D243+'Sanse egale'!D243+'Europa inclusiv'!D243+'Servicii integrate'!D243+'Serv Sanat mintala'!D243+EVA!D243+Respect!D243+Sansa!D243+'Egalitate pe piata muncii'!D243)</f>
        <v>0</v>
      </c>
      <c r="E243" s="21">
        <f>SUM('CSM Harap Alb'!E243+'O alta perspectiva'!E243+'Sanse egale'!E243+'Europa inclusiv'!E243+'Servicii integrate'!E243+'Serv Sanat mintala'!E243+EVA!E243+Respect!E243+Sansa!E243+'Egalitate pe piata muncii'!E243)</f>
        <v>0</v>
      </c>
      <c r="F243" s="21">
        <f>SUM('CSM Harap Alb'!F243+'O alta perspectiva'!F243+'Sanse egale'!F243+'Europa inclusiv'!F243+'Servicii integrate'!F243+'Serv Sanat mintala'!F243+EVA!F243+Respect!F243+Sansa!F243+'Egalitate pe piata muncii'!F243)</f>
        <v>0</v>
      </c>
      <c r="G243" s="21">
        <f>SUM('CSM Harap Alb'!G243+'O alta perspectiva'!G243+'Sanse egale'!G243+'Europa inclusiv'!G243+'Servicii integrate'!G243+'Serv Sanat mintala'!G243+EVA!G243+Respect!G243+Sansa!G243+'Egalitate pe piata muncii'!G243)</f>
        <v>0</v>
      </c>
      <c r="H243" s="21">
        <f>SUM('CSM Harap Alb'!H243+'O alta perspectiva'!H243+'Sanse egale'!H243+'Europa inclusiv'!H243+'Servicii integrate'!H243+'Serv Sanat mintala'!H243+EVA!H243+Respect!H243+Sansa!H243+'Egalitate pe piata muncii'!H243)</f>
        <v>0</v>
      </c>
      <c r="I243" s="21">
        <f>SUM('CSM Harap Alb'!I243+'O alta perspectiva'!I243+'Sanse egale'!I243+'Europa inclusiv'!I243+'Servicii integrate'!I243+'Serv Sanat mintala'!I243+EVA!I243+Respect!I243+Sansa!I243+'Egalitate pe piata muncii'!I243)</f>
        <v>0</v>
      </c>
      <c r="J243" s="28" t="s">
        <v>27</v>
      </c>
      <c r="K243" s="29" t="s">
        <v>27</v>
      </c>
      <c r="L243" s="30" t="s">
        <v>27</v>
      </c>
    </row>
    <row r="244" spans="1:12">
      <c r="A244" s="120"/>
      <c r="B244" s="89" t="s">
        <v>399</v>
      </c>
      <c r="C244" s="91" t="s">
        <v>452</v>
      </c>
      <c r="D244" s="21">
        <f>SUM('CSM Harap Alb'!D244+'O alta perspectiva'!D244+'Sanse egale'!D244+'Europa inclusiv'!D244+'Servicii integrate'!D244+'Serv Sanat mintala'!D244+EVA!D244+Respect!D244+Sansa!D244+'Egalitate pe piata muncii'!D244)</f>
        <v>0</v>
      </c>
      <c r="E244" s="21">
        <f>SUM('CSM Harap Alb'!E244+'O alta perspectiva'!E244+'Sanse egale'!E244+'Europa inclusiv'!E244+'Servicii integrate'!E244+'Serv Sanat mintala'!E244+EVA!E244+Respect!E244+Sansa!E244+'Egalitate pe piata muncii'!E244)</f>
        <v>0</v>
      </c>
      <c r="F244" s="21">
        <f>SUM('CSM Harap Alb'!F244+'O alta perspectiva'!F244+'Sanse egale'!F244+'Europa inclusiv'!F244+'Servicii integrate'!F244+'Serv Sanat mintala'!F244+EVA!F244+Respect!F244+Sansa!F244+'Egalitate pe piata muncii'!F244)</f>
        <v>0</v>
      </c>
      <c r="G244" s="21">
        <f>SUM('CSM Harap Alb'!G244+'O alta perspectiva'!G244+'Sanse egale'!G244+'Europa inclusiv'!G244+'Servicii integrate'!G244+'Serv Sanat mintala'!G244+EVA!G244+Respect!G244+Sansa!G244+'Egalitate pe piata muncii'!G244)</f>
        <v>0</v>
      </c>
      <c r="H244" s="21">
        <f>SUM('CSM Harap Alb'!H244+'O alta perspectiva'!H244+'Sanse egale'!H244+'Europa inclusiv'!H244+'Servicii integrate'!H244+'Serv Sanat mintala'!H244+EVA!H244+Respect!H244+Sansa!H244+'Egalitate pe piata muncii'!H244)</f>
        <v>0</v>
      </c>
      <c r="I244" s="21">
        <f>SUM('CSM Harap Alb'!I244+'O alta perspectiva'!I244+'Sanse egale'!I244+'Europa inclusiv'!I244+'Servicii integrate'!I244+'Serv Sanat mintala'!I244+EVA!I244+Respect!I244+Sansa!I244+'Egalitate pe piata muncii'!I244)</f>
        <v>0</v>
      </c>
      <c r="J244" s="28" t="s">
        <v>27</v>
      </c>
      <c r="K244" s="29" t="s">
        <v>27</v>
      </c>
      <c r="L244" s="30" t="s">
        <v>27</v>
      </c>
    </row>
    <row r="245" spans="1:12">
      <c r="A245" s="120"/>
      <c r="B245" s="89" t="s">
        <v>401</v>
      </c>
      <c r="C245" s="91" t="s">
        <v>453</v>
      </c>
      <c r="D245" s="21">
        <f>SUM('CSM Harap Alb'!D245+'O alta perspectiva'!D245+'Sanse egale'!D245+'Europa inclusiv'!D245+'Servicii integrate'!D245+'Serv Sanat mintala'!D245+EVA!D245+Respect!D245+Sansa!D245+'Egalitate pe piata muncii'!D245)</f>
        <v>0</v>
      </c>
      <c r="E245" s="21">
        <f>SUM('CSM Harap Alb'!E245+'O alta perspectiva'!E245+'Sanse egale'!E245+'Europa inclusiv'!E245+'Servicii integrate'!E245+'Serv Sanat mintala'!E245+EVA!E245+Respect!E245+Sansa!E245+'Egalitate pe piata muncii'!E245)</f>
        <v>0</v>
      </c>
      <c r="F245" s="21">
        <f>SUM('CSM Harap Alb'!F245+'O alta perspectiva'!F245+'Sanse egale'!F245+'Europa inclusiv'!F245+'Servicii integrate'!F245+'Serv Sanat mintala'!F245+EVA!F245+Respect!F245+Sansa!F245+'Egalitate pe piata muncii'!F245)</f>
        <v>0</v>
      </c>
      <c r="G245" s="21">
        <f>SUM('CSM Harap Alb'!G245+'O alta perspectiva'!G245+'Sanse egale'!G245+'Europa inclusiv'!G245+'Servicii integrate'!G245+'Serv Sanat mintala'!G245+EVA!G245+Respect!G245+Sansa!G245+'Egalitate pe piata muncii'!G245)</f>
        <v>0</v>
      </c>
      <c r="H245" s="21">
        <f>SUM('CSM Harap Alb'!H245+'O alta perspectiva'!H245+'Sanse egale'!H245+'Europa inclusiv'!H245+'Servicii integrate'!H245+'Serv Sanat mintala'!H245+EVA!H245+Respect!H245+Sansa!H245+'Egalitate pe piata muncii'!H245)</f>
        <v>0</v>
      </c>
      <c r="I245" s="21">
        <f>SUM('CSM Harap Alb'!I245+'O alta perspectiva'!I245+'Sanse egale'!I245+'Europa inclusiv'!I245+'Servicii integrate'!I245+'Serv Sanat mintala'!I245+EVA!I245+Respect!I245+Sansa!I245+'Egalitate pe piata muncii'!I245)</f>
        <v>0</v>
      </c>
      <c r="J245" s="28" t="s">
        <v>27</v>
      </c>
      <c r="K245" s="29" t="s">
        <v>27</v>
      </c>
      <c r="L245" s="30" t="s">
        <v>27</v>
      </c>
    </row>
    <row r="246" spans="1:12">
      <c r="A246" s="148" t="s">
        <v>454</v>
      </c>
      <c r="B246" s="149"/>
      <c r="C246" s="91" t="s">
        <v>455</v>
      </c>
      <c r="D246" s="21">
        <f>SUM('CSM Harap Alb'!D246+'O alta perspectiva'!D246+'Sanse egale'!D246+'Europa inclusiv'!D246+'Servicii integrate'!D246+'Serv Sanat mintala'!D246+EVA!D246+Respect!D246+Sansa!D246+'Egalitate pe piata muncii'!D246)</f>
        <v>0</v>
      </c>
      <c r="E246" s="21">
        <f>SUM('CSM Harap Alb'!E246+'O alta perspectiva'!E246+'Sanse egale'!E246+'Europa inclusiv'!E246+'Servicii integrate'!E246+'Serv Sanat mintala'!E246+EVA!E246+Respect!E246+Sansa!E246+'Egalitate pe piata muncii'!E246)</f>
        <v>0</v>
      </c>
      <c r="F246" s="21">
        <f>SUM('CSM Harap Alb'!F246+'O alta perspectiva'!F246+'Sanse egale'!F246+'Europa inclusiv'!F246+'Servicii integrate'!F246+'Serv Sanat mintala'!F246+EVA!F246+Respect!F246+Sansa!F246+'Egalitate pe piata muncii'!F246)</f>
        <v>0</v>
      </c>
      <c r="G246" s="21">
        <f>SUM('CSM Harap Alb'!G246+'O alta perspectiva'!G246+'Sanse egale'!G246+'Europa inclusiv'!G246+'Servicii integrate'!G246+'Serv Sanat mintala'!G246+EVA!G246+Respect!G246+Sansa!G246+'Egalitate pe piata muncii'!G246)</f>
        <v>0</v>
      </c>
      <c r="H246" s="21">
        <f>SUM('CSM Harap Alb'!H246+'O alta perspectiva'!H246+'Sanse egale'!H246+'Europa inclusiv'!H246+'Servicii integrate'!H246+'Serv Sanat mintala'!H246+EVA!H246+Respect!H246+Sansa!H246+'Egalitate pe piata muncii'!H246)</f>
        <v>0</v>
      </c>
      <c r="I246" s="21">
        <f>SUM('CSM Harap Alb'!I246+'O alta perspectiva'!I246+'Sanse egale'!I246+'Europa inclusiv'!I246+'Servicii integrate'!I246+'Serv Sanat mintala'!I246+EVA!I246+Respect!I246+Sansa!I246+'Egalitate pe piata muncii'!I246)</f>
        <v>0</v>
      </c>
      <c r="J246" s="28" t="s">
        <v>27</v>
      </c>
      <c r="K246" s="29" t="s">
        <v>27</v>
      </c>
      <c r="L246" s="30" t="s">
        <v>27</v>
      </c>
    </row>
    <row r="247" spans="1:12">
      <c r="A247" s="120"/>
      <c r="B247" s="89" t="s">
        <v>397</v>
      </c>
      <c r="C247" s="91" t="s">
        <v>456</v>
      </c>
      <c r="D247" s="21">
        <f>SUM('CSM Harap Alb'!D247+'O alta perspectiva'!D247+'Sanse egale'!D247+'Europa inclusiv'!D247+'Servicii integrate'!D247+'Serv Sanat mintala'!D247+EVA!D247+Respect!D247+Sansa!D247+'Egalitate pe piata muncii'!D247)</f>
        <v>0</v>
      </c>
      <c r="E247" s="21">
        <f>SUM('CSM Harap Alb'!E247+'O alta perspectiva'!E247+'Sanse egale'!E247+'Europa inclusiv'!E247+'Servicii integrate'!E247+'Serv Sanat mintala'!E247+EVA!E247+Respect!E247+Sansa!E247+'Egalitate pe piata muncii'!E247)</f>
        <v>0</v>
      </c>
      <c r="F247" s="21">
        <f>SUM('CSM Harap Alb'!F247+'O alta perspectiva'!F247+'Sanse egale'!F247+'Europa inclusiv'!F247+'Servicii integrate'!F247+'Serv Sanat mintala'!F247+EVA!F247+Respect!F247+Sansa!F247+'Egalitate pe piata muncii'!F247)</f>
        <v>0</v>
      </c>
      <c r="G247" s="21">
        <f>SUM('CSM Harap Alb'!G247+'O alta perspectiva'!G247+'Sanse egale'!G247+'Europa inclusiv'!G247+'Servicii integrate'!G247+'Serv Sanat mintala'!G247+EVA!G247+Respect!G247+Sansa!G247+'Egalitate pe piata muncii'!G247)</f>
        <v>0</v>
      </c>
      <c r="H247" s="21">
        <f>SUM('CSM Harap Alb'!H247+'O alta perspectiva'!H247+'Sanse egale'!H247+'Europa inclusiv'!H247+'Servicii integrate'!H247+'Serv Sanat mintala'!H247+EVA!H247+Respect!H247+Sansa!H247+'Egalitate pe piata muncii'!H247)</f>
        <v>0</v>
      </c>
      <c r="I247" s="21">
        <f>SUM('CSM Harap Alb'!I247+'O alta perspectiva'!I247+'Sanse egale'!I247+'Europa inclusiv'!I247+'Servicii integrate'!I247+'Serv Sanat mintala'!I247+EVA!I247+Respect!I247+Sansa!I247+'Egalitate pe piata muncii'!I247)</f>
        <v>0</v>
      </c>
      <c r="J247" s="28" t="s">
        <v>27</v>
      </c>
      <c r="K247" s="29" t="s">
        <v>27</v>
      </c>
      <c r="L247" s="30" t="s">
        <v>27</v>
      </c>
    </row>
    <row r="248" spans="1:12">
      <c r="A248" s="120"/>
      <c r="B248" s="89" t="s">
        <v>399</v>
      </c>
      <c r="C248" s="91" t="s">
        <v>457</v>
      </c>
      <c r="D248" s="21">
        <f>SUM('CSM Harap Alb'!D248+'O alta perspectiva'!D248+'Sanse egale'!D248+'Europa inclusiv'!D248+'Servicii integrate'!D248+'Serv Sanat mintala'!D248+EVA!D248+Respect!D248+Sansa!D248+'Egalitate pe piata muncii'!D248)</f>
        <v>0</v>
      </c>
      <c r="E248" s="21">
        <f>SUM('CSM Harap Alb'!E248+'O alta perspectiva'!E248+'Sanse egale'!E248+'Europa inclusiv'!E248+'Servicii integrate'!E248+'Serv Sanat mintala'!E248+EVA!E248+Respect!E248+Sansa!E248+'Egalitate pe piata muncii'!E248)</f>
        <v>0</v>
      </c>
      <c r="F248" s="21">
        <f>SUM('CSM Harap Alb'!F248+'O alta perspectiva'!F248+'Sanse egale'!F248+'Europa inclusiv'!F248+'Servicii integrate'!F248+'Serv Sanat mintala'!F248+EVA!F248+Respect!F248+Sansa!F248+'Egalitate pe piata muncii'!F248)</f>
        <v>0</v>
      </c>
      <c r="G248" s="21">
        <f>SUM('CSM Harap Alb'!G248+'O alta perspectiva'!G248+'Sanse egale'!G248+'Europa inclusiv'!G248+'Servicii integrate'!G248+'Serv Sanat mintala'!G248+EVA!G248+Respect!G248+Sansa!G248+'Egalitate pe piata muncii'!G248)</f>
        <v>0</v>
      </c>
      <c r="H248" s="21">
        <f>SUM('CSM Harap Alb'!H248+'O alta perspectiva'!H248+'Sanse egale'!H248+'Europa inclusiv'!H248+'Servicii integrate'!H248+'Serv Sanat mintala'!H248+EVA!H248+Respect!H248+Sansa!H248+'Egalitate pe piata muncii'!H248)</f>
        <v>0</v>
      </c>
      <c r="I248" s="21">
        <f>SUM('CSM Harap Alb'!I248+'O alta perspectiva'!I248+'Sanse egale'!I248+'Europa inclusiv'!I248+'Servicii integrate'!I248+'Serv Sanat mintala'!I248+EVA!I248+Respect!I248+Sansa!I248+'Egalitate pe piata muncii'!I248)</f>
        <v>0</v>
      </c>
      <c r="J248" s="28" t="s">
        <v>27</v>
      </c>
      <c r="K248" s="29" t="s">
        <v>27</v>
      </c>
      <c r="L248" s="30" t="s">
        <v>27</v>
      </c>
    </row>
    <row r="249" spans="1:12">
      <c r="A249" s="120"/>
      <c r="B249" s="89" t="s">
        <v>401</v>
      </c>
      <c r="C249" s="91" t="s">
        <v>458</v>
      </c>
      <c r="D249" s="21">
        <f>SUM('CSM Harap Alb'!D249+'O alta perspectiva'!D249+'Sanse egale'!D249+'Europa inclusiv'!D249+'Servicii integrate'!D249+'Serv Sanat mintala'!D249+EVA!D249+Respect!D249+Sansa!D249+'Egalitate pe piata muncii'!D249)</f>
        <v>0</v>
      </c>
      <c r="E249" s="21">
        <f>SUM('CSM Harap Alb'!E249+'O alta perspectiva'!E249+'Sanse egale'!E249+'Europa inclusiv'!E249+'Servicii integrate'!E249+'Serv Sanat mintala'!E249+EVA!E249+Respect!E249+Sansa!E249+'Egalitate pe piata muncii'!E249)</f>
        <v>0</v>
      </c>
      <c r="F249" s="21">
        <f>SUM('CSM Harap Alb'!F249+'O alta perspectiva'!F249+'Sanse egale'!F249+'Europa inclusiv'!F249+'Servicii integrate'!F249+'Serv Sanat mintala'!F249+EVA!F249+Respect!F249+Sansa!F249+'Egalitate pe piata muncii'!F249)</f>
        <v>0</v>
      </c>
      <c r="G249" s="21">
        <f>SUM('CSM Harap Alb'!G249+'O alta perspectiva'!G249+'Sanse egale'!G249+'Europa inclusiv'!G249+'Servicii integrate'!G249+'Serv Sanat mintala'!G249+EVA!G249+Respect!G249+Sansa!G249+'Egalitate pe piata muncii'!G249)</f>
        <v>0</v>
      </c>
      <c r="H249" s="21">
        <f>SUM('CSM Harap Alb'!H249+'O alta perspectiva'!H249+'Sanse egale'!H249+'Europa inclusiv'!H249+'Servicii integrate'!H249+'Serv Sanat mintala'!H249+EVA!H249+Respect!H249+Sansa!H249+'Egalitate pe piata muncii'!H249)</f>
        <v>0</v>
      </c>
      <c r="I249" s="21">
        <f>SUM('CSM Harap Alb'!I249+'O alta perspectiva'!I249+'Sanse egale'!I249+'Europa inclusiv'!I249+'Servicii integrate'!I249+'Serv Sanat mintala'!I249+EVA!I249+Respect!I249+Sansa!I249+'Egalitate pe piata muncii'!I249)</f>
        <v>0</v>
      </c>
      <c r="J249" s="28" t="s">
        <v>27</v>
      </c>
      <c r="K249" s="29" t="s">
        <v>27</v>
      </c>
      <c r="L249" s="30" t="s">
        <v>27</v>
      </c>
    </row>
    <row r="250" spans="1:12">
      <c r="A250" s="148" t="s">
        <v>459</v>
      </c>
      <c r="B250" s="149"/>
      <c r="C250" s="91">
        <v>56.27</v>
      </c>
      <c r="D250" s="21">
        <f>SUM('CSM Harap Alb'!D250+'O alta perspectiva'!D250+'Sanse egale'!D250+'Europa inclusiv'!D250+'Servicii integrate'!D250+'Serv Sanat mintala'!D250+EVA!D250+Respect!D250+Sansa!D250+'Egalitate pe piata muncii'!D250)</f>
        <v>0</v>
      </c>
      <c r="E250" s="21">
        <f>SUM('CSM Harap Alb'!E250+'O alta perspectiva'!E250+'Sanse egale'!E250+'Europa inclusiv'!E250+'Servicii integrate'!E250+'Serv Sanat mintala'!E250+EVA!E250+Respect!E250+Sansa!E250+'Egalitate pe piata muncii'!E250)</f>
        <v>0</v>
      </c>
      <c r="F250" s="21">
        <f>SUM('CSM Harap Alb'!F250+'O alta perspectiva'!F250+'Sanse egale'!F250+'Europa inclusiv'!F250+'Servicii integrate'!F250+'Serv Sanat mintala'!F250+EVA!F250+Respect!F250+Sansa!F250+'Egalitate pe piata muncii'!F250)</f>
        <v>0</v>
      </c>
      <c r="G250" s="21">
        <f>SUM('CSM Harap Alb'!G250+'O alta perspectiva'!G250+'Sanse egale'!G250+'Europa inclusiv'!G250+'Servicii integrate'!G250+'Serv Sanat mintala'!G250+EVA!G250+Respect!G250+Sansa!G250+'Egalitate pe piata muncii'!G250)</f>
        <v>0</v>
      </c>
      <c r="H250" s="21">
        <f>SUM('CSM Harap Alb'!H250+'O alta perspectiva'!H250+'Sanse egale'!H250+'Europa inclusiv'!H250+'Servicii integrate'!H250+'Serv Sanat mintala'!H250+EVA!H250+Respect!H250+Sansa!H250+'Egalitate pe piata muncii'!H250)</f>
        <v>0</v>
      </c>
      <c r="I250" s="21">
        <f>SUM('CSM Harap Alb'!I250+'O alta perspectiva'!I250+'Sanse egale'!I250+'Europa inclusiv'!I250+'Servicii integrate'!I250+'Serv Sanat mintala'!I250+EVA!I250+Respect!I250+Sansa!I250+'Egalitate pe piata muncii'!I250)</f>
        <v>0</v>
      </c>
      <c r="J250" s="28" t="s">
        <v>27</v>
      </c>
      <c r="K250" s="29" t="s">
        <v>27</v>
      </c>
      <c r="L250" s="30" t="s">
        <v>27</v>
      </c>
    </row>
    <row r="251" spans="1:12">
      <c r="A251" s="120"/>
      <c r="B251" s="89" t="s">
        <v>397</v>
      </c>
      <c r="C251" s="91" t="s">
        <v>460</v>
      </c>
      <c r="D251" s="21">
        <f>SUM('CSM Harap Alb'!D251+'O alta perspectiva'!D251+'Sanse egale'!D251+'Europa inclusiv'!D251+'Servicii integrate'!D251+'Serv Sanat mintala'!D251+EVA!D251+Respect!D251+Sansa!D251+'Egalitate pe piata muncii'!D251)</f>
        <v>0</v>
      </c>
      <c r="E251" s="21">
        <f>SUM('CSM Harap Alb'!E251+'O alta perspectiva'!E251+'Sanse egale'!E251+'Europa inclusiv'!E251+'Servicii integrate'!E251+'Serv Sanat mintala'!E251+EVA!E251+Respect!E251+Sansa!E251+'Egalitate pe piata muncii'!E251)</f>
        <v>0</v>
      </c>
      <c r="F251" s="21">
        <f>SUM('CSM Harap Alb'!F251+'O alta perspectiva'!F251+'Sanse egale'!F251+'Europa inclusiv'!F251+'Servicii integrate'!F251+'Serv Sanat mintala'!F251+EVA!F251+Respect!F251+Sansa!F251+'Egalitate pe piata muncii'!F251)</f>
        <v>0</v>
      </c>
      <c r="G251" s="21">
        <f>SUM('CSM Harap Alb'!G251+'O alta perspectiva'!G251+'Sanse egale'!G251+'Europa inclusiv'!G251+'Servicii integrate'!G251+'Serv Sanat mintala'!G251+EVA!G251+Respect!G251+Sansa!G251+'Egalitate pe piata muncii'!G251)</f>
        <v>0</v>
      </c>
      <c r="H251" s="21">
        <f>SUM('CSM Harap Alb'!H251+'O alta perspectiva'!H251+'Sanse egale'!H251+'Europa inclusiv'!H251+'Servicii integrate'!H251+'Serv Sanat mintala'!H251+EVA!H251+Respect!H251+Sansa!H251+'Egalitate pe piata muncii'!H251)</f>
        <v>0</v>
      </c>
      <c r="I251" s="21">
        <f>SUM('CSM Harap Alb'!I251+'O alta perspectiva'!I251+'Sanse egale'!I251+'Europa inclusiv'!I251+'Servicii integrate'!I251+'Serv Sanat mintala'!I251+EVA!I251+Respect!I251+Sansa!I251+'Egalitate pe piata muncii'!I251)</f>
        <v>0</v>
      </c>
      <c r="J251" s="28" t="s">
        <v>27</v>
      </c>
      <c r="K251" s="29" t="s">
        <v>27</v>
      </c>
      <c r="L251" s="30" t="s">
        <v>27</v>
      </c>
    </row>
    <row r="252" spans="1:12">
      <c r="A252" s="120"/>
      <c r="B252" s="89" t="s">
        <v>399</v>
      </c>
      <c r="C252" s="91" t="s">
        <v>461</v>
      </c>
      <c r="D252" s="21">
        <f>SUM('CSM Harap Alb'!D252+'O alta perspectiva'!D252+'Sanse egale'!D252+'Europa inclusiv'!D252+'Servicii integrate'!D252+'Serv Sanat mintala'!D252+EVA!D252+Respect!D252+Sansa!D252+'Egalitate pe piata muncii'!D252)</f>
        <v>0</v>
      </c>
      <c r="E252" s="21">
        <f>SUM('CSM Harap Alb'!E252+'O alta perspectiva'!E252+'Sanse egale'!E252+'Europa inclusiv'!E252+'Servicii integrate'!E252+'Serv Sanat mintala'!E252+EVA!E252+Respect!E252+Sansa!E252+'Egalitate pe piata muncii'!E252)</f>
        <v>0</v>
      </c>
      <c r="F252" s="21">
        <f>SUM('CSM Harap Alb'!F252+'O alta perspectiva'!F252+'Sanse egale'!F252+'Europa inclusiv'!F252+'Servicii integrate'!F252+'Serv Sanat mintala'!F252+EVA!F252+Respect!F252+Sansa!F252+'Egalitate pe piata muncii'!F252)</f>
        <v>0</v>
      </c>
      <c r="G252" s="21">
        <f>SUM('CSM Harap Alb'!G252+'O alta perspectiva'!G252+'Sanse egale'!G252+'Europa inclusiv'!G252+'Servicii integrate'!G252+'Serv Sanat mintala'!G252+EVA!G252+Respect!G252+Sansa!G252+'Egalitate pe piata muncii'!G252)</f>
        <v>0</v>
      </c>
      <c r="H252" s="21">
        <f>SUM('CSM Harap Alb'!H252+'O alta perspectiva'!H252+'Sanse egale'!H252+'Europa inclusiv'!H252+'Servicii integrate'!H252+'Serv Sanat mintala'!H252+EVA!H252+Respect!H252+Sansa!H252+'Egalitate pe piata muncii'!H252)</f>
        <v>0</v>
      </c>
      <c r="I252" s="21">
        <f>SUM('CSM Harap Alb'!I252+'O alta perspectiva'!I252+'Sanse egale'!I252+'Europa inclusiv'!I252+'Servicii integrate'!I252+'Serv Sanat mintala'!I252+EVA!I252+Respect!I252+Sansa!I252+'Egalitate pe piata muncii'!I252)</f>
        <v>0</v>
      </c>
      <c r="J252" s="28" t="s">
        <v>27</v>
      </c>
      <c r="K252" s="29" t="s">
        <v>27</v>
      </c>
      <c r="L252" s="30" t="s">
        <v>27</v>
      </c>
    </row>
    <row r="253" spans="1:12">
      <c r="A253" s="120"/>
      <c r="B253" s="89" t="s">
        <v>401</v>
      </c>
      <c r="C253" s="91" t="s">
        <v>462</v>
      </c>
      <c r="D253" s="21">
        <f>SUM('CSM Harap Alb'!D253+'O alta perspectiva'!D253+'Sanse egale'!D253+'Europa inclusiv'!D253+'Servicii integrate'!D253+'Serv Sanat mintala'!D253+EVA!D253+Respect!D253+Sansa!D253+'Egalitate pe piata muncii'!D253)</f>
        <v>0</v>
      </c>
      <c r="E253" s="21">
        <f>SUM('CSM Harap Alb'!E253+'O alta perspectiva'!E253+'Sanse egale'!E253+'Europa inclusiv'!E253+'Servicii integrate'!E253+'Serv Sanat mintala'!E253+EVA!E253+Respect!E253+Sansa!E253+'Egalitate pe piata muncii'!E253)</f>
        <v>0</v>
      </c>
      <c r="F253" s="21">
        <f>SUM('CSM Harap Alb'!F253+'O alta perspectiva'!F253+'Sanse egale'!F253+'Europa inclusiv'!F253+'Servicii integrate'!F253+'Serv Sanat mintala'!F253+EVA!F253+Respect!F253+Sansa!F253+'Egalitate pe piata muncii'!F253)</f>
        <v>0</v>
      </c>
      <c r="G253" s="21">
        <f>SUM('CSM Harap Alb'!G253+'O alta perspectiva'!G253+'Sanse egale'!G253+'Europa inclusiv'!G253+'Servicii integrate'!G253+'Serv Sanat mintala'!G253+EVA!G253+Respect!G253+Sansa!G253+'Egalitate pe piata muncii'!G253)</f>
        <v>0</v>
      </c>
      <c r="H253" s="21">
        <f>SUM('CSM Harap Alb'!H253+'O alta perspectiva'!H253+'Sanse egale'!H253+'Europa inclusiv'!H253+'Servicii integrate'!H253+'Serv Sanat mintala'!H253+EVA!H253+Respect!H253+Sansa!H253+'Egalitate pe piata muncii'!H253)</f>
        <v>0</v>
      </c>
      <c r="I253" s="21">
        <f>SUM('CSM Harap Alb'!I253+'O alta perspectiva'!I253+'Sanse egale'!I253+'Europa inclusiv'!I253+'Servicii integrate'!I253+'Serv Sanat mintala'!I253+EVA!I253+Respect!I253+Sansa!I253+'Egalitate pe piata muncii'!I253)</f>
        <v>0</v>
      </c>
      <c r="J253" s="28" t="s">
        <v>27</v>
      </c>
      <c r="K253" s="29" t="s">
        <v>27</v>
      </c>
      <c r="L253" s="30" t="s">
        <v>27</v>
      </c>
    </row>
    <row r="254" spans="1:12">
      <c r="A254" s="148" t="s">
        <v>463</v>
      </c>
      <c r="B254" s="149"/>
      <c r="C254" s="91">
        <v>56.28</v>
      </c>
      <c r="D254" s="21">
        <f>SUM('CSM Harap Alb'!D254+'O alta perspectiva'!D254+'Sanse egale'!D254+'Europa inclusiv'!D254+'Servicii integrate'!D254+'Serv Sanat mintala'!D254+EVA!D254+Respect!D254+Sansa!D254+'Egalitate pe piata muncii'!D254)</f>
        <v>0</v>
      </c>
      <c r="E254" s="21">
        <f>SUM('CSM Harap Alb'!E254+'O alta perspectiva'!E254+'Sanse egale'!E254+'Europa inclusiv'!E254+'Servicii integrate'!E254+'Serv Sanat mintala'!E254+EVA!E254+Respect!E254+Sansa!E254+'Egalitate pe piata muncii'!E254)</f>
        <v>0</v>
      </c>
      <c r="F254" s="21">
        <f>SUM('CSM Harap Alb'!F254+'O alta perspectiva'!F254+'Sanse egale'!F254+'Europa inclusiv'!F254+'Servicii integrate'!F254+'Serv Sanat mintala'!F254+EVA!F254+Respect!F254+Sansa!F254+'Egalitate pe piata muncii'!F254)</f>
        <v>0</v>
      </c>
      <c r="G254" s="21">
        <f>SUM('CSM Harap Alb'!G254+'O alta perspectiva'!G254+'Sanse egale'!G254+'Europa inclusiv'!G254+'Servicii integrate'!G254+'Serv Sanat mintala'!G254+EVA!G254+Respect!G254+Sansa!G254+'Egalitate pe piata muncii'!G254)</f>
        <v>0</v>
      </c>
      <c r="H254" s="21">
        <f>SUM('CSM Harap Alb'!H254+'O alta perspectiva'!H254+'Sanse egale'!H254+'Europa inclusiv'!H254+'Servicii integrate'!H254+'Serv Sanat mintala'!H254+EVA!H254+Respect!H254+Sansa!H254+'Egalitate pe piata muncii'!H254)</f>
        <v>0</v>
      </c>
      <c r="I254" s="21">
        <f>SUM('CSM Harap Alb'!I254+'O alta perspectiva'!I254+'Sanse egale'!I254+'Europa inclusiv'!I254+'Servicii integrate'!I254+'Serv Sanat mintala'!I254+EVA!I254+Respect!I254+Sansa!I254+'Egalitate pe piata muncii'!I254)</f>
        <v>0</v>
      </c>
      <c r="J254" s="28" t="s">
        <v>27</v>
      </c>
      <c r="K254" s="29" t="s">
        <v>27</v>
      </c>
      <c r="L254" s="30" t="s">
        <v>27</v>
      </c>
    </row>
    <row r="255" spans="1:12">
      <c r="A255" s="120"/>
      <c r="B255" s="89" t="s">
        <v>397</v>
      </c>
      <c r="C255" s="91" t="s">
        <v>464</v>
      </c>
      <c r="D255" s="21">
        <f>SUM('CSM Harap Alb'!D255+'O alta perspectiva'!D255+'Sanse egale'!D255+'Europa inclusiv'!D255+'Servicii integrate'!D255+'Serv Sanat mintala'!D255+EVA!D255+Respect!D255+Sansa!D255+'Egalitate pe piata muncii'!D255)</f>
        <v>0</v>
      </c>
      <c r="E255" s="21">
        <f>SUM('CSM Harap Alb'!E255+'O alta perspectiva'!E255+'Sanse egale'!E255+'Europa inclusiv'!E255+'Servicii integrate'!E255+'Serv Sanat mintala'!E255+EVA!E255+Respect!E255+Sansa!E255+'Egalitate pe piata muncii'!E255)</f>
        <v>0</v>
      </c>
      <c r="F255" s="21">
        <f>SUM('CSM Harap Alb'!F255+'O alta perspectiva'!F255+'Sanse egale'!F255+'Europa inclusiv'!F255+'Servicii integrate'!F255+'Serv Sanat mintala'!F255+EVA!F255+Respect!F255+Sansa!F255+'Egalitate pe piata muncii'!F255)</f>
        <v>0</v>
      </c>
      <c r="G255" s="21">
        <f>SUM('CSM Harap Alb'!G255+'O alta perspectiva'!G255+'Sanse egale'!G255+'Europa inclusiv'!G255+'Servicii integrate'!G255+'Serv Sanat mintala'!G255+EVA!G255+Respect!G255+Sansa!G255+'Egalitate pe piata muncii'!G255)</f>
        <v>0</v>
      </c>
      <c r="H255" s="21">
        <f>SUM('CSM Harap Alb'!H255+'O alta perspectiva'!H255+'Sanse egale'!H255+'Europa inclusiv'!H255+'Servicii integrate'!H255+'Serv Sanat mintala'!H255+EVA!H255+Respect!H255+Sansa!H255+'Egalitate pe piata muncii'!H255)</f>
        <v>0</v>
      </c>
      <c r="I255" s="21">
        <f>SUM('CSM Harap Alb'!I255+'O alta perspectiva'!I255+'Sanse egale'!I255+'Europa inclusiv'!I255+'Servicii integrate'!I255+'Serv Sanat mintala'!I255+EVA!I255+Respect!I255+Sansa!I255+'Egalitate pe piata muncii'!I255)</f>
        <v>0</v>
      </c>
      <c r="J255" s="28" t="s">
        <v>27</v>
      </c>
      <c r="K255" s="29" t="s">
        <v>27</v>
      </c>
      <c r="L255" s="30" t="s">
        <v>27</v>
      </c>
    </row>
    <row r="256" spans="1:12">
      <c r="A256" s="120"/>
      <c r="B256" s="89" t="s">
        <v>399</v>
      </c>
      <c r="C256" s="91" t="s">
        <v>465</v>
      </c>
      <c r="D256" s="21">
        <f>SUM('CSM Harap Alb'!D256+'O alta perspectiva'!D256+'Sanse egale'!D256+'Europa inclusiv'!D256+'Servicii integrate'!D256+'Serv Sanat mintala'!D256+EVA!D256+Respect!D256+Sansa!D256+'Egalitate pe piata muncii'!D256)</f>
        <v>0</v>
      </c>
      <c r="E256" s="21">
        <f>SUM('CSM Harap Alb'!E256+'O alta perspectiva'!E256+'Sanse egale'!E256+'Europa inclusiv'!E256+'Servicii integrate'!E256+'Serv Sanat mintala'!E256+EVA!E256+Respect!E256+Sansa!E256+'Egalitate pe piata muncii'!E256)</f>
        <v>0</v>
      </c>
      <c r="F256" s="21">
        <f>SUM('CSM Harap Alb'!F256+'O alta perspectiva'!F256+'Sanse egale'!F256+'Europa inclusiv'!F256+'Servicii integrate'!F256+'Serv Sanat mintala'!F256+EVA!F256+Respect!F256+Sansa!F256+'Egalitate pe piata muncii'!F256)</f>
        <v>0</v>
      </c>
      <c r="G256" s="21">
        <f>SUM('CSM Harap Alb'!G256+'O alta perspectiva'!G256+'Sanse egale'!G256+'Europa inclusiv'!G256+'Servicii integrate'!G256+'Serv Sanat mintala'!G256+EVA!G256+Respect!G256+Sansa!G256+'Egalitate pe piata muncii'!G256)</f>
        <v>0</v>
      </c>
      <c r="H256" s="21">
        <f>SUM('CSM Harap Alb'!H256+'O alta perspectiva'!H256+'Sanse egale'!H256+'Europa inclusiv'!H256+'Servicii integrate'!H256+'Serv Sanat mintala'!H256+EVA!H256+Respect!H256+Sansa!H256+'Egalitate pe piata muncii'!H256)</f>
        <v>0</v>
      </c>
      <c r="I256" s="21">
        <f>SUM('CSM Harap Alb'!I256+'O alta perspectiva'!I256+'Sanse egale'!I256+'Europa inclusiv'!I256+'Servicii integrate'!I256+'Serv Sanat mintala'!I256+EVA!I256+Respect!I256+Sansa!I256+'Egalitate pe piata muncii'!I256)</f>
        <v>0</v>
      </c>
      <c r="J256" s="28" t="s">
        <v>27</v>
      </c>
      <c r="K256" s="29" t="s">
        <v>27</v>
      </c>
      <c r="L256" s="30" t="s">
        <v>27</v>
      </c>
    </row>
    <row r="257" spans="1:12">
      <c r="A257" s="120"/>
      <c r="B257" s="89" t="s">
        <v>401</v>
      </c>
      <c r="C257" s="91" t="s">
        <v>466</v>
      </c>
      <c r="D257" s="21">
        <f>SUM('CSM Harap Alb'!D257+'O alta perspectiva'!D257+'Sanse egale'!D257+'Europa inclusiv'!D257+'Servicii integrate'!D257+'Serv Sanat mintala'!D257+EVA!D257+Respect!D257+Sansa!D257+'Egalitate pe piata muncii'!D257)</f>
        <v>0</v>
      </c>
      <c r="E257" s="21">
        <f>SUM('CSM Harap Alb'!E257+'O alta perspectiva'!E257+'Sanse egale'!E257+'Europa inclusiv'!E257+'Servicii integrate'!E257+'Serv Sanat mintala'!E257+EVA!E257+Respect!E257+Sansa!E257+'Egalitate pe piata muncii'!E257)</f>
        <v>0</v>
      </c>
      <c r="F257" s="21">
        <f>SUM('CSM Harap Alb'!F257+'O alta perspectiva'!F257+'Sanse egale'!F257+'Europa inclusiv'!F257+'Servicii integrate'!F257+'Serv Sanat mintala'!F257+EVA!F257+Respect!F257+Sansa!F257+'Egalitate pe piata muncii'!F257)</f>
        <v>0</v>
      </c>
      <c r="G257" s="21">
        <f>SUM('CSM Harap Alb'!G257+'O alta perspectiva'!G257+'Sanse egale'!G257+'Europa inclusiv'!G257+'Servicii integrate'!G257+'Serv Sanat mintala'!G257+EVA!G257+Respect!G257+Sansa!G257+'Egalitate pe piata muncii'!G257)</f>
        <v>0</v>
      </c>
      <c r="H257" s="21">
        <f>SUM('CSM Harap Alb'!H257+'O alta perspectiva'!H257+'Sanse egale'!H257+'Europa inclusiv'!H257+'Servicii integrate'!H257+'Serv Sanat mintala'!H257+EVA!H257+Respect!H257+Sansa!H257+'Egalitate pe piata muncii'!H257)</f>
        <v>0</v>
      </c>
      <c r="I257" s="21">
        <f>SUM('CSM Harap Alb'!I257+'O alta perspectiva'!I257+'Sanse egale'!I257+'Europa inclusiv'!I257+'Servicii integrate'!I257+'Serv Sanat mintala'!I257+EVA!I257+Respect!I257+Sansa!I257+'Egalitate pe piata muncii'!I257)</f>
        <v>0</v>
      </c>
      <c r="J257" s="28" t="s">
        <v>27</v>
      </c>
      <c r="K257" s="29" t="s">
        <v>27</v>
      </c>
      <c r="L257" s="30" t="s">
        <v>27</v>
      </c>
    </row>
    <row r="258" spans="1:12" ht="15.75">
      <c r="A258" s="69" t="s">
        <v>467</v>
      </c>
      <c r="B258" s="94"/>
      <c r="C258" s="23" t="s">
        <v>468</v>
      </c>
      <c r="D258" s="21">
        <f>SUM('CSM Harap Alb'!D258+'O alta perspectiva'!D258+'Sanse egale'!D258+'Europa inclusiv'!D258+'Servicii integrate'!D258+'Serv Sanat mintala'!D258+EVA!D258+Respect!D258+Sansa!D258+'Egalitate pe piata muncii'!D258)</f>
        <v>1160</v>
      </c>
      <c r="E258" s="21">
        <f>SUM('CSM Harap Alb'!E258+'O alta perspectiva'!E258+'Sanse egale'!E258+'Europa inclusiv'!E258+'Servicii integrate'!E258+'Serv Sanat mintala'!E258+EVA!E258+Respect!E258+Sansa!E258+'Egalitate pe piata muncii'!E258)</f>
        <v>0</v>
      </c>
      <c r="F258" s="21">
        <f>SUM('CSM Harap Alb'!F258+'O alta perspectiva'!F258+'Sanse egale'!F258+'Europa inclusiv'!F258+'Servicii integrate'!F258+'Serv Sanat mintala'!F258+EVA!F258+Respect!F258+Sansa!F258+'Egalitate pe piata muncii'!F258)</f>
        <v>218</v>
      </c>
      <c r="G258" s="21">
        <f>SUM('CSM Harap Alb'!G258+'O alta perspectiva'!G258+'Sanse egale'!G258+'Europa inclusiv'!G258+'Servicii integrate'!G258+'Serv Sanat mintala'!G258+EVA!G258+Respect!G258+Sansa!G258+'Egalitate pe piata muncii'!G258)</f>
        <v>458</v>
      </c>
      <c r="H258" s="21">
        <f>SUM('CSM Harap Alb'!H258+'O alta perspectiva'!H258+'Sanse egale'!H258+'Europa inclusiv'!H258+'Servicii integrate'!H258+'Serv Sanat mintala'!H258+EVA!H258+Respect!H258+Sansa!H258+'Egalitate pe piata muncii'!H258)</f>
        <v>142</v>
      </c>
      <c r="I258" s="21">
        <f>SUM('CSM Harap Alb'!I258+'O alta perspectiva'!I258+'Sanse egale'!I258+'Europa inclusiv'!I258+'Servicii integrate'!I258+'Serv Sanat mintala'!I258+EVA!I258+Respect!I258+Sansa!I258+'Egalitate pe piata muncii'!I258)</f>
        <v>342</v>
      </c>
      <c r="J258" s="28"/>
      <c r="K258" s="29"/>
      <c r="L258" s="30"/>
    </row>
    <row r="259" spans="1:12">
      <c r="A259" s="43" t="s">
        <v>469</v>
      </c>
      <c r="B259" s="42"/>
      <c r="C259" s="95">
        <v>71</v>
      </c>
      <c r="D259" s="21">
        <f>SUM('CSM Harap Alb'!D259+'O alta perspectiva'!D259+'Sanse egale'!D259+'Europa inclusiv'!D259+'Servicii integrate'!D259+'Serv Sanat mintala'!D259+EVA!D259+Respect!D259+Sansa!D259+'Egalitate pe piata muncii'!D259)</f>
        <v>1160</v>
      </c>
      <c r="E259" s="21">
        <f>SUM('CSM Harap Alb'!E259+'O alta perspectiva'!E259+'Sanse egale'!E259+'Europa inclusiv'!E259+'Servicii integrate'!E259+'Serv Sanat mintala'!E259+EVA!E259+Respect!E259+Sansa!E259+'Egalitate pe piata muncii'!E259)</f>
        <v>0</v>
      </c>
      <c r="F259" s="21">
        <f>SUM('CSM Harap Alb'!F259+'O alta perspectiva'!F259+'Sanse egale'!F259+'Europa inclusiv'!F259+'Servicii integrate'!F259+'Serv Sanat mintala'!F259+EVA!F259+Respect!F259+Sansa!F259+'Egalitate pe piata muncii'!F259)</f>
        <v>218</v>
      </c>
      <c r="G259" s="21">
        <f>SUM('CSM Harap Alb'!G259+'O alta perspectiva'!G259+'Sanse egale'!G259+'Europa inclusiv'!G259+'Servicii integrate'!G259+'Serv Sanat mintala'!G259+EVA!G259+Respect!G259+Sansa!G259+'Egalitate pe piata muncii'!G259)</f>
        <v>458</v>
      </c>
      <c r="H259" s="21">
        <f>SUM('CSM Harap Alb'!H259+'O alta perspectiva'!H259+'Sanse egale'!H259+'Europa inclusiv'!H259+'Servicii integrate'!H259+'Serv Sanat mintala'!H259+EVA!H259+Respect!H259+Sansa!H259+'Egalitate pe piata muncii'!H259)</f>
        <v>142</v>
      </c>
      <c r="I259" s="21">
        <f>SUM('CSM Harap Alb'!I259+'O alta perspectiva'!I259+'Sanse egale'!I259+'Europa inclusiv'!I259+'Servicii integrate'!I259+'Serv Sanat mintala'!I259+EVA!I259+Respect!I259+Sansa!I259+'Egalitate pe piata muncii'!I259)</f>
        <v>342</v>
      </c>
      <c r="J259" s="21"/>
      <c r="K259" s="21"/>
      <c r="L259" s="22"/>
    </row>
    <row r="260" spans="1:12">
      <c r="A260" s="121" t="s">
        <v>470</v>
      </c>
      <c r="B260" s="42"/>
      <c r="C260" s="95" t="s">
        <v>471</v>
      </c>
      <c r="D260" s="21">
        <f>SUM('CSM Harap Alb'!D260+'O alta perspectiva'!D260+'Sanse egale'!D260+'Europa inclusiv'!D260+'Servicii integrate'!D260+'Serv Sanat mintala'!D260+EVA!D260+Respect!D260+Sansa!D260+'Egalitate pe piata muncii'!D260)</f>
        <v>1160</v>
      </c>
      <c r="E260" s="21">
        <f>SUM('CSM Harap Alb'!E260+'O alta perspectiva'!E260+'Sanse egale'!E260+'Europa inclusiv'!E260+'Servicii integrate'!E260+'Serv Sanat mintala'!E260+EVA!E260+Respect!E260+Sansa!E260+'Egalitate pe piata muncii'!E260)</f>
        <v>0</v>
      </c>
      <c r="F260" s="21">
        <f>SUM('CSM Harap Alb'!F260+'O alta perspectiva'!F260+'Sanse egale'!F260+'Europa inclusiv'!F260+'Servicii integrate'!F260+'Serv Sanat mintala'!F260+EVA!F260+Respect!F260+Sansa!F260+'Egalitate pe piata muncii'!F260)</f>
        <v>218</v>
      </c>
      <c r="G260" s="21">
        <f>SUM('CSM Harap Alb'!G260+'O alta perspectiva'!G260+'Sanse egale'!G260+'Europa inclusiv'!G260+'Servicii integrate'!G260+'Serv Sanat mintala'!G260+EVA!G260+Respect!G260+Sansa!G260+'Egalitate pe piata muncii'!G260)</f>
        <v>458</v>
      </c>
      <c r="H260" s="21">
        <f>SUM('CSM Harap Alb'!H260+'O alta perspectiva'!H260+'Sanse egale'!H260+'Europa inclusiv'!H260+'Servicii integrate'!H260+'Serv Sanat mintala'!H260+EVA!H260+Respect!H260+Sansa!H260+'Egalitate pe piata muncii'!H260)</f>
        <v>142</v>
      </c>
      <c r="I260" s="21">
        <f>SUM('CSM Harap Alb'!I260+'O alta perspectiva'!I260+'Sanse egale'!I260+'Europa inclusiv'!I260+'Servicii integrate'!I260+'Serv Sanat mintala'!I260+EVA!I260+Respect!I260+Sansa!I260+'Egalitate pe piata muncii'!I260)</f>
        <v>342</v>
      </c>
      <c r="J260" s="28" t="s">
        <v>27</v>
      </c>
      <c r="K260" s="29" t="s">
        <v>27</v>
      </c>
      <c r="L260" s="30" t="s">
        <v>27</v>
      </c>
    </row>
    <row r="261" spans="1:12">
      <c r="A261" s="121"/>
      <c r="B261" s="42" t="s">
        <v>472</v>
      </c>
      <c r="C261" s="96" t="s">
        <v>473</v>
      </c>
      <c r="D261" s="21">
        <f>SUM('CSM Harap Alb'!D261+'O alta perspectiva'!D261+'Sanse egale'!D261+'Europa inclusiv'!D261+'Servicii integrate'!D261+'Serv Sanat mintala'!D261+EVA!D261+Respect!D261+Sansa!D261+'Egalitate pe piata muncii'!D261)</f>
        <v>716</v>
      </c>
      <c r="E261" s="21">
        <f>SUM('CSM Harap Alb'!E261+'O alta perspectiva'!E261+'Sanse egale'!E261+'Europa inclusiv'!E261+'Servicii integrate'!E261+'Serv Sanat mintala'!E261+EVA!E261+Respect!E261+Sansa!E261+'Egalitate pe piata muncii'!E261)</f>
        <v>0</v>
      </c>
      <c r="F261" s="21">
        <f>SUM('CSM Harap Alb'!F261+'O alta perspectiva'!F261+'Sanse egale'!F261+'Europa inclusiv'!F261+'Servicii integrate'!F261+'Serv Sanat mintala'!F261+EVA!F261+Respect!F261+Sansa!F261+'Egalitate pe piata muncii'!F261)</f>
        <v>200</v>
      </c>
      <c r="G261" s="21">
        <f>SUM('CSM Harap Alb'!G261+'O alta perspectiva'!G261+'Sanse egale'!G261+'Europa inclusiv'!G261+'Servicii integrate'!G261+'Serv Sanat mintala'!G261+EVA!G261+Respect!G261+Sansa!G261+'Egalitate pe piata muncii'!G261)</f>
        <v>458</v>
      </c>
      <c r="H261" s="21">
        <f>SUM('CSM Harap Alb'!H261+'O alta perspectiva'!H261+'Sanse egale'!H261+'Europa inclusiv'!H261+'Servicii integrate'!H261+'Serv Sanat mintala'!H261+EVA!H261+Respect!H261+Sansa!H261+'Egalitate pe piata muncii'!H261)</f>
        <v>58</v>
      </c>
      <c r="I261" s="21">
        <f>SUM('CSM Harap Alb'!I261+'O alta perspectiva'!I261+'Sanse egale'!I261+'Europa inclusiv'!I261+'Servicii integrate'!I261+'Serv Sanat mintala'!I261+EVA!I261+Respect!I261+Sansa!I261+'Egalitate pe piata muncii'!I261)</f>
        <v>0</v>
      </c>
      <c r="J261" s="28" t="s">
        <v>27</v>
      </c>
      <c r="K261" s="29" t="s">
        <v>27</v>
      </c>
      <c r="L261" s="30" t="s">
        <v>27</v>
      </c>
    </row>
    <row r="262" spans="1:12">
      <c r="A262" s="97"/>
      <c r="B262" s="47" t="s">
        <v>474</v>
      </c>
      <c r="C262" s="96" t="s">
        <v>475</v>
      </c>
      <c r="D262" s="21">
        <f>SUM('CSM Harap Alb'!D262+'O alta perspectiva'!D262+'Sanse egale'!D262+'Europa inclusiv'!D262+'Servicii integrate'!D262+'Serv Sanat mintala'!D262+EVA!D262+Respect!D262+Sansa!D262+'Egalitate pe piata muncii'!D262)</f>
        <v>0</v>
      </c>
      <c r="E262" s="21">
        <f>SUM('CSM Harap Alb'!E262+'O alta perspectiva'!E262+'Sanse egale'!E262+'Europa inclusiv'!E262+'Servicii integrate'!E262+'Serv Sanat mintala'!E262+EVA!E262+Respect!E262+Sansa!E262+'Egalitate pe piata muncii'!E262)</f>
        <v>0</v>
      </c>
      <c r="F262" s="21">
        <f>SUM('CSM Harap Alb'!F262+'O alta perspectiva'!F262+'Sanse egale'!F262+'Europa inclusiv'!F262+'Servicii integrate'!F262+'Serv Sanat mintala'!F262+EVA!F262+Respect!F262+Sansa!F262+'Egalitate pe piata muncii'!F262)</f>
        <v>0</v>
      </c>
      <c r="G262" s="21">
        <f>SUM('CSM Harap Alb'!G262+'O alta perspectiva'!G262+'Sanse egale'!G262+'Europa inclusiv'!G262+'Servicii integrate'!G262+'Serv Sanat mintala'!G262+EVA!G262+Respect!G262+Sansa!G262+'Egalitate pe piata muncii'!G262)</f>
        <v>0</v>
      </c>
      <c r="H262" s="21">
        <f>SUM('CSM Harap Alb'!H262+'O alta perspectiva'!H262+'Sanse egale'!H262+'Europa inclusiv'!H262+'Servicii integrate'!H262+'Serv Sanat mintala'!H262+EVA!H262+Respect!H262+Sansa!H262+'Egalitate pe piata muncii'!H262)</f>
        <v>0</v>
      </c>
      <c r="I262" s="21">
        <f>SUM('CSM Harap Alb'!I262+'O alta perspectiva'!I262+'Sanse egale'!I262+'Europa inclusiv'!I262+'Servicii integrate'!I262+'Serv Sanat mintala'!I262+EVA!I262+Respect!I262+Sansa!I262+'Egalitate pe piata muncii'!I262)</f>
        <v>0</v>
      </c>
      <c r="J262" s="28" t="s">
        <v>27</v>
      </c>
      <c r="K262" s="29" t="s">
        <v>27</v>
      </c>
      <c r="L262" s="30" t="s">
        <v>27</v>
      </c>
    </row>
    <row r="263" spans="1:12">
      <c r="A263" s="121"/>
      <c r="B263" s="32" t="s">
        <v>476</v>
      </c>
      <c r="C263" s="96" t="s">
        <v>477</v>
      </c>
      <c r="D263" s="21">
        <f>SUM('CSM Harap Alb'!D263+'O alta perspectiva'!D263+'Sanse egale'!D263+'Europa inclusiv'!D263+'Servicii integrate'!D263+'Serv Sanat mintala'!D263+EVA!D263+Respect!D263+Sansa!D263+'Egalitate pe piata muncii'!D263)</f>
        <v>353</v>
      </c>
      <c r="E263" s="21">
        <f>SUM('CSM Harap Alb'!E263+'O alta perspectiva'!E263+'Sanse egale'!E263+'Europa inclusiv'!E263+'Servicii integrate'!E263+'Serv Sanat mintala'!E263+EVA!E263+Respect!E263+Sansa!E263+'Egalitate pe piata muncii'!E263)</f>
        <v>0</v>
      </c>
      <c r="F263" s="21">
        <f>SUM('CSM Harap Alb'!F263+'O alta perspectiva'!F263+'Sanse egale'!F263+'Europa inclusiv'!F263+'Servicii integrate'!F263+'Serv Sanat mintala'!F263+EVA!F263+Respect!F263+Sansa!F263+'Egalitate pe piata muncii'!F263)</f>
        <v>18</v>
      </c>
      <c r="G263" s="21">
        <f>SUM('CSM Harap Alb'!G263+'O alta perspectiva'!G263+'Sanse egale'!G263+'Europa inclusiv'!G263+'Servicii integrate'!G263+'Serv Sanat mintala'!G263+EVA!G263+Respect!G263+Sansa!G263+'Egalitate pe piata muncii'!G263)</f>
        <v>0</v>
      </c>
      <c r="H263" s="21">
        <f>SUM('CSM Harap Alb'!H263+'O alta perspectiva'!H263+'Sanse egale'!H263+'Europa inclusiv'!H263+'Servicii integrate'!H263+'Serv Sanat mintala'!H263+EVA!H263+Respect!H263+Sansa!H263+'Egalitate pe piata muncii'!H263)</f>
        <v>79</v>
      </c>
      <c r="I263" s="21">
        <f>SUM('CSM Harap Alb'!I263+'O alta perspectiva'!I263+'Sanse egale'!I263+'Europa inclusiv'!I263+'Servicii integrate'!I263+'Serv Sanat mintala'!I263+EVA!I263+Respect!I263+Sansa!I263+'Egalitate pe piata muncii'!I263)</f>
        <v>256</v>
      </c>
      <c r="J263" s="28" t="s">
        <v>27</v>
      </c>
      <c r="K263" s="29" t="s">
        <v>27</v>
      </c>
      <c r="L263" s="30" t="s">
        <v>27</v>
      </c>
    </row>
    <row r="264" spans="1:12">
      <c r="A264" s="121"/>
      <c r="B264" s="32" t="s">
        <v>478</v>
      </c>
      <c r="C264" s="96" t="s">
        <v>479</v>
      </c>
      <c r="D264" s="21">
        <f>SUM('CSM Harap Alb'!D264+'O alta perspectiva'!D264+'Sanse egale'!D264+'Europa inclusiv'!D264+'Servicii integrate'!D264+'Serv Sanat mintala'!D264+EVA!D264+Respect!D264+Sansa!D264+'Egalitate pe piata muncii'!D264)</f>
        <v>91</v>
      </c>
      <c r="E264" s="21">
        <f>SUM('CSM Harap Alb'!E264+'O alta perspectiva'!E264+'Sanse egale'!E264+'Europa inclusiv'!E264+'Servicii integrate'!E264+'Serv Sanat mintala'!E264+EVA!E264+Respect!E264+Sansa!E264+'Egalitate pe piata muncii'!E264)</f>
        <v>0</v>
      </c>
      <c r="F264" s="21">
        <f>SUM('CSM Harap Alb'!F264+'O alta perspectiva'!F264+'Sanse egale'!F264+'Europa inclusiv'!F264+'Servicii integrate'!F264+'Serv Sanat mintala'!F264+EVA!F264+Respect!F264+Sansa!F264+'Egalitate pe piata muncii'!F264)</f>
        <v>0</v>
      </c>
      <c r="G264" s="21">
        <f>SUM('CSM Harap Alb'!G264+'O alta perspectiva'!G264+'Sanse egale'!G264+'Europa inclusiv'!G264+'Servicii integrate'!G264+'Serv Sanat mintala'!G264+EVA!G264+Respect!G264+Sansa!G264+'Egalitate pe piata muncii'!G264)</f>
        <v>0</v>
      </c>
      <c r="H264" s="21">
        <f>SUM('CSM Harap Alb'!H264+'O alta perspectiva'!H264+'Sanse egale'!H264+'Europa inclusiv'!H264+'Servicii integrate'!H264+'Serv Sanat mintala'!H264+EVA!H264+Respect!H264+Sansa!H264+'Egalitate pe piata muncii'!H264)</f>
        <v>5</v>
      </c>
      <c r="I264" s="21">
        <f>SUM('CSM Harap Alb'!I264+'O alta perspectiva'!I264+'Sanse egale'!I264+'Europa inclusiv'!I264+'Servicii integrate'!I264+'Serv Sanat mintala'!I264+EVA!I264+Respect!I264+Sansa!I264+'Egalitate pe piata muncii'!I264)</f>
        <v>86</v>
      </c>
      <c r="J264" s="28" t="s">
        <v>27</v>
      </c>
      <c r="K264" s="29" t="s">
        <v>27</v>
      </c>
      <c r="L264" s="30" t="s">
        <v>27</v>
      </c>
    </row>
    <row r="265" spans="1:12">
      <c r="A265" s="121" t="s">
        <v>480</v>
      </c>
      <c r="B265" s="32"/>
      <c r="C265" s="95" t="s">
        <v>481</v>
      </c>
      <c r="D265" s="21">
        <f>SUM('CSM Harap Alb'!D265+'O alta perspectiva'!D265+'Sanse egale'!D265+'Europa inclusiv'!D265+'Servicii integrate'!D265+'Serv Sanat mintala'!D265+EVA!D265+Respect!D265+Sansa!D265+'Egalitate pe piata muncii'!D265)</f>
        <v>0</v>
      </c>
      <c r="E265" s="21">
        <f>SUM('CSM Harap Alb'!E265+'O alta perspectiva'!E265+'Sanse egale'!E265+'Europa inclusiv'!E265+'Servicii integrate'!E265+'Serv Sanat mintala'!E265+EVA!E265+Respect!E265+Sansa!E265+'Egalitate pe piata muncii'!E265)</f>
        <v>0</v>
      </c>
      <c r="F265" s="21">
        <f>SUM('CSM Harap Alb'!F265+'O alta perspectiva'!F265+'Sanse egale'!F265+'Europa inclusiv'!F265+'Servicii integrate'!F265+'Serv Sanat mintala'!F265+EVA!F265+Respect!F265+Sansa!F265+'Egalitate pe piata muncii'!F265)</f>
        <v>0</v>
      </c>
      <c r="G265" s="21">
        <f>SUM('CSM Harap Alb'!G265+'O alta perspectiva'!G265+'Sanse egale'!G265+'Europa inclusiv'!G265+'Servicii integrate'!G265+'Serv Sanat mintala'!G265+EVA!G265+Respect!G265+Sansa!G265+'Egalitate pe piata muncii'!G265)</f>
        <v>0</v>
      </c>
      <c r="H265" s="21">
        <f>SUM('CSM Harap Alb'!H265+'O alta perspectiva'!H265+'Sanse egale'!H265+'Europa inclusiv'!H265+'Servicii integrate'!H265+'Serv Sanat mintala'!H265+EVA!H265+Respect!H265+Sansa!H265+'Egalitate pe piata muncii'!H265)</f>
        <v>0</v>
      </c>
      <c r="I265" s="21">
        <f>SUM('CSM Harap Alb'!I265+'O alta perspectiva'!I265+'Sanse egale'!I265+'Europa inclusiv'!I265+'Servicii integrate'!I265+'Serv Sanat mintala'!I265+EVA!I265+Respect!I265+Sansa!I265+'Egalitate pe piata muncii'!I265)</f>
        <v>0</v>
      </c>
      <c r="J265" s="28" t="s">
        <v>27</v>
      </c>
      <c r="K265" s="29" t="s">
        <v>27</v>
      </c>
      <c r="L265" s="30" t="s">
        <v>27</v>
      </c>
    </row>
    <row r="266" spans="1:12">
      <c r="A266" s="43" t="s">
        <v>482</v>
      </c>
      <c r="B266" s="32"/>
      <c r="C266" s="95">
        <v>72</v>
      </c>
      <c r="D266" s="21">
        <f>SUM('CSM Harap Alb'!D266+'O alta perspectiva'!D266+'Sanse egale'!D266+'Europa inclusiv'!D266+'Servicii integrate'!D266+'Serv Sanat mintala'!D266+EVA!D266+Respect!D266+Sansa!D266+'Egalitate pe piata muncii'!D266)</f>
        <v>0</v>
      </c>
      <c r="E266" s="21">
        <f>SUM('CSM Harap Alb'!E266+'O alta perspectiva'!E266+'Sanse egale'!E266+'Europa inclusiv'!E266+'Servicii integrate'!E266+'Serv Sanat mintala'!E266+EVA!E266+Respect!E266+Sansa!E266+'Egalitate pe piata muncii'!E266)</f>
        <v>0</v>
      </c>
      <c r="F266" s="21">
        <f>SUM('CSM Harap Alb'!F266+'O alta perspectiva'!F266+'Sanse egale'!F266+'Europa inclusiv'!F266+'Servicii integrate'!F266+'Serv Sanat mintala'!F266+EVA!F266+Respect!F266+Sansa!F266+'Egalitate pe piata muncii'!F266)</f>
        <v>0</v>
      </c>
      <c r="G266" s="21">
        <f>SUM('CSM Harap Alb'!G266+'O alta perspectiva'!G266+'Sanse egale'!G266+'Europa inclusiv'!G266+'Servicii integrate'!G266+'Serv Sanat mintala'!G266+EVA!G266+Respect!G266+Sansa!G266+'Egalitate pe piata muncii'!G266)</f>
        <v>0</v>
      </c>
      <c r="H266" s="21">
        <f>SUM('CSM Harap Alb'!H266+'O alta perspectiva'!H266+'Sanse egale'!H266+'Europa inclusiv'!H266+'Servicii integrate'!H266+'Serv Sanat mintala'!H266+EVA!H266+Respect!H266+Sansa!H266+'Egalitate pe piata muncii'!H266)</f>
        <v>0</v>
      </c>
      <c r="I266" s="21">
        <f>SUM('CSM Harap Alb'!I266+'O alta perspectiva'!I266+'Sanse egale'!I266+'Europa inclusiv'!I266+'Servicii integrate'!I266+'Serv Sanat mintala'!I266+EVA!I266+Respect!I266+Sansa!I266+'Egalitate pe piata muncii'!I266)</f>
        <v>0</v>
      </c>
      <c r="J266" s="21"/>
      <c r="K266" s="21"/>
      <c r="L266" s="22"/>
    </row>
    <row r="267" spans="1:12">
      <c r="A267" s="98" t="s">
        <v>483</v>
      </c>
      <c r="B267" s="99"/>
      <c r="C267" s="95" t="s">
        <v>484</v>
      </c>
      <c r="D267" s="21">
        <f>SUM('CSM Harap Alb'!D267+'O alta perspectiva'!D267+'Sanse egale'!D267+'Europa inclusiv'!D267+'Servicii integrate'!D267+'Serv Sanat mintala'!D267+EVA!D267+Respect!D267+Sansa!D267+'Egalitate pe piata muncii'!D267)</f>
        <v>0</v>
      </c>
      <c r="E267" s="21">
        <f>SUM('CSM Harap Alb'!E267+'O alta perspectiva'!E267+'Sanse egale'!E267+'Europa inclusiv'!E267+'Servicii integrate'!E267+'Serv Sanat mintala'!E267+EVA!E267+Respect!E267+Sansa!E267+'Egalitate pe piata muncii'!E267)</f>
        <v>0</v>
      </c>
      <c r="F267" s="21">
        <f>SUM('CSM Harap Alb'!F267+'O alta perspectiva'!F267+'Sanse egale'!F267+'Europa inclusiv'!F267+'Servicii integrate'!F267+'Serv Sanat mintala'!F267+EVA!F267+Respect!F267+Sansa!F267+'Egalitate pe piata muncii'!F267)</f>
        <v>0</v>
      </c>
      <c r="G267" s="21">
        <f>SUM('CSM Harap Alb'!G267+'O alta perspectiva'!G267+'Sanse egale'!G267+'Europa inclusiv'!G267+'Servicii integrate'!G267+'Serv Sanat mintala'!G267+EVA!G267+Respect!G267+Sansa!G267+'Egalitate pe piata muncii'!G267)</f>
        <v>0</v>
      </c>
      <c r="H267" s="21">
        <f>SUM('CSM Harap Alb'!H267+'O alta perspectiva'!H267+'Sanse egale'!H267+'Europa inclusiv'!H267+'Servicii integrate'!H267+'Serv Sanat mintala'!H267+EVA!H267+Respect!H267+Sansa!H267+'Egalitate pe piata muncii'!H267)</f>
        <v>0</v>
      </c>
      <c r="I267" s="21">
        <f>SUM('CSM Harap Alb'!I267+'O alta perspectiva'!I267+'Sanse egale'!I267+'Europa inclusiv'!I267+'Servicii integrate'!I267+'Serv Sanat mintala'!I267+EVA!I267+Respect!I267+Sansa!I267+'Egalitate pe piata muncii'!I267)</f>
        <v>0</v>
      </c>
      <c r="J267" s="28" t="s">
        <v>27</v>
      </c>
      <c r="K267" s="29" t="s">
        <v>27</v>
      </c>
      <c r="L267" s="30" t="s">
        <v>27</v>
      </c>
    </row>
    <row r="268" spans="1:12">
      <c r="A268" s="98"/>
      <c r="B268" s="32" t="s">
        <v>485</v>
      </c>
      <c r="C268" s="33" t="s">
        <v>486</v>
      </c>
      <c r="D268" s="21">
        <f>SUM('CSM Harap Alb'!D268+'O alta perspectiva'!D268+'Sanse egale'!D268+'Europa inclusiv'!D268+'Servicii integrate'!D268+'Serv Sanat mintala'!D268+EVA!D268+Respect!D268+Sansa!D268+'Egalitate pe piata muncii'!D268)</f>
        <v>0</v>
      </c>
      <c r="E268" s="21">
        <f>SUM('CSM Harap Alb'!E268+'O alta perspectiva'!E268+'Sanse egale'!E268+'Europa inclusiv'!E268+'Servicii integrate'!E268+'Serv Sanat mintala'!E268+EVA!E268+Respect!E268+Sansa!E268+'Egalitate pe piata muncii'!E268)</f>
        <v>0</v>
      </c>
      <c r="F268" s="21">
        <f>SUM('CSM Harap Alb'!F268+'O alta perspectiva'!F268+'Sanse egale'!F268+'Europa inclusiv'!F268+'Servicii integrate'!F268+'Serv Sanat mintala'!F268+EVA!F268+Respect!F268+Sansa!F268+'Egalitate pe piata muncii'!F268)</f>
        <v>0</v>
      </c>
      <c r="G268" s="21">
        <f>SUM('CSM Harap Alb'!G268+'O alta perspectiva'!G268+'Sanse egale'!G268+'Europa inclusiv'!G268+'Servicii integrate'!G268+'Serv Sanat mintala'!G268+EVA!G268+Respect!G268+Sansa!G268+'Egalitate pe piata muncii'!G268)</f>
        <v>0</v>
      </c>
      <c r="H268" s="21">
        <f>SUM('CSM Harap Alb'!H268+'O alta perspectiva'!H268+'Sanse egale'!H268+'Europa inclusiv'!H268+'Servicii integrate'!H268+'Serv Sanat mintala'!H268+EVA!H268+Respect!H268+Sansa!H268+'Egalitate pe piata muncii'!H268)</f>
        <v>0</v>
      </c>
      <c r="I268" s="21">
        <f>SUM('CSM Harap Alb'!I268+'O alta perspectiva'!I268+'Sanse egale'!I268+'Europa inclusiv'!I268+'Servicii integrate'!I268+'Serv Sanat mintala'!I268+EVA!I268+Respect!I268+Sansa!I268+'Egalitate pe piata muncii'!I268)</f>
        <v>0</v>
      </c>
      <c r="J268" s="28" t="s">
        <v>27</v>
      </c>
      <c r="K268" s="29" t="s">
        <v>27</v>
      </c>
      <c r="L268" s="30" t="s">
        <v>27</v>
      </c>
    </row>
    <row r="269" spans="1:12">
      <c r="A269" s="98" t="s">
        <v>487</v>
      </c>
      <c r="B269" s="99"/>
      <c r="C269" s="100">
        <v>75</v>
      </c>
      <c r="D269" s="21">
        <f>SUM('CSM Harap Alb'!D269+'O alta perspectiva'!D269+'Sanse egale'!D269+'Europa inclusiv'!D269+'Servicii integrate'!D269+'Serv Sanat mintala'!D269+EVA!D269+Respect!D269+Sansa!D269+'Egalitate pe piata muncii'!D269)</f>
        <v>0</v>
      </c>
      <c r="E269" s="21">
        <f>SUM('CSM Harap Alb'!E269+'O alta perspectiva'!E269+'Sanse egale'!E269+'Europa inclusiv'!E269+'Servicii integrate'!E269+'Serv Sanat mintala'!E269+EVA!E269+Respect!E269+Sansa!E269+'Egalitate pe piata muncii'!E269)</f>
        <v>0</v>
      </c>
      <c r="F269" s="21">
        <f>SUM('CSM Harap Alb'!F269+'O alta perspectiva'!F269+'Sanse egale'!F269+'Europa inclusiv'!F269+'Servicii integrate'!F269+'Serv Sanat mintala'!F269+EVA!F269+Respect!F269+Sansa!F269+'Egalitate pe piata muncii'!F269)</f>
        <v>0</v>
      </c>
      <c r="G269" s="21">
        <f>SUM('CSM Harap Alb'!G269+'O alta perspectiva'!G269+'Sanse egale'!G269+'Europa inclusiv'!G269+'Servicii integrate'!G269+'Serv Sanat mintala'!G269+EVA!G269+Respect!G269+Sansa!G269+'Egalitate pe piata muncii'!G269)</f>
        <v>0</v>
      </c>
      <c r="H269" s="21">
        <f>SUM('CSM Harap Alb'!H269+'O alta perspectiva'!H269+'Sanse egale'!H269+'Europa inclusiv'!H269+'Servicii integrate'!H269+'Serv Sanat mintala'!H269+EVA!H269+Respect!H269+Sansa!H269+'Egalitate pe piata muncii'!H269)</f>
        <v>0</v>
      </c>
      <c r="I269" s="21">
        <f>SUM('CSM Harap Alb'!I269+'O alta perspectiva'!I269+'Sanse egale'!I269+'Europa inclusiv'!I269+'Servicii integrate'!I269+'Serv Sanat mintala'!I269+EVA!I269+Respect!I269+Sansa!I269+'Egalitate pe piata muncii'!I269)</f>
        <v>0</v>
      </c>
      <c r="J269" s="28"/>
      <c r="K269" s="29"/>
      <c r="L269" s="30"/>
    </row>
    <row r="270" spans="1:12">
      <c r="A270" s="69" t="s">
        <v>488</v>
      </c>
      <c r="B270" s="70"/>
      <c r="C270" s="19" t="s">
        <v>317</v>
      </c>
      <c r="D270" s="21">
        <f>SUM('CSM Harap Alb'!D270+'O alta perspectiva'!D270+'Sanse egale'!D270+'Europa inclusiv'!D270+'Servicii integrate'!D270+'Serv Sanat mintala'!D270+EVA!D270+Respect!D270+Sansa!D270+'Egalitate pe piata muncii'!D270)</f>
        <v>0</v>
      </c>
      <c r="E270" s="21">
        <f>SUM('CSM Harap Alb'!E270+'O alta perspectiva'!E270+'Sanse egale'!E270+'Europa inclusiv'!E270+'Servicii integrate'!E270+'Serv Sanat mintala'!E270+EVA!E270+Respect!E270+Sansa!E270+'Egalitate pe piata muncii'!E270)</f>
        <v>0</v>
      </c>
      <c r="F270" s="21">
        <f>SUM('CSM Harap Alb'!F270+'O alta perspectiva'!F270+'Sanse egale'!F270+'Europa inclusiv'!F270+'Servicii integrate'!F270+'Serv Sanat mintala'!F270+EVA!F270+Respect!F270+Sansa!F270+'Egalitate pe piata muncii'!F270)</f>
        <v>0</v>
      </c>
      <c r="G270" s="21">
        <f>SUM('CSM Harap Alb'!G270+'O alta perspectiva'!G270+'Sanse egale'!G270+'Europa inclusiv'!G270+'Servicii integrate'!G270+'Serv Sanat mintala'!G270+EVA!G270+Respect!G270+Sansa!G270+'Egalitate pe piata muncii'!G270)</f>
        <v>0</v>
      </c>
      <c r="H270" s="21">
        <f>SUM('CSM Harap Alb'!H270+'O alta perspectiva'!H270+'Sanse egale'!H270+'Europa inclusiv'!H270+'Servicii integrate'!H270+'Serv Sanat mintala'!H270+EVA!H270+Respect!H270+Sansa!H270+'Egalitate pe piata muncii'!H270)</f>
        <v>0</v>
      </c>
      <c r="I270" s="21">
        <f>SUM('CSM Harap Alb'!I270+'O alta perspectiva'!I270+'Sanse egale'!I270+'Europa inclusiv'!I270+'Servicii integrate'!I270+'Serv Sanat mintala'!I270+EVA!I270+Respect!I270+Sansa!I270+'Egalitate pe piata muncii'!I270)</f>
        <v>0</v>
      </c>
      <c r="J270" s="21"/>
      <c r="K270" s="21"/>
      <c r="L270" s="22"/>
    </row>
    <row r="271" spans="1:12" ht="15.75">
      <c r="A271" s="72" t="s">
        <v>489</v>
      </c>
      <c r="B271" s="51"/>
      <c r="C271" s="23" t="s">
        <v>325</v>
      </c>
      <c r="D271" s="21">
        <f>SUM('CSM Harap Alb'!D271+'O alta perspectiva'!D271+'Sanse egale'!D271+'Europa inclusiv'!D271+'Servicii integrate'!D271+'Serv Sanat mintala'!D271+EVA!D271+Respect!D271+Sansa!D271+'Egalitate pe piata muncii'!D271)</f>
        <v>0</v>
      </c>
      <c r="E271" s="21">
        <f>SUM('CSM Harap Alb'!E271+'O alta perspectiva'!E271+'Sanse egale'!E271+'Europa inclusiv'!E271+'Servicii integrate'!E271+'Serv Sanat mintala'!E271+EVA!E271+Respect!E271+Sansa!E271+'Egalitate pe piata muncii'!E271)</f>
        <v>0</v>
      </c>
      <c r="F271" s="21">
        <f>SUM('CSM Harap Alb'!F271+'O alta perspectiva'!F271+'Sanse egale'!F271+'Europa inclusiv'!F271+'Servicii integrate'!F271+'Serv Sanat mintala'!F271+EVA!F271+Respect!F271+Sansa!F271+'Egalitate pe piata muncii'!F271)</f>
        <v>0</v>
      </c>
      <c r="G271" s="21">
        <f>SUM('CSM Harap Alb'!G271+'O alta perspectiva'!G271+'Sanse egale'!G271+'Europa inclusiv'!G271+'Servicii integrate'!G271+'Serv Sanat mintala'!G271+EVA!G271+Respect!G271+Sansa!G271+'Egalitate pe piata muncii'!G271)</f>
        <v>0</v>
      </c>
      <c r="H271" s="21">
        <f>SUM('CSM Harap Alb'!H271+'O alta perspectiva'!H271+'Sanse egale'!H271+'Europa inclusiv'!H271+'Servicii integrate'!H271+'Serv Sanat mintala'!H271+EVA!H271+Respect!H271+Sansa!H271+'Egalitate pe piata muncii'!H271)</f>
        <v>0</v>
      </c>
      <c r="I271" s="21">
        <f>SUM('CSM Harap Alb'!I271+'O alta perspectiva'!I271+'Sanse egale'!I271+'Europa inclusiv'!I271+'Servicii integrate'!I271+'Serv Sanat mintala'!I271+EVA!I271+Respect!I271+Sansa!I271+'Egalitate pe piata muncii'!I271)</f>
        <v>0</v>
      </c>
      <c r="J271" s="21"/>
      <c r="K271" s="21"/>
      <c r="L271" s="22"/>
    </row>
    <row r="272" spans="1:12">
      <c r="A272" s="141" t="s">
        <v>490</v>
      </c>
      <c r="B272" s="142"/>
      <c r="C272" s="19" t="s">
        <v>491</v>
      </c>
      <c r="D272" s="21">
        <f>SUM('CSM Harap Alb'!D272+'O alta perspectiva'!D272+'Sanse egale'!D272+'Europa inclusiv'!D272+'Servicii integrate'!D272+'Serv Sanat mintala'!D272+EVA!D272+Respect!D272+Sansa!D272+'Egalitate pe piata muncii'!D272)</f>
        <v>0</v>
      </c>
      <c r="E272" s="21">
        <f>SUM('CSM Harap Alb'!E272+'O alta perspectiva'!E272+'Sanse egale'!E272+'Europa inclusiv'!E272+'Servicii integrate'!E272+'Serv Sanat mintala'!E272+EVA!E272+Respect!E272+Sansa!E272+'Egalitate pe piata muncii'!E272)</f>
        <v>0</v>
      </c>
      <c r="F272" s="21">
        <f>SUM('CSM Harap Alb'!F272+'O alta perspectiva'!F272+'Sanse egale'!F272+'Europa inclusiv'!F272+'Servicii integrate'!F272+'Serv Sanat mintala'!F272+EVA!F272+Respect!F272+Sansa!F272+'Egalitate pe piata muncii'!F272)</f>
        <v>0</v>
      </c>
      <c r="G272" s="21">
        <f>SUM('CSM Harap Alb'!G272+'O alta perspectiva'!G272+'Sanse egale'!G272+'Europa inclusiv'!G272+'Servicii integrate'!G272+'Serv Sanat mintala'!G272+EVA!G272+Respect!G272+Sansa!G272+'Egalitate pe piata muncii'!G272)</f>
        <v>0</v>
      </c>
      <c r="H272" s="21">
        <f>SUM('CSM Harap Alb'!H272+'O alta perspectiva'!H272+'Sanse egale'!H272+'Europa inclusiv'!H272+'Servicii integrate'!H272+'Serv Sanat mintala'!H272+EVA!H272+Respect!H272+Sansa!H272+'Egalitate pe piata muncii'!H272)</f>
        <v>0</v>
      </c>
      <c r="I272" s="21">
        <f>SUM('CSM Harap Alb'!I272+'O alta perspectiva'!I272+'Sanse egale'!I272+'Europa inclusiv'!I272+'Servicii integrate'!I272+'Serv Sanat mintala'!I272+EVA!I272+Respect!I272+Sansa!I272+'Egalitate pe piata muncii'!I272)</f>
        <v>0</v>
      </c>
      <c r="J272" s="28" t="s">
        <v>27</v>
      </c>
      <c r="K272" s="29" t="s">
        <v>27</v>
      </c>
      <c r="L272" s="30" t="s">
        <v>27</v>
      </c>
    </row>
    <row r="273" spans="1:12" ht="15.75">
      <c r="A273" s="143" t="s">
        <v>492</v>
      </c>
      <c r="B273" s="144"/>
      <c r="C273" s="23" t="s">
        <v>345</v>
      </c>
      <c r="D273" s="28" t="s">
        <v>27</v>
      </c>
      <c r="E273" s="28" t="s">
        <v>27</v>
      </c>
      <c r="F273" s="29" t="s">
        <v>27</v>
      </c>
      <c r="G273" s="28" t="s">
        <v>27</v>
      </c>
      <c r="H273" s="28" t="s">
        <v>27</v>
      </c>
      <c r="I273" s="29" t="s">
        <v>27</v>
      </c>
      <c r="J273" s="28" t="s">
        <v>27</v>
      </c>
      <c r="K273" s="29" t="s">
        <v>27</v>
      </c>
      <c r="L273" s="30" t="s">
        <v>27</v>
      </c>
    </row>
    <row r="274" spans="1:12">
      <c r="A274" s="145" t="s">
        <v>493</v>
      </c>
      <c r="B274" s="146"/>
      <c r="C274" s="19" t="s">
        <v>347</v>
      </c>
      <c r="D274" s="28" t="s">
        <v>27</v>
      </c>
      <c r="E274" s="28" t="s">
        <v>27</v>
      </c>
      <c r="F274" s="29" t="s">
        <v>27</v>
      </c>
      <c r="G274" s="28" t="s">
        <v>27</v>
      </c>
      <c r="H274" s="28" t="s">
        <v>27</v>
      </c>
      <c r="I274" s="29" t="s">
        <v>27</v>
      </c>
      <c r="J274" s="28" t="s">
        <v>27</v>
      </c>
      <c r="K274" s="29" t="s">
        <v>27</v>
      </c>
      <c r="L274" s="30" t="s">
        <v>27</v>
      </c>
    </row>
    <row r="275" spans="1:12" ht="38.25">
      <c r="A275" s="121"/>
      <c r="B275" s="73" t="s">
        <v>494</v>
      </c>
      <c r="C275" s="19" t="s">
        <v>495</v>
      </c>
      <c r="D275" s="28" t="s">
        <v>27</v>
      </c>
      <c r="E275" s="28" t="s">
        <v>27</v>
      </c>
      <c r="F275" s="29" t="s">
        <v>27</v>
      </c>
      <c r="G275" s="28" t="s">
        <v>27</v>
      </c>
      <c r="H275" s="28" t="s">
        <v>27</v>
      </c>
      <c r="I275" s="29" t="s">
        <v>27</v>
      </c>
      <c r="J275" s="28" t="s">
        <v>27</v>
      </c>
      <c r="K275" s="29" t="s">
        <v>27</v>
      </c>
      <c r="L275" s="30" t="s">
        <v>27</v>
      </c>
    </row>
    <row r="276" spans="1:12">
      <c r="A276" s="74" t="s">
        <v>350</v>
      </c>
      <c r="B276" s="75"/>
      <c r="C276" s="19" t="s">
        <v>351</v>
      </c>
      <c r="D276" s="21">
        <f>SUM('CSM Harap Alb'!D276+'O alta perspectiva'!D276+'Sanse egale'!D276+'Europa inclusiv'!D276+'Servicii integrate'!D276+'Serv Sanat mintala'!D276+EVA!D276+Respect!D276+Sansa!D276+'Egalitate pe piata muncii'!D276)</f>
        <v>0</v>
      </c>
      <c r="E276" s="21">
        <f>SUM('CSM Harap Alb'!E276+'O alta perspectiva'!E276+'Sanse egale'!E276+'Europa inclusiv'!E276+'Servicii integrate'!E276+'Serv Sanat mintala'!E276+EVA!E276+Respect!E276+Sansa!E276+'Egalitate pe piata muncii'!E276)</f>
        <v>0</v>
      </c>
      <c r="F276" s="21">
        <f>SUM('CSM Harap Alb'!F276+'O alta perspectiva'!F276+'Sanse egale'!F276+'Europa inclusiv'!F276+'Servicii integrate'!F276+'Serv Sanat mintala'!F276+EVA!F276+Respect!F276+Sansa!F276+'Egalitate pe piata muncii'!F276)</f>
        <v>0</v>
      </c>
      <c r="G276" s="21">
        <f>SUM('CSM Harap Alb'!G276+'O alta perspectiva'!G276+'Sanse egale'!G276+'Europa inclusiv'!G276+'Servicii integrate'!G276+'Serv Sanat mintala'!G276+EVA!G276+Respect!G276+Sansa!G276+'Egalitate pe piata muncii'!G276)</f>
        <v>0</v>
      </c>
      <c r="H276" s="21">
        <f>SUM('CSM Harap Alb'!H276+'O alta perspectiva'!H276+'Sanse egale'!H276+'Europa inclusiv'!H276+'Servicii integrate'!H276+'Serv Sanat mintala'!H276+EVA!H276+Respect!H276+Sansa!H276+'Egalitate pe piata muncii'!H276)</f>
        <v>0</v>
      </c>
      <c r="I276" s="21">
        <f>SUM('CSM Harap Alb'!I276+'O alta perspectiva'!I276+'Sanse egale'!I276+'Europa inclusiv'!I276+'Servicii integrate'!I276+'Serv Sanat mintala'!I276+EVA!I276+Respect!I276+Sansa!I276+'Egalitate pe piata muncii'!I276)</f>
        <v>0</v>
      </c>
      <c r="J276" s="21"/>
      <c r="K276" s="21"/>
      <c r="L276" s="22"/>
    </row>
    <row r="277" spans="1:12">
      <c r="A277" s="121" t="s">
        <v>496</v>
      </c>
      <c r="B277" s="18"/>
      <c r="C277" s="76" t="s">
        <v>353</v>
      </c>
      <c r="D277" s="21">
        <f>SUM('CSM Harap Alb'!D277+'O alta perspectiva'!D277+'Sanse egale'!D277+'Europa inclusiv'!D277+'Servicii integrate'!D277+'Serv Sanat mintala'!D277+EVA!D277+Respect!D277+Sansa!D277+'Egalitate pe piata muncii'!D277)</f>
        <v>0</v>
      </c>
      <c r="E277" s="21">
        <f>SUM('CSM Harap Alb'!E277+'O alta perspectiva'!E277+'Sanse egale'!E277+'Europa inclusiv'!E277+'Servicii integrate'!E277+'Serv Sanat mintala'!E277+EVA!E277+Respect!E277+Sansa!E277+'Egalitate pe piata muncii'!E277)</f>
        <v>0</v>
      </c>
      <c r="F277" s="21">
        <f>SUM('CSM Harap Alb'!F277+'O alta perspectiva'!F277+'Sanse egale'!F277+'Europa inclusiv'!F277+'Servicii integrate'!F277+'Serv Sanat mintala'!F277+EVA!F277+Respect!F277+Sansa!F277+'Egalitate pe piata muncii'!F277)</f>
        <v>0</v>
      </c>
      <c r="G277" s="21">
        <f>SUM('CSM Harap Alb'!G277+'O alta perspectiva'!G277+'Sanse egale'!G277+'Europa inclusiv'!G277+'Servicii integrate'!G277+'Serv Sanat mintala'!G277+EVA!G277+Respect!G277+Sansa!G277+'Egalitate pe piata muncii'!G277)</f>
        <v>0</v>
      </c>
      <c r="H277" s="21">
        <f>SUM('CSM Harap Alb'!H277+'O alta perspectiva'!H277+'Sanse egale'!H277+'Europa inclusiv'!H277+'Servicii integrate'!H277+'Serv Sanat mintala'!H277+EVA!H277+Respect!H277+Sansa!H277+'Egalitate pe piata muncii'!H277)</f>
        <v>0</v>
      </c>
      <c r="I277" s="21">
        <f>SUM('CSM Harap Alb'!I277+'O alta perspectiva'!I277+'Sanse egale'!I277+'Europa inclusiv'!I277+'Servicii integrate'!I277+'Serv Sanat mintala'!I277+EVA!I277+Respect!I277+Sansa!I277+'Egalitate pe piata muncii'!I277)</f>
        <v>0</v>
      </c>
      <c r="J277" s="21"/>
      <c r="K277" s="21"/>
      <c r="L277" s="22"/>
    </row>
    <row r="278" spans="1:12">
      <c r="A278" s="65"/>
      <c r="B278" s="83" t="s">
        <v>497</v>
      </c>
      <c r="C278" s="77" t="s">
        <v>498</v>
      </c>
      <c r="D278" s="21">
        <f>SUM('CSM Harap Alb'!D278+'O alta perspectiva'!D278+'Sanse egale'!D278+'Europa inclusiv'!D278+'Servicii integrate'!D278+'Serv Sanat mintala'!D278+EVA!D278+Respect!D278+Sansa!D278+'Egalitate pe piata muncii'!D278)</f>
        <v>0</v>
      </c>
      <c r="E278" s="21">
        <f>SUM('CSM Harap Alb'!E278+'O alta perspectiva'!E278+'Sanse egale'!E278+'Europa inclusiv'!E278+'Servicii integrate'!E278+'Serv Sanat mintala'!E278+EVA!E278+Respect!E278+Sansa!E278+'Egalitate pe piata muncii'!E278)</f>
        <v>0</v>
      </c>
      <c r="F278" s="21">
        <f>SUM('CSM Harap Alb'!F278+'O alta perspectiva'!F278+'Sanse egale'!F278+'Europa inclusiv'!F278+'Servicii integrate'!F278+'Serv Sanat mintala'!F278+EVA!F278+Respect!F278+Sansa!F278+'Egalitate pe piata muncii'!F278)</f>
        <v>0</v>
      </c>
      <c r="G278" s="21">
        <f>SUM('CSM Harap Alb'!G278+'O alta perspectiva'!G278+'Sanse egale'!G278+'Europa inclusiv'!G278+'Servicii integrate'!G278+'Serv Sanat mintala'!G278+EVA!G278+Respect!G278+Sansa!G278+'Egalitate pe piata muncii'!G278)</f>
        <v>0</v>
      </c>
      <c r="H278" s="21">
        <f>SUM('CSM Harap Alb'!H278+'O alta perspectiva'!H278+'Sanse egale'!H278+'Europa inclusiv'!H278+'Servicii integrate'!H278+'Serv Sanat mintala'!H278+EVA!H278+Respect!H278+Sansa!H278+'Egalitate pe piata muncii'!H278)</f>
        <v>0</v>
      </c>
      <c r="I278" s="21">
        <f>SUM('CSM Harap Alb'!I278+'O alta perspectiva'!I278+'Sanse egale'!I278+'Europa inclusiv'!I278+'Servicii integrate'!I278+'Serv Sanat mintala'!I278+EVA!I278+Respect!I278+Sansa!I278+'Egalitate pe piata muncii'!I278)</f>
        <v>0</v>
      </c>
      <c r="J278" s="21"/>
      <c r="K278" s="21"/>
      <c r="L278" s="22"/>
    </row>
    <row r="279" spans="1:12">
      <c r="A279" s="78" t="s">
        <v>499</v>
      </c>
      <c r="B279" s="79"/>
      <c r="C279" s="76" t="s">
        <v>357</v>
      </c>
      <c r="D279" s="21">
        <f>SUM('CSM Harap Alb'!D279+'O alta perspectiva'!D279+'Sanse egale'!D279+'Europa inclusiv'!D279+'Servicii integrate'!D279+'Serv Sanat mintala'!D279+EVA!D279+Respect!D279+Sansa!D279+'Egalitate pe piata muncii'!D279)</f>
        <v>0</v>
      </c>
      <c r="E279" s="21">
        <f>SUM('CSM Harap Alb'!E279+'O alta perspectiva'!E279+'Sanse egale'!E279+'Europa inclusiv'!E279+'Servicii integrate'!E279+'Serv Sanat mintala'!E279+EVA!E279+Respect!E279+Sansa!E279+'Egalitate pe piata muncii'!E279)</f>
        <v>0</v>
      </c>
      <c r="F279" s="21">
        <f>SUM('CSM Harap Alb'!F279+'O alta perspectiva'!F279+'Sanse egale'!F279+'Europa inclusiv'!F279+'Servicii integrate'!F279+'Serv Sanat mintala'!F279+EVA!F279+Respect!F279+Sansa!F279+'Egalitate pe piata muncii'!F279)</f>
        <v>0</v>
      </c>
      <c r="G279" s="21">
        <f>SUM('CSM Harap Alb'!G279+'O alta perspectiva'!G279+'Sanse egale'!G279+'Europa inclusiv'!G279+'Servicii integrate'!G279+'Serv Sanat mintala'!G279+EVA!G279+Respect!G279+Sansa!G279+'Egalitate pe piata muncii'!G279)</f>
        <v>0</v>
      </c>
      <c r="H279" s="21">
        <f>SUM('CSM Harap Alb'!H279+'O alta perspectiva'!H279+'Sanse egale'!H279+'Europa inclusiv'!H279+'Servicii integrate'!H279+'Serv Sanat mintala'!H279+EVA!H279+Respect!H279+Sansa!H279+'Egalitate pe piata muncii'!H279)</f>
        <v>0</v>
      </c>
      <c r="I279" s="21">
        <f>SUM('CSM Harap Alb'!I279+'O alta perspectiva'!I279+'Sanse egale'!I279+'Europa inclusiv'!I279+'Servicii integrate'!I279+'Serv Sanat mintala'!I279+EVA!I279+Respect!I279+Sansa!I279+'Egalitate pe piata muncii'!I279)</f>
        <v>0</v>
      </c>
      <c r="J279" s="80"/>
      <c r="K279" s="80"/>
      <c r="L279" s="82"/>
    </row>
    <row r="280" spans="1:12" ht="15.75" thickBot="1">
      <c r="A280" s="101"/>
      <c r="B280" s="102" t="s">
        <v>500</v>
      </c>
      <c r="C280" s="103" t="s">
        <v>501</v>
      </c>
      <c r="D280" s="21">
        <f>SUM('CSM Harap Alb'!D280+'O alta perspectiva'!D280+'Sanse egale'!D280+'Europa inclusiv'!D280+'Servicii integrate'!D280+'Serv Sanat mintala'!D280+EVA!D280+Respect!D280+Sansa!D280+'Egalitate pe piata muncii'!D280)</f>
        <v>0</v>
      </c>
      <c r="E280" s="21">
        <f>SUM('CSM Harap Alb'!E280+'O alta perspectiva'!E280+'Sanse egale'!E280+'Europa inclusiv'!E280+'Servicii integrate'!E280+'Serv Sanat mintala'!E280+EVA!E280+Respect!E280+Sansa!E280+'Egalitate pe piata muncii'!E280)</f>
        <v>0</v>
      </c>
      <c r="F280" s="21">
        <f>SUM('CSM Harap Alb'!F280+'O alta perspectiva'!F280+'Sanse egale'!F280+'Europa inclusiv'!F280+'Servicii integrate'!F280+'Serv Sanat mintala'!F280+EVA!F280+Respect!F280+Sansa!F280+'Egalitate pe piata muncii'!F280)</f>
        <v>0</v>
      </c>
      <c r="G280" s="21">
        <f>SUM('CSM Harap Alb'!G280+'O alta perspectiva'!G280+'Sanse egale'!G280+'Europa inclusiv'!G280+'Servicii integrate'!G280+'Serv Sanat mintala'!G280+EVA!G280+Respect!G280+Sansa!G280+'Egalitate pe piata muncii'!G280)</f>
        <v>0</v>
      </c>
      <c r="H280" s="21">
        <f>SUM('CSM Harap Alb'!H280+'O alta perspectiva'!H280+'Sanse egale'!H280+'Europa inclusiv'!H280+'Servicii integrate'!H280+'Serv Sanat mintala'!H280+EVA!H280+Respect!H280+Sansa!H280+'Egalitate pe piata muncii'!H280)</f>
        <v>0</v>
      </c>
      <c r="I280" s="21">
        <f>SUM('CSM Harap Alb'!I280+'O alta perspectiva'!I280+'Sanse egale'!I280+'Europa inclusiv'!I280+'Servicii integrate'!I280+'Serv Sanat mintala'!I280+EVA!I280+Respect!I280+Sansa!I280+'Egalitate pe piata muncii'!I280)</f>
        <v>0</v>
      </c>
      <c r="J280" s="104"/>
      <c r="K280" s="104"/>
      <c r="L280" s="106"/>
    </row>
    <row r="282" spans="1:12" ht="38.25">
      <c r="A282" s="108" t="s">
        <v>502</v>
      </c>
      <c r="B282" s="109" t="s">
        <v>503</v>
      </c>
      <c r="C282" s="109"/>
    </row>
    <row r="283" spans="1:12">
      <c r="A283" s="108"/>
      <c r="B283" s="109"/>
      <c r="C283" s="109"/>
    </row>
    <row r="284" spans="1:12">
      <c r="A284" s="147" t="s">
        <v>504</v>
      </c>
      <c r="B284" s="147"/>
      <c r="F284" s="110"/>
    </row>
    <row r="285" spans="1:12">
      <c r="A285" s="140" t="s">
        <v>506</v>
      </c>
      <c r="B285" s="140"/>
    </row>
    <row r="286" spans="1:12">
      <c r="A286" s="140" t="s">
        <v>507</v>
      </c>
      <c r="B286" s="140"/>
      <c r="F286" s="1" t="s">
        <v>508</v>
      </c>
    </row>
    <row r="287" spans="1:12" ht="38.25">
      <c r="A287" s="111"/>
      <c r="B287" s="111" t="s">
        <v>509</v>
      </c>
      <c r="C287" s="112"/>
      <c r="D287" s="113"/>
      <c r="E287" s="113"/>
      <c r="F287" s="113"/>
      <c r="G287" s="113"/>
      <c r="H287" s="113"/>
    </row>
    <row r="288" spans="1:12">
      <c r="A288" s="140"/>
      <c r="B288" s="140"/>
      <c r="C288" s="113"/>
      <c r="D288" s="113"/>
      <c r="E288" s="113"/>
      <c r="F288" s="113"/>
      <c r="G288" s="113"/>
      <c r="H288" s="113"/>
    </row>
    <row r="290" spans="2:5">
      <c r="B290" s="110" t="s">
        <v>510</v>
      </c>
      <c r="E290" s="110" t="s">
        <v>511</v>
      </c>
    </row>
  </sheetData>
  <mergeCells count="65">
    <mergeCell ref="B5:I5"/>
    <mergeCell ref="B7:I7"/>
    <mergeCell ref="H8:I8"/>
    <mergeCell ref="J8:K8"/>
    <mergeCell ref="A9:B11"/>
    <mergeCell ref="C9:C11"/>
    <mergeCell ref="D9:I9"/>
    <mergeCell ref="J9:L9"/>
    <mergeCell ref="D10:E10"/>
    <mergeCell ref="F10:I10"/>
    <mergeCell ref="A80:B80"/>
    <mergeCell ref="J10:J11"/>
    <mergeCell ref="K10:K11"/>
    <mergeCell ref="L10:L11"/>
    <mergeCell ref="A12:B12"/>
    <mergeCell ref="A13:B13"/>
    <mergeCell ref="A15:B15"/>
    <mergeCell ref="A16:B16"/>
    <mergeCell ref="A46:B46"/>
    <mergeCell ref="A67:B67"/>
    <mergeCell ref="A74:B74"/>
    <mergeCell ref="A75:B75"/>
    <mergeCell ref="A152:B152"/>
    <mergeCell ref="A83:B83"/>
    <mergeCell ref="A84:B84"/>
    <mergeCell ref="A88:B88"/>
    <mergeCell ref="A91:B91"/>
    <mergeCell ref="A93:B93"/>
    <mergeCell ref="A106:B106"/>
    <mergeCell ref="A122:B122"/>
    <mergeCell ref="A123:B123"/>
    <mergeCell ref="A136:B136"/>
    <mergeCell ref="A139:B139"/>
    <mergeCell ref="A148:B148"/>
    <mergeCell ref="A206:B206"/>
    <mergeCell ref="A153:B153"/>
    <mergeCell ref="A156:B156"/>
    <mergeCell ref="A163:B163"/>
    <mergeCell ref="A166:B166"/>
    <mergeCell ref="A175:B175"/>
    <mergeCell ref="A176:B176"/>
    <mergeCell ref="A183:B183"/>
    <mergeCell ref="A184:B184"/>
    <mergeCell ref="A190:B190"/>
    <mergeCell ref="A201:B201"/>
    <mergeCell ref="A202:B202"/>
    <mergeCell ref="A254:B254"/>
    <mergeCell ref="A210:B210"/>
    <mergeCell ref="A214:B214"/>
    <mergeCell ref="A218:B218"/>
    <mergeCell ref="A222:B222"/>
    <mergeCell ref="A226:B226"/>
    <mergeCell ref="A230:B230"/>
    <mergeCell ref="A234:B234"/>
    <mergeCell ref="A238:B238"/>
    <mergeCell ref="A242:B242"/>
    <mergeCell ref="A246:B246"/>
    <mergeCell ref="A250:B250"/>
    <mergeCell ref="A288:B288"/>
    <mergeCell ref="A272:B272"/>
    <mergeCell ref="A273:B273"/>
    <mergeCell ref="A274:B274"/>
    <mergeCell ref="A284:B284"/>
    <mergeCell ref="A285:B285"/>
    <mergeCell ref="A286:B286"/>
  </mergeCells>
  <pageMargins left="0.7" right="0.7" top="0.75" bottom="0.75" header="0.3" footer="0.3"/>
  <pageSetup paperSize="9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8"/>
  <sheetViews>
    <sheetView topLeftCell="A25" workbookViewId="0">
      <selection activeCell="K43" sqref="J43:K46"/>
    </sheetView>
  </sheetViews>
  <sheetFormatPr defaultRowHeight="15"/>
  <cols>
    <col min="1" max="1" width="5.140625" style="1" customWidth="1"/>
    <col min="2" max="2" width="46.5703125" style="107" customWidth="1"/>
    <col min="3" max="3" width="7.7109375" style="1" customWidth="1"/>
    <col min="4" max="4" width="7" style="1" customWidth="1"/>
    <col min="5" max="5" width="8.5703125" style="1" customWidth="1"/>
    <col min="6" max="6" width="6.85546875" style="1" customWidth="1"/>
    <col min="7" max="7" width="7" style="1" customWidth="1"/>
    <col min="8" max="8" width="5.85546875" style="1" customWidth="1"/>
    <col min="9" max="9" width="6.42578125" style="1" customWidth="1"/>
    <col min="10" max="10" width="7" style="1" customWidth="1"/>
    <col min="11" max="12" width="9.140625" style="1"/>
  </cols>
  <sheetData>
    <row r="1" spans="1:12">
      <c r="B1" s="2" t="s">
        <v>0</v>
      </c>
      <c r="C1" s="2"/>
      <c r="D1" s="2"/>
      <c r="E1" s="2"/>
      <c r="F1" s="2"/>
      <c r="G1" s="2"/>
    </row>
    <row r="2" spans="1:12">
      <c r="B2" s="3" t="s">
        <v>542</v>
      </c>
      <c r="C2" s="2"/>
      <c r="D2" s="2"/>
      <c r="E2" s="2"/>
      <c r="F2" s="2"/>
      <c r="G2" s="2"/>
    </row>
    <row r="3" spans="1:12">
      <c r="B3" s="3" t="s">
        <v>2</v>
      </c>
      <c r="C3" s="2"/>
      <c r="D3" s="2"/>
      <c r="E3" s="2"/>
      <c r="F3" s="2"/>
      <c r="G3" s="2"/>
    </row>
    <row r="4" spans="1:12">
      <c r="B4" s="2" t="s">
        <v>3</v>
      </c>
      <c r="C4" s="2"/>
      <c r="D4" s="2"/>
      <c r="E4" s="2"/>
      <c r="F4" s="2"/>
      <c r="G4" s="2"/>
    </row>
    <row r="5" spans="1:12" ht="18">
      <c r="A5" s="4"/>
      <c r="B5" s="196" t="s">
        <v>4</v>
      </c>
      <c r="C5" s="196"/>
      <c r="D5" s="196"/>
      <c r="E5" s="196"/>
      <c r="F5" s="196"/>
      <c r="G5" s="196"/>
      <c r="H5" s="196"/>
      <c r="I5" s="196"/>
      <c r="L5"/>
    </row>
    <row r="6" spans="1:12" ht="18">
      <c r="A6" s="127" t="s">
        <v>5</v>
      </c>
      <c r="B6" s="127"/>
      <c r="C6" s="127"/>
      <c r="D6" s="127"/>
      <c r="E6" s="127"/>
      <c r="F6" s="127"/>
      <c r="G6" s="127"/>
      <c r="H6" s="127"/>
      <c r="I6" s="127"/>
    </row>
    <row r="7" spans="1:12">
      <c r="B7" s="197"/>
      <c r="C7" s="197"/>
      <c r="D7" s="197"/>
      <c r="E7" s="197"/>
      <c r="F7" s="197"/>
      <c r="G7" s="197"/>
      <c r="H7" s="197"/>
      <c r="I7" s="197"/>
    </row>
    <row r="8" spans="1:12" ht="15.75" thickBot="1">
      <c r="B8" s="5"/>
      <c r="C8" s="5"/>
      <c r="D8" s="5"/>
      <c r="E8" s="5"/>
      <c r="F8" s="5"/>
      <c r="G8" s="5"/>
      <c r="H8" s="198"/>
      <c r="I8" s="198"/>
      <c r="J8" s="198" t="s">
        <v>6</v>
      </c>
      <c r="K8" s="198"/>
      <c r="L8"/>
    </row>
    <row r="9" spans="1:12">
      <c r="A9" s="199" t="s">
        <v>7</v>
      </c>
      <c r="B9" s="200"/>
      <c r="C9" s="205" t="s">
        <v>8</v>
      </c>
      <c r="D9" s="208" t="s">
        <v>9</v>
      </c>
      <c r="E9" s="208"/>
      <c r="F9" s="209"/>
      <c r="G9" s="209"/>
      <c r="H9" s="209"/>
      <c r="I9" s="209"/>
      <c r="J9" s="210" t="s">
        <v>10</v>
      </c>
      <c r="K9" s="210"/>
      <c r="L9" s="211"/>
    </row>
    <row r="10" spans="1:12">
      <c r="A10" s="201"/>
      <c r="B10" s="202"/>
      <c r="C10" s="206"/>
      <c r="D10" s="212" t="s">
        <v>11</v>
      </c>
      <c r="E10" s="212"/>
      <c r="F10" s="213" t="s">
        <v>12</v>
      </c>
      <c r="G10" s="213"/>
      <c r="H10" s="213"/>
      <c r="I10" s="214"/>
      <c r="J10" s="182">
        <v>2015</v>
      </c>
      <c r="K10" s="182">
        <v>2016</v>
      </c>
      <c r="L10" s="184">
        <v>2017</v>
      </c>
    </row>
    <row r="11" spans="1:12" ht="79.5" thickBot="1">
      <c r="A11" s="203"/>
      <c r="B11" s="204"/>
      <c r="C11" s="207"/>
      <c r="D11" s="6" t="s">
        <v>13</v>
      </c>
      <c r="E11" s="7" t="s">
        <v>14</v>
      </c>
      <c r="F11" s="8" t="s">
        <v>15</v>
      </c>
      <c r="G11" s="8" t="s">
        <v>16</v>
      </c>
      <c r="H11" s="8" t="s">
        <v>17</v>
      </c>
      <c r="I11" s="9" t="s">
        <v>18</v>
      </c>
      <c r="J11" s="183"/>
      <c r="K11" s="183"/>
      <c r="L11" s="185"/>
    </row>
    <row r="12" spans="1:12" ht="15.75">
      <c r="A12" s="186" t="s">
        <v>19</v>
      </c>
      <c r="B12" s="187"/>
      <c r="C12" s="10"/>
      <c r="D12" s="80">
        <f t="shared" ref="D12:D16" si="0">SUM(F12+G12+H12+I12)</f>
        <v>952</v>
      </c>
      <c r="E12" s="10"/>
      <c r="F12" s="117">
        <f>SUM(F13+F183)</f>
        <v>359</v>
      </c>
      <c r="G12" s="117">
        <f t="shared" ref="G12:I12" si="1">SUM(G13+G183)</f>
        <v>535</v>
      </c>
      <c r="H12" s="117">
        <f t="shared" si="1"/>
        <v>58</v>
      </c>
      <c r="I12" s="117">
        <f t="shared" si="1"/>
        <v>0</v>
      </c>
      <c r="J12" s="11"/>
      <c r="K12" s="11"/>
      <c r="L12" s="12"/>
    </row>
    <row r="13" spans="1:12" ht="15.75">
      <c r="A13" s="188" t="s">
        <v>20</v>
      </c>
      <c r="B13" s="189"/>
      <c r="C13" s="13"/>
      <c r="D13" s="131">
        <f t="shared" si="0"/>
        <v>236</v>
      </c>
      <c r="E13" s="14"/>
      <c r="F13" s="118">
        <f>SUM(F14+F175)</f>
        <v>159</v>
      </c>
      <c r="G13" s="118">
        <f t="shared" ref="G13:I13" si="2">SUM(G14+G175)</f>
        <v>77</v>
      </c>
      <c r="H13" s="118">
        <f t="shared" si="2"/>
        <v>0</v>
      </c>
      <c r="I13" s="118">
        <f t="shared" si="2"/>
        <v>0</v>
      </c>
      <c r="J13" s="15"/>
      <c r="K13" s="15"/>
      <c r="L13" s="16"/>
    </row>
    <row r="14" spans="1:12">
      <c r="A14" s="17" t="s">
        <v>21</v>
      </c>
      <c r="B14" s="18"/>
      <c r="C14" s="19" t="s">
        <v>22</v>
      </c>
      <c r="D14" s="80">
        <f t="shared" si="0"/>
        <v>236</v>
      </c>
      <c r="E14" s="20"/>
      <c r="F14" s="119">
        <f>SUM(F15+F46+F142+F148)</f>
        <v>159</v>
      </c>
      <c r="G14" s="119">
        <f t="shared" ref="G14:I14" si="3">SUM(G15+G46+G142+G148)</f>
        <v>77</v>
      </c>
      <c r="H14" s="119">
        <f t="shared" si="3"/>
        <v>0</v>
      </c>
      <c r="I14" s="119">
        <f t="shared" si="3"/>
        <v>0</v>
      </c>
      <c r="J14" s="21"/>
      <c r="K14" s="21"/>
      <c r="L14" s="22"/>
    </row>
    <row r="15" spans="1:12" ht="15.75">
      <c r="A15" s="190" t="s">
        <v>23</v>
      </c>
      <c r="B15" s="178"/>
      <c r="C15" s="23" t="s">
        <v>24</v>
      </c>
      <c r="D15" s="21">
        <f t="shared" si="0"/>
        <v>0</v>
      </c>
      <c r="E15" s="24"/>
      <c r="F15" s="21">
        <f>SUM(F16+F39)</f>
        <v>0</v>
      </c>
      <c r="G15" s="21">
        <f t="shared" ref="G15:I15" si="4">SUM(G16+G39)</f>
        <v>0</v>
      </c>
      <c r="H15" s="21">
        <f t="shared" si="4"/>
        <v>0</v>
      </c>
      <c r="I15" s="21">
        <f t="shared" si="4"/>
        <v>0</v>
      </c>
      <c r="J15" s="24"/>
      <c r="K15" s="24"/>
      <c r="L15" s="26"/>
    </row>
    <row r="16" spans="1:12">
      <c r="A16" s="177" t="s">
        <v>25</v>
      </c>
      <c r="B16" s="178"/>
      <c r="C16" s="19" t="s">
        <v>26</v>
      </c>
      <c r="D16" s="21">
        <f t="shared" si="0"/>
        <v>0</v>
      </c>
      <c r="E16" s="21"/>
      <c r="F16" s="21">
        <f>SUM(F17:F31)</f>
        <v>0</v>
      </c>
      <c r="G16" s="21">
        <f t="shared" ref="G16:I16" si="5">SUM(G17:G31)</f>
        <v>0</v>
      </c>
      <c r="H16" s="21">
        <f t="shared" si="5"/>
        <v>0</v>
      </c>
      <c r="I16" s="21">
        <f t="shared" si="5"/>
        <v>0</v>
      </c>
      <c r="J16" s="28" t="s">
        <v>27</v>
      </c>
      <c r="K16" s="29" t="s">
        <v>27</v>
      </c>
      <c r="L16" s="30" t="s">
        <v>27</v>
      </c>
    </row>
    <row r="17" spans="1:12">
      <c r="A17" s="31"/>
      <c r="B17" s="32" t="s">
        <v>28</v>
      </c>
      <c r="C17" s="33" t="s">
        <v>29</v>
      </c>
      <c r="D17" s="21">
        <f>SUM(F17+G17+H17+I17)</f>
        <v>0</v>
      </c>
      <c r="E17" s="21"/>
      <c r="F17" s="21"/>
      <c r="G17" s="21"/>
      <c r="H17" s="21"/>
      <c r="I17" s="27"/>
      <c r="J17" s="28" t="s">
        <v>27</v>
      </c>
      <c r="K17" s="29" t="s">
        <v>27</v>
      </c>
      <c r="L17" s="30" t="s">
        <v>27</v>
      </c>
    </row>
    <row r="18" spans="1:12">
      <c r="A18" s="34"/>
      <c r="B18" s="32" t="s">
        <v>30</v>
      </c>
      <c r="C18" s="33" t="s">
        <v>31</v>
      </c>
      <c r="D18" s="21">
        <f t="shared" ref="D18:D81" si="6">SUM(F18+G18+H18+I18)</f>
        <v>0</v>
      </c>
      <c r="E18" s="35"/>
      <c r="F18" s="35"/>
      <c r="G18" s="35"/>
      <c r="H18" s="35"/>
      <c r="I18" s="36"/>
      <c r="J18" s="28" t="s">
        <v>27</v>
      </c>
      <c r="K18" s="29" t="s">
        <v>27</v>
      </c>
      <c r="L18" s="30" t="s">
        <v>27</v>
      </c>
    </row>
    <row r="19" spans="1:12">
      <c r="A19" s="34"/>
      <c r="B19" s="32" t="s">
        <v>32</v>
      </c>
      <c r="C19" s="33" t="s">
        <v>33</v>
      </c>
      <c r="D19" s="21">
        <f t="shared" si="6"/>
        <v>0</v>
      </c>
      <c r="E19" s="35"/>
      <c r="F19" s="35"/>
      <c r="G19" s="35"/>
      <c r="H19" s="35"/>
      <c r="I19" s="36"/>
      <c r="J19" s="28" t="s">
        <v>27</v>
      </c>
      <c r="K19" s="29" t="s">
        <v>27</v>
      </c>
      <c r="L19" s="30" t="s">
        <v>27</v>
      </c>
    </row>
    <row r="20" spans="1:12">
      <c r="A20" s="31"/>
      <c r="B20" s="32" t="s">
        <v>34</v>
      </c>
      <c r="C20" s="33" t="s">
        <v>35</v>
      </c>
      <c r="D20" s="21">
        <f t="shared" si="6"/>
        <v>0</v>
      </c>
      <c r="E20" s="21"/>
      <c r="F20" s="37"/>
      <c r="G20" s="37"/>
      <c r="H20" s="37"/>
      <c r="I20" s="38"/>
      <c r="J20" s="28" t="s">
        <v>27</v>
      </c>
      <c r="K20" s="29" t="s">
        <v>27</v>
      </c>
      <c r="L20" s="30" t="s">
        <v>27</v>
      </c>
    </row>
    <row r="21" spans="1:12">
      <c r="A21" s="31"/>
      <c r="B21" s="32" t="s">
        <v>36</v>
      </c>
      <c r="C21" s="33" t="s">
        <v>37</v>
      </c>
      <c r="D21" s="21">
        <f t="shared" si="6"/>
        <v>0</v>
      </c>
      <c r="E21" s="39"/>
      <c r="F21" s="37"/>
      <c r="G21" s="37"/>
      <c r="H21" s="37"/>
      <c r="I21" s="38"/>
      <c r="J21" s="28" t="s">
        <v>27</v>
      </c>
      <c r="K21" s="29" t="s">
        <v>27</v>
      </c>
      <c r="L21" s="30" t="s">
        <v>27</v>
      </c>
    </row>
    <row r="22" spans="1:12">
      <c r="A22" s="31"/>
      <c r="B22" s="32" t="s">
        <v>38</v>
      </c>
      <c r="C22" s="33" t="s">
        <v>39</v>
      </c>
      <c r="D22" s="21">
        <f t="shared" si="6"/>
        <v>0</v>
      </c>
      <c r="E22" s="39"/>
      <c r="F22" s="39"/>
      <c r="G22" s="39"/>
      <c r="H22" s="39"/>
      <c r="I22" s="40"/>
      <c r="J22" s="28" t="s">
        <v>27</v>
      </c>
      <c r="K22" s="29" t="s">
        <v>27</v>
      </c>
      <c r="L22" s="30" t="s">
        <v>27</v>
      </c>
    </row>
    <row r="23" spans="1:12">
      <c r="A23" s="31"/>
      <c r="B23" s="32" t="s">
        <v>40</v>
      </c>
      <c r="C23" s="33" t="s">
        <v>41</v>
      </c>
      <c r="D23" s="21">
        <f t="shared" si="6"/>
        <v>0</v>
      </c>
      <c r="E23" s="39"/>
      <c r="F23" s="37"/>
      <c r="G23" s="37"/>
      <c r="H23" s="37"/>
      <c r="I23" s="38"/>
      <c r="J23" s="28" t="s">
        <v>27</v>
      </c>
      <c r="K23" s="29" t="s">
        <v>27</v>
      </c>
      <c r="L23" s="30" t="s">
        <v>27</v>
      </c>
    </row>
    <row r="24" spans="1:12">
      <c r="A24" s="31"/>
      <c r="B24" s="32" t="s">
        <v>42</v>
      </c>
      <c r="C24" s="33" t="s">
        <v>43</v>
      </c>
      <c r="D24" s="21">
        <f t="shared" si="6"/>
        <v>0</v>
      </c>
      <c r="E24" s="39"/>
      <c r="F24" s="39"/>
      <c r="G24" s="39"/>
      <c r="H24" s="39"/>
      <c r="I24" s="40"/>
      <c r="J24" s="28" t="s">
        <v>27</v>
      </c>
      <c r="K24" s="29" t="s">
        <v>27</v>
      </c>
      <c r="L24" s="30" t="s">
        <v>27</v>
      </c>
    </row>
    <row r="25" spans="1:12">
      <c r="A25" s="31"/>
      <c r="B25" s="32" t="s">
        <v>44</v>
      </c>
      <c r="C25" s="33" t="s">
        <v>45</v>
      </c>
      <c r="D25" s="21">
        <f t="shared" si="6"/>
        <v>0</v>
      </c>
      <c r="E25" s="39"/>
      <c r="F25" s="39"/>
      <c r="G25" s="39"/>
      <c r="H25" s="39"/>
      <c r="I25" s="40"/>
      <c r="J25" s="28" t="s">
        <v>27</v>
      </c>
      <c r="K25" s="29" t="s">
        <v>27</v>
      </c>
      <c r="L25" s="30" t="s">
        <v>27</v>
      </c>
    </row>
    <row r="26" spans="1:12">
      <c r="A26" s="31"/>
      <c r="B26" s="32" t="s">
        <v>46</v>
      </c>
      <c r="C26" s="33" t="s">
        <v>47</v>
      </c>
      <c r="D26" s="21">
        <f t="shared" si="6"/>
        <v>0</v>
      </c>
      <c r="E26" s="39"/>
      <c r="F26" s="39"/>
      <c r="G26" s="39"/>
      <c r="H26" s="39"/>
      <c r="I26" s="40"/>
      <c r="J26" s="28" t="s">
        <v>27</v>
      </c>
      <c r="K26" s="29" t="s">
        <v>27</v>
      </c>
      <c r="L26" s="30" t="s">
        <v>27</v>
      </c>
    </row>
    <row r="27" spans="1:12">
      <c r="A27" s="121"/>
      <c r="B27" s="42" t="s">
        <v>48</v>
      </c>
      <c r="C27" s="33" t="s">
        <v>49</v>
      </c>
      <c r="D27" s="21">
        <f t="shared" si="6"/>
        <v>0</v>
      </c>
      <c r="E27" s="39"/>
      <c r="F27" s="39"/>
      <c r="G27" s="39"/>
      <c r="H27" s="39"/>
      <c r="I27" s="40"/>
      <c r="J27" s="28" t="s">
        <v>27</v>
      </c>
      <c r="K27" s="29" t="s">
        <v>27</v>
      </c>
      <c r="L27" s="30" t="s">
        <v>27</v>
      </c>
    </row>
    <row r="28" spans="1:12">
      <c r="A28" s="121"/>
      <c r="B28" s="42" t="s">
        <v>50</v>
      </c>
      <c r="C28" s="33" t="s">
        <v>51</v>
      </c>
      <c r="D28" s="21">
        <f t="shared" si="6"/>
        <v>0</v>
      </c>
      <c r="E28" s="39"/>
      <c r="F28" s="39"/>
      <c r="G28" s="39"/>
      <c r="H28" s="39"/>
      <c r="I28" s="40"/>
      <c r="J28" s="28" t="s">
        <v>27</v>
      </c>
      <c r="K28" s="29" t="s">
        <v>27</v>
      </c>
      <c r="L28" s="30" t="s">
        <v>27</v>
      </c>
    </row>
    <row r="29" spans="1:12">
      <c r="A29" s="121"/>
      <c r="B29" s="42" t="s">
        <v>52</v>
      </c>
      <c r="C29" s="33" t="s">
        <v>53</v>
      </c>
      <c r="D29" s="21">
        <f t="shared" si="6"/>
        <v>0</v>
      </c>
      <c r="E29" s="39"/>
      <c r="F29" s="39"/>
      <c r="G29" s="39"/>
      <c r="H29" s="39"/>
      <c r="I29" s="40"/>
      <c r="J29" s="28" t="s">
        <v>27</v>
      </c>
      <c r="K29" s="29" t="s">
        <v>27</v>
      </c>
      <c r="L29" s="30" t="s">
        <v>27</v>
      </c>
    </row>
    <row r="30" spans="1:12">
      <c r="A30" s="121"/>
      <c r="B30" s="42" t="s">
        <v>54</v>
      </c>
      <c r="C30" s="33" t="s">
        <v>55</v>
      </c>
      <c r="D30" s="21">
        <f t="shared" si="6"/>
        <v>0</v>
      </c>
      <c r="E30" s="39"/>
      <c r="F30" s="39"/>
      <c r="G30" s="39"/>
      <c r="H30" s="39"/>
      <c r="I30" s="40"/>
      <c r="J30" s="28" t="s">
        <v>27</v>
      </c>
      <c r="K30" s="29" t="s">
        <v>27</v>
      </c>
      <c r="L30" s="30" t="s">
        <v>27</v>
      </c>
    </row>
    <row r="31" spans="1:12">
      <c r="A31" s="121"/>
      <c r="B31" s="32" t="s">
        <v>56</v>
      </c>
      <c r="C31" s="33" t="s">
        <v>57</v>
      </c>
      <c r="D31" s="21">
        <f t="shared" si="6"/>
        <v>0</v>
      </c>
      <c r="E31" s="39"/>
      <c r="F31" s="39"/>
      <c r="G31" s="39"/>
      <c r="H31" s="39"/>
      <c r="I31" s="40"/>
      <c r="J31" s="28" t="s">
        <v>27</v>
      </c>
      <c r="K31" s="29" t="s">
        <v>27</v>
      </c>
      <c r="L31" s="30" t="s">
        <v>27</v>
      </c>
    </row>
    <row r="32" spans="1:12">
      <c r="A32" s="121" t="s">
        <v>58</v>
      </c>
      <c r="B32" s="32"/>
      <c r="C32" s="19" t="s">
        <v>59</v>
      </c>
      <c r="D32" s="21">
        <f t="shared" si="6"/>
        <v>0</v>
      </c>
      <c r="E32" s="39"/>
      <c r="F32" s="39"/>
      <c r="G32" s="39"/>
      <c r="H32" s="39"/>
      <c r="I32" s="40"/>
      <c r="J32" s="28" t="s">
        <v>27</v>
      </c>
      <c r="K32" s="29" t="s">
        <v>27</v>
      </c>
      <c r="L32" s="30" t="s">
        <v>27</v>
      </c>
    </row>
    <row r="33" spans="1:12">
      <c r="A33" s="121"/>
      <c r="B33" s="32" t="s">
        <v>60</v>
      </c>
      <c r="C33" s="33" t="s">
        <v>61</v>
      </c>
      <c r="D33" s="21">
        <f t="shared" si="6"/>
        <v>0</v>
      </c>
      <c r="E33" s="39"/>
      <c r="F33" s="39"/>
      <c r="G33" s="39"/>
      <c r="H33" s="39"/>
      <c r="I33" s="40"/>
      <c r="J33" s="28" t="s">
        <v>27</v>
      </c>
      <c r="K33" s="29" t="s">
        <v>27</v>
      </c>
      <c r="L33" s="30" t="s">
        <v>27</v>
      </c>
    </row>
    <row r="34" spans="1:12">
      <c r="A34" s="121"/>
      <c r="B34" s="32" t="s">
        <v>62</v>
      </c>
      <c r="C34" s="33" t="s">
        <v>63</v>
      </c>
      <c r="D34" s="21">
        <f t="shared" si="6"/>
        <v>0</v>
      </c>
      <c r="E34" s="39"/>
      <c r="F34" s="39"/>
      <c r="G34" s="39"/>
      <c r="H34" s="39"/>
      <c r="I34" s="40"/>
      <c r="J34" s="28" t="s">
        <v>27</v>
      </c>
      <c r="K34" s="29" t="s">
        <v>27</v>
      </c>
      <c r="L34" s="30" t="s">
        <v>27</v>
      </c>
    </row>
    <row r="35" spans="1:12">
      <c r="A35" s="121"/>
      <c r="B35" s="32" t="s">
        <v>64</v>
      </c>
      <c r="C35" s="33" t="s">
        <v>65</v>
      </c>
      <c r="D35" s="21">
        <f t="shared" si="6"/>
        <v>0</v>
      </c>
      <c r="E35" s="39"/>
      <c r="F35" s="39"/>
      <c r="G35" s="39"/>
      <c r="H35" s="39"/>
      <c r="I35" s="40"/>
      <c r="J35" s="28" t="s">
        <v>27</v>
      </c>
      <c r="K35" s="29" t="s">
        <v>27</v>
      </c>
      <c r="L35" s="30" t="s">
        <v>27</v>
      </c>
    </row>
    <row r="36" spans="1:12">
      <c r="A36" s="121"/>
      <c r="B36" s="32" t="s">
        <v>66</v>
      </c>
      <c r="C36" s="33" t="s">
        <v>67</v>
      </c>
      <c r="D36" s="21">
        <f t="shared" si="6"/>
        <v>0</v>
      </c>
      <c r="E36" s="39"/>
      <c r="F36" s="39"/>
      <c r="G36" s="39"/>
      <c r="H36" s="39"/>
      <c r="I36" s="40"/>
      <c r="J36" s="28" t="s">
        <v>27</v>
      </c>
      <c r="K36" s="29" t="s">
        <v>27</v>
      </c>
      <c r="L36" s="30" t="s">
        <v>27</v>
      </c>
    </row>
    <row r="37" spans="1:12">
      <c r="A37" s="121"/>
      <c r="B37" s="42" t="s">
        <v>68</v>
      </c>
      <c r="C37" s="33" t="s">
        <v>69</v>
      </c>
      <c r="D37" s="21">
        <f t="shared" si="6"/>
        <v>0</v>
      </c>
      <c r="E37" s="39"/>
      <c r="F37" s="39"/>
      <c r="G37" s="39"/>
      <c r="H37" s="39"/>
      <c r="I37" s="40"/>
      <c r="J37" s="28" t="s">
        <v>27</v>
      </c>
      <c r="K37" s="29" t="s">
        <v>27</v>
      </c>
      <c r="L37" s="30" t="s">
        <v>27</v>
      </c>
    </row>
    <row r="38" spans="1:12">
      <c r="A38" s="31"/>
      <c r="B38" s="32" t="s">
        <v>70</v>
      </c>
      <c r="C38" s="33" t="s">
        <v>71</v>
      </c>
      <c r="D38" s="21">
        <f t="shared" si="6"/>
        <v>0</v>
      </c>
      <c r="E38" s="39"/>
      <c r="F38" s="39"/>
      <c r="G38" s="39"/>
      <c r="H38" s="39"/>
      <c r="I38" s="40"/>
      <c r="J38" s="28" t="s">
        <v>27</v>
      </c>
      <c r="K38" s="29" t="s">
        <v>27</v>
      </c>
      <c r="L38" s="30" t="s">
        <v>27</v>
      </c>
    </row>
    <row r="39" spans="1:12">
      <c r="A39" s="43" t="s">
        <v>72</v>
      </c>
      <c r="B39" s="42"/>
      <c r="C39" s="19" t="s">
        <v>73</v>
      </c>
      <c r="D39" s="21">
        <f t="shared" si="6"/>
        <v>0</v>
      </c>
      <c r="E39" s="21"/>
      <c r="F39" s="21">
        <f>SUM(F40:F45)</f>
        <v>0</v>
      </c>
      <c r="G39" s="21">
        <f t="shared" ref="G39:I39" si="7">SUM(G40:G45)</f>
        <v>0</v>
      </c>
      <c r="H39" s="21">
        <f t="shared" si="7"/>
        <v>0</v>
      </c>
      <c r="I39" s="21">
        <f t="shared" si="7"/>
        <v>0</v>
      </c>
      <c r="J39" s="28" t="s">
        <v>27</v>
      </c>
      <c r="K39" s="29" t="s">
        <v>27</v>
      </c>
      <c r="L39" s="30" t="s">
        <v>27</v>
      </c>
    </row>
    <row r="40" spans="1:12">
      <c r="A40" s="121"/>
      <c r="B40" s="44" t="s">
        <v>74</v>
      </c>
      <c r="C40" s="33" t="s">
        <v>75</v>
      </c>
      <c r="D40" s="21">
        <f t="shared" si="6"/>
        <v>0</v>
      </c>
      <c r="E40" s="21"/>
      <c r="F40" s="21"/>
      <c r="G40" s="21"/>
      <c r="H40" s="21"/>
      <c r="I40" s="27"/>
      <c r="J40" s="28" t="s">
        <v>27</v>
      </c>
      <c r="K40" s="29" t="s">
        <v>27</v>
      </c>
      <c r="L40" s="30" t="s">
        <v>27</v>
      </c>
    </row>
    <row r="41" spans="1:12">
      <c r="A41" s="43"/>
      <c r="B41" s="42" t="s">
        <v>76</v>
      </c>
      <c r="C41" s="33" t="s">
        <v>77</v>
      </c>
      <c r="D41" s="21">
        <f t="shared" si="6"/>
        <v>0</v>
      </c>
      <c r="E41" s="21"/>
      <c r="F41" s="21"/>
      <c r="G41" s="21"/>
      <c r="H41" s="21"/>
      <c r="I41" s="27"/>
      <c r="J41" s="28" t="s">
        <v>27</v>
      </c>
      <c r="K41" s="29" t="s">
        <v>27</v>
      </c>
      <c r="L41" s="30" t="s">
        <v>27</v>
      </c>
    </row>
    <row r="42" spans="1:12">
      <c r="A42" s="43"/>
      <c r="B42" s="42" t="s">
        <v>78</v>
      </c>
      <c r="C42" s="33" t="s">
        <v>79</v>
      </c>
      <c r="D42" s="21">
        <f t="shared" si="6"/>
        <v>0</v>
      </c>
      <c r="E42" s="21"/>
      <c r="F42" s="21"/>
      <c r="G42" s="21"/>
      <c r="H42" s="21"/>
      <c r="I42" s="27"/>
      <c r="J42" s="28" t="s">
        <v>27</v>
      </c>
      <c r="K42" s="29" t="s">
        <v>27</v>
      </c>
      <c r="L42" s="30" t="s">
        <v>27</v>
      </c>
    </row>
    <row r="43" spans="1:12" ht="25.5">
      <c r="A43" s="43"/>
      <c r="B43" s="45" t="s">
        <v>80</v>
      </c>
      <c r="C43" s="33" t="s">
        <v>81</v>
      </c>
      <c r="D43" s="21">
        <f t="shared" si="6"/>
        <v>0</v>
      </c>
      <c r="E43" s="21"/>
      <c r="F43" s="21"/>
      <c r="G43" s="21"/>
      <c r="H43" s="21"/>
      <c r="I43" s="27"/>
      <c r="J43" s="28" t="s">
        <v>27</v>
      </c>
      <c r="K43" s="29" t="s">
        <v>27</v>
      </c>
      <c r="L43" s="30" t="s">
        <v>27</v>
      </c>
    </row>
    <row r="44" spans="1:12" ht="25.5">
      <c r="A44" s="43"/>
      <c r="B44" s="45" t="s">
        <v>82</v>
      </c>
      <c r="C44" s="33" t="s">
        <v>83</v>
      </c>
      <c r="D44" s="21">
        <f t="shared" si="6"/>
        <v>0</v>
      </c>
      <c r="E44" s="21"/>
      <c r="F44" s="21"/>
      <c r="G44" s="21"/>
      <c r="H44" s="21"/>
      <c r="I44" s="27"/>
      <c r="J44" s="28" t="s">
        <v>27</v>
      </c>
      <c r="K44" s="29" t="s">
        <v>27</v>
      </c>
      <c r="L44" s="30" t="s">
        <v>27</v>
      </c>
    </row>
    <row r="45" spans="1:12">
      <c r="A45" s="43"/>
      <c r="B45" s="42" t="s">
        <v>84</v>
      </c>
      <c r="C45" s="33" t="s">
        <v>85</v>
      </c>
      <c r="D45" s="21">
        <f t="shared" si="6"/>
        <v>0</v>
      </c>
      <c r="E45" s="21"/>
      <c r="F45" s="21"/>
      <c r="G45" s="21"/>
      <c r="H45" s="21"/>
      <c r="I45" s="27"/>
      <c r="J45" s="28" t="s">
        <v>27</v>
      </c>
      <c r="K45" s="29" t="s">
        <v>27</v>
      </c>
      <c r="L45" s="30" t="s">
        <v>27</v>
      </c>
    </row>
    <row r="46" spans="1:12" ht="15.75">
      <c r="A46" s="191" t="s">
        <v>86</v>
      </c>
      <c r="B46" s="192"/>
      <c r="C46" s="23" t="s">
        <v>87</v>
      </c>
      <c r="D46" s="80">
        <f t="shared" si="6"/>
        <v>236</v>
      </c>
      <c r="E46" s="133"/>
      <c r="F46" s="80">
        <f>SUM(F47+F58+F59+F62+F67+F71+F74+F76+F78+F79+F93)</f>
        <v>159</v>
      </c>
      <c r="G46" s="80">
        <f t="shared" ref="G46:I46" si="8">SUM(G47+G58+G59+G62+G67+G71+G74+G76+G78+G79+G93)</f>
        <v>77</v>
      </c>
      <c r="H46" s="80">
        <f t="shared" si="8"/>
        <v>0</v>
      </c>
      <c r="I46" s="80">
        <f t="shared" si="8"/>
        <v>0</v>
      </c>
      <c r="J46" s="24"/>
      <c r="K46" s="24"/>
      <c r="L46" s="26"/>
    </row>
    <row r="47" spans="1:12">
      <c r="A47" s="46" t="s">
        <v>88</v>
      </c>
      <c r="B47" s="32"/>
      <c r="C47" s="19" t="s">
        <v>89</v>
      </c>
      <c r="D47" s="80">
        <f t="shared" si="6"/>
        <v>90</v>
      </c>
      <c r="E47" s="80"/>
      <c r="F47" s="80">
        <f>SUM(F48:F57)</f>
        <v>13</v>
      </c>
      <c r="G47" s="80">
        <f t="shared" ref="G47:I47" si="9">SUM(G48:G57)</f>
        <v>77</v>
      </c>
      <c r="H47" s="80">
        <f t="shared" si="9"/>
        <v>0</v>
      </c>
      <c r="I47" s="80">
        <f t="shared" si="9"/>
        <v>0</v>
      </c>
      <c r="J47" s="28" t="s">
        <v>27</v>
      </c>
      <c r="K47" s="29" t="s">
        <v>27</v>
      </c>
      <c r="L47" s="30" t="s">
        <v>27</v>
      </c>
    </row>
    <row r="48" spans="1:12">
      <c r="A48" s="43"/>
      <c r="B48" s="42" t="s">
        <v>90</v>
      </c>
      <c r="C48" s="33" t="s">
        <v>91</v>
      </c>
      <c r="D48" s="21">
        <f t="shared" si="6"/>
        <v>0</v>
      </c>
      <c r="E48" s="21"/>
      <c r="F48" s="21"/>
      <c r="G48" s="21"/>
      <c r="H48" s="21"/>
      <c r="I48" s="27"/>
      <c r="J48" s="28" t="s">
        <v>27</v>
      </c>
      <c r="K48" s="29" t="s">
        <v>27</v>
      </c>
      <c r="L48" s="30" t="s">
        <v>27</v>
      </c>
    </row>
    <row r="49" spans="1:12">
      <c r="A49" s="43"/>
      <c r="B49" s="42" t="s">
        <v>92</v>
      </c>
      <c r="C49" s="33" t="s">
        <v>93</v>
      </c>
      <c r="D49" s="21">
        <f t="shared" si="6"/>
        <v>0</v>
      </c>
      <c r="E49" s="21"/>
      <c r="F49" s="21"/>
      <c r="G49" s="21"/>
      <c r="H49" s="21"/>
      <c r="I49" s="27"/>
      <c r="J49" s="28" t="s">
        <v>27</v>
      </c>
      <c r="K49" s="29" t="s">
        <v>27</v>
      </c>
      <c r="L49" s="30" t="s">
        <v>27</v>
      </c>
    </row>
    <row r="50" spans="1:12">
      <c r="A50" s="43"/>
      <c r="B50" s="42" t="s">
        <v>94</v>
      </c>
      <c r="C50" s="33" t="s">
        <v>95</v>
      </c>
      <c r="D50" s="21">
        <f t="shared" si="6"/>
        <v>0</v>
      </c>
      <c r="E50" s="21"/>
      <c r="F50" s="21"/>
      <c r="G50" s="21"/>
      <c r="H50" s="21"/>
      <c r="I50" s="27"/>
      <c r="J50" s="28" t="s">
        <v>27</v>
      </c>
      <c r="K50" s="29" t="s">
        <v>27</v>
      </c>
      <c r="L50" s="30" t="s">
        <v>27</v>
      </c>
    </row>
    <row r="51" spans="1:12">
      <c r="A51" s="43"/>
      <c r="B51" s="42" t="s">
        <v>96</v>
      </c>
      <c r="C51" s="33" t="s">
        <v>97</v>
      </c>
      <c r="D51" s="21">
        <f t="shared" si="6"/>
        <v>0</v>
      </c>
      <c r="E51" s="21"/>
      <c r="F51" s="21"/>
      <c r="G51" s="21"/>
      <c r="H51" s="21"/>
      <c r="I51" s="27"/>
      <c r="J51" s="28" t="s">
        <v>27</v>
      </c>
      <c r="K51" s="29" t="s">
        <v>27</v>
      </c>
      <c r="L51" s="30" t="s">
        <v>27</v>
      </c>
    </row>
    <row r="52" spans="1:12">
      <c r="A52" s="43"/>
      <c r="B52" s="42" t="s">
        <v>98</v>
      </c>
      <c r="C52" s="33" t="s">
        <v>99</v>
      </c>
      <c r="D52" s="21">
        <f t="shared" si="6"/>
        <v>0</v>
      </c>
      <c r="E52" s="21"/>
      <c r="F52" s="21"/>
      <c r="G52" s="21"/>
      <c r="H52" s="21"/>
      <c r="I52" s="27"/>
      <c r="J52" s="28" t="s">
        <v>27</v>
      </c>
      <c r="K52" s="29" t="s">
        <v>27</v>
      </c>
      <c r="L52" s="30" t="s">
        <v>27</v>
      </c>
    </row>
    <row r="53" spans="1:12">
      <c r="A53" s="43"/>
      <c r="B53" s="42" t="s">
        <v>100</v>
      </c>
      <c r="C53" s="33" t="s">
        <v>101</v>
      </c>
      <c r="D53" s="21">
        <f t="shared" si="6"/>
        <v>0</v>
      </c>
      <c r="E53" s="21"/>
      <c r="F53" s="21"/>
      <c r="G53" s="21"/>
      <c r="H53" s="21"/>
      <c r="I53" s="27"/>
      <c r="J53" s="28" t="s">
        <v>27</v>
      </c>
      <c r="K53" s="29" t="s">
        <v>27</v>
      </c>
      <c r="L53" s="30" t="s">
        <v>27</v>
      </c>
    </row>
    <row r="54" spans="1:12">
      <c r="A54" s="43"/>
      <c r="B54" s="42" t="s">
        <v>102</v>
      </c>
      <c r="C54" s="33" t="s">
        <v>103</v>
      </c>
      <c r="D54" s="21">
        <f t="shared" si="6"/>
        <v>0</v>
      </c>
      <c r="E54" s="21"/>
      <c r="F54" s="21"/>
      <c r="G54" s="21"/>
      <c r="H54" s="21"/>
      <c r="I54" s="27"/>
      <c r="J54" s="28" t="s">
        <v>27</v>
      </c>
      <c r="K54" s="29" t="s">
        <v>27</v>
      </c>
      <c r="L54" s="30" t="s">
        <v>27</v>
      </c>
    </row>
    <row r="55" spans="1:12">
      <c r="A55" s="43"/>
      <c r="B55" s="42" t="s">
        <v>104</v>
      </c>
      <c r="C55" s="33" t="s">
        <v>105</v>
      </c>
      <c r="D55" s="21">
        <f t="shared" si="6"/>
        <v>0</v>
      </c>
      <c r="E55" s="21"/>
      <c r="F55" s="21"/>
      <c r="G55" s="21"/>
      <c r="H55" s="21"/>
      <c r="I55" s="27"/>
      <c r="J55" s="28" t="s">
        <v>27</v>
      </c>
      <c r="K55" s="29" t="s">
        <v>27</v>
      </c>
      <c r="L55" s="30" t="s">
        <v>27</v>
      </c>
    </row>
    <row r="56" spans="1:12">
      <c r="A56" s="43"/>
      <c r="B56" s="47" t="s">
        <v>106</v>
      </c>
      <c r="C56" s="33" t="s">
        <v>107</v>
      </c>
      <c r="D56" s="21">
        <f t="shared" si="6"/>
        <v>0</v>
      </c>
      <c r="E56" s="21"/>
      <c r="F56" s="21"/>
      <c r="G56" s="21"/>
      <c r="H56" s="21"/>
      <c r="I56" s="27"/>
      <c r="J56" s="28" t="s">
        <v>27</v>
      </c>
      <c r="K56" s="29" t="s">
        <v>27</v>
      </c>
      <c r="L56" s="30" t="s">
        <v>27</v>
      </c>
    </row>
    <row r="57" spans="1:12">
      <c r="A57" s="43"/>
      <c r="B57" s="42" t="s">
        <v>108</v>
      </c>
      <c r="C57" s="33" t="s">
        <v>109</v>
      </c>
      <c r="D57" s="21">
        <f t="shared" si="6"/>
        <v>90</v>
      </c>
      <c r="E57" s="21"/>
      <c r="F57" s="21">
        <v>13</v>
      </c>
      <c r="G57" s="21">
        <v>77</v>
      </c>
      <c r="H57" s="21">
        <v>0</v>
      </c>
      <c r="I57" s="27">
        <v>0</v>
      </c>
      <c r="J57" s="28" t="s">
        <v>27</v>
      </c>
      <c r="K57" s="29" t="s">
        <v>27</v>
      </c>
      <c r="L57" s="30" t="s">
        <v>27</v>
      </c>
    </row>
    <row r="58" spans="1:12">
      <c r="A58" s="121" t="s">
        <v>110</v>
      </c>
      <c r="B58" s="32"/>
      <c r="C58" s="19" t="s">
        <v>111</v>
      </c>
      <c r="D58" s="21">
        <f t="shared" si="6"/>
        <v>0</v>
      </c>
      <c r="E58" s="21"/>
      <c r="F58" s="21"/>
      <c r="G58" s="21"/>
      <c r="H58" s="21"/>
      <c r="I58" s="27"/>
      <c r="J58" s="28" t="s">
        <v>27</v>
      </c>
      <c r="K58" s="29" t="s">
        <v>27</v>
      </c>
      <c r="L58" s="30" t="s">
        <v>27</v>
      </c>
    </row>
    <row r="59" spans="1:12">
      <c r="A59" s="121" t="s">
        <v>112</v>
      </c>
      <c r="B59" s="18"/>
      <c r="C59" s="19" t="s">
        <v>113</v>
      </c>
      <c r="D59" s="21">
        <f t="shared" si="6"/>
        <v>0</v>
      </c>
      <c r="E59" s="21"/>
      <c r="F59" s="21"/>
      <c r="G59" s="21"/>
      <c r="H59" s="21"/>
      <c r="I59" s="27"/>
      <c r="J59" s="28" t="s">
        <v>27</v>
      </c>
      <c r="K59" s="29" t="s">
        <v>27</v>
      </c>
      <c r="L59" s="30" t="s">
        <v>27</v>
      </c>
    </row>
    <row r="60" spans="1:12">
      <c r="A60" s="121"/>
      <c r="B60" s="47" t="s">
        <v>114</v>
      </c>
      <c r="C60" s="33" t="s">
        <v>115</v>
      </c>
      <c r="D60" s="21">
        <f t="shared" si="6"/>
        <v>0</v>
      </c>
      <c r="E60" s="21"/>
      <c r="F60" s="21"/>
      <c r="G60" s="21"/>
      <c r="H60" s="21"/>
      <c r="I60" s="27"/>
      <c r="J60" s="28" t="s">
        <v>27</v>
      </c>
      <c r="K60" s="29" t="s">
        <v>27</v>
      </c>
      <c r="L60" s="30" t="s">
        <v>27</v>
      </c>
    </row>
    <row r="61" spans="1:12">
      <c r="A61" s="121"/>
      <c r="B61" s="47" t="s">
        <v>116</v>
      </c>
      <c r="C61" s="33" t="s">
        <v>117</v>
      </c>
      <c r="D61" s="21">
        <f t="shared" si="6"/>
        <v>0</v>
      </c>
      <c r="E61" s="21"/>
      <c r="F61" s="21"/>
      <c r="G61" s="21"/>
      <c r="H61" s="21"/>
      <c r="I61" s="27"/>
      <c r="J61" s="28" t="s">
        <v>27</v>
      </c>
      <c r="K61" s="29" t="s">
        <v>27</v>
      </c>
      <c r="L61" s="30" t="s">
        <v>27</v>
      </c>
    </row>
    <row r="62" spans="1:12">
      <c r="A62" s="121" t="s">
        <v>118</v>
      </c>
      <c r="B62" s="18"/>
      <c r="C62" s="19" t="s">
        <v>119</v>
      </c>
      <c r="D62" s="21">
        <f t="shared" si="6"/>
        <v>0</v>
      </c>
      <c r="E62" s="21"/>
      <c r="F62" s="21"/>
      <c r="G62" s="21"/>
      <c r="H62" s="21"/>
      <c r="I62" s="27"/>
      <c r="J62" s="28" t="s">
        <v>27</v>
      </c>
      <c r="K62" s="29" t="s">
        <v>27</v>
      </c>
      <c r="L62" s="30" t="s">
        <v>27</v>
      </c>
    </row>
    <row r="63" spans="1:12">
      <c r="A63" s="43"/>
      <c r="B63" s="42" t="s">
        <v>120</v>
      </c>
      <c r="C63" s="33" t="s">
        <v>121</v>
      </c>
      <c r="D63" s="21">
        <f t="shared" si="6"/>
        <v>0</v>
      </c>
      <c r="E63" s="21"/>
      <c r="F63" s="21"/>
      <c r="G63" s="21"/>
      <c r="H63" s="21"/>
      <c r="I63" s="27"/>
      <c r="J63" s="28" t="s">
        <v>27</v>
      </c>
      <c r="K63" s="29" t="s">
        <v>27</v>
      </c>
      <c r="L63" s="30" t="s">
        <v>27</v>
      </c>
    </row>
    <row r="64" spans="1:12">
      <c r="A64" s="43"/>
      <c r="B64" s="42" t="s">
        <v>122</v>
      </c>
      <c r="C64" s="33" t="s">
        <v>123</v>
      </c>
      <c r="D64" s="21">
        <f t="shared" si="6"/>
        <v>0</v>
      </c>
      <c r="E64" s="21"/>
      <c r="F64" s="21"/>
      <c r="G64" s="21"/>
      <c r="H64" s="21"/>
      <c r="I64" s="27"/>
      <c r="J64" s="28" t="s">
        <v>27</v>
      </c>
      <c r="K64" s="29" t="s">
        <v>27</v>
      </c>
      <c r="L64" s="30" t="s">
        <v>27</v>
      </c>
    </row>
    <row r="65" spans="1:12">
      <c r="A65" s="43"/>
      <c r="B65" s="42" t="s">
        <v>124</v>
      </c>
      <c r="C65" s="33" t="s">
        <v>125</v>
      </c>
      <c r="D65" s="21">
        <f t="shared" si="6"/>
        <v>0</v>
      </c>
      <c r="E65" s="21"/>
      <c r="F65" s="21"/>
      <c r="G65" s="21"/>
      <c r="H65" s="21"/>
      <c r="I65" s="27"/>
      <c r="J65" s="28" t="s">
        <v>27</v>
      </c>
      <c r="K65" s="29" t="s">
        <v>27</v>
      </c>
      <c r="L65" s="30" t="s">
        <v>27</v>
      </c>
    </row>
    <row r="66" spans="1:12">
      <c r="A66" s="43"/>
      <c r="B66" s="42" t="s">
        <v>126</v>
      </c>
      <c r="C66" s="33" t="s">
        <v>127</v>
      </c>
      <c r="D66" s="21">
        <f t="shared" si="6"/>
        <v>0</v>
      </c>
      <c r="E66" s="21"/>
      <c r="F66" s="21"/>
      <c r="G66" s="21"/>
      <c r="H66" s="21"/>
      <c r="I66" s="27"/>
      <c r="J66" s="28" t="s">
        <v>27</v>
      </c>
      <c r="K66" s="29" t="s">
        <v>27</v>
      </c>
      <c r="L66" s="30" t="s">
        <v>27</v>
      </c>
    </row>
    <row r="67" spans="1:12">
      <c r="A67" s="193" t="s">
        <v>128</v>
      </c>
      <c r="B67" s="178"/>
      <c r="C67" s="19" t="s">
        <v>129</v>
      </c>
      <c r="D67" s="80">
        <f t="shared" si="6"/>
        <v>146</v>
      </c>
      <c r="E67" s="80"/>
      <c r="F67" s="80">
        <f>SUM(F68:F70)</f>
        <v>146</v>
      </c>
      <c r="G67" s="80">
        <f t="shared" ref="G67:I67" si="10">SUM(G68:G70)</f>
        <v>0</v>
      </c>
      <c r="H67" s="80">
        <f t="shared" si="10"/>
        <v>0</v>
      </c>
      <c r="I67" s="80">
        <f t="shared" si="10"/>
        <v>0</v>
      </c>
      <c r="J67" s="28" t="s">
        <v>27</v>
      </c>
      <c r="K67" s="29" t="s">
        <v>27</v>
      </c>
      <c r="L67" s="30" t="s">
        <v>27</v>
      </c>
    </row>
    <row r="68" spans="1:12">
      <c r="A68" s="43"/>
      <c r="B68" s="42" t="s">
        <v>130</v>
      </c>
      <c r="C68" s="33" t="s">
        <v>131</v>
      </c>
      <c r="D68" s="21">
        <f t="shared" si="6"/>
        <v>0</v>
      </c>
      <c r="E68" s="21"/>
      <c r="F68" s="21"/>
      <c r="G68" s="21"/>
      <c r="H68" s="21"/>
      <c r="I68" s="27"/>
      <c r="J68" s="28" t="s">
        <v>27</v>
      </c>
      <c r="K68" s="29" t="s">
        <v>27</v>
      </c>
      <c r="L68" s="30" t="s">
        <v>27</v>
      </c>
    </row>
    <row r="69" spans="1:12">
      <c r="A69" s="43"/>
      <c r="B69" s="42" t="s">
        <v>132</v>
      </c>
      <c r="C69" s="33" t="s">
        <v>133</v>
      </c>
      <c r="D69" s="21">
        <f t="shared" si="6"/>
        <v>0</v>
      </c>
      <c r="E69" s="21"/>
      <c r="F69" s="21"/>
      <c r="G69" s="21"/>
      <c r="H69" s="21"/>
      <c r="I69" s="27"/>
      <c r="J69" s="28" t="s">
        <v>27</v>
      </c>
      <c r="K69" s="29" t="s">
        <v>27</v>
      </c>
      <c r="L69" s="30" t="s">
        <v>27</v>
      </c>
    </row>
    <row r="70" spans="1:12">
      <c r="A70" s="43"/>
      <c r="B70" s="42" t="s">
        <v>134</v>
      </c>
      <c r="C70" s="33" t="s">
        <v>135</v>
      </c>
      <c r="D70" s="21">
        <f t="shared" si="6"/>
        <v>146</v>
      </c>
      <c r="E70" s="21"/>
      <c r="F70" s="21">
        <v>146</v>
      </c>
      <c r="G70" s="21">
        <v>0</v>
      </c>
      <c r="H70" s="21">
        <v>0</v>
      </c>
      <c r="I70" s="27">
        <v>0</v>
      </c>
      <c r="J70" s="28" t="s">
        <v>27</v>
      </c>
      <c r="K70" s="29" t="s">
        <v>27</v>
      </c>
      <c r="L70" s="30" t="s">
        <v>27</v>
      </c>
    </row>
    <row r="71" spans="1:12">
      <c r="A71" s="48" t="s">
        <v>136</v>
      </c>
      <c r="B71" s="18"/>
      <c r="C71" s="19" t="s">
        <v>137</v>
      </c>
      <c r="D71" s="21">
        <f t="shared" si="6"/>
        <v>0</v>
      </c>
      <c r="E71" s="21"/>
      <c r="F71" s="21"/>
      <c r="G71" s="21"/>
      <c r="H71" s="21"/>
      <c r="I71" s="27"/>
      <c r="J71" s="28" t="s">
        <v>27</v>
      </c>
      <c r="K71" s="29" t="s">
        <v>27</v>
      </c>
      <c r="L71" s="30" t="s">
        <v>27</v>
      </c>
    </row>
    <row r="72" spans="1:12">
      <c r="A72" s="43"/>
      <c r="B72" s="42" t="s">
        <v>138</v>
      </c>
      <c r="C72" s="33" t="s">
        <v>139</v>
      </c>
      <c r="D72" s="21">
        <f t="shared" si="6"/>
        <v>0</v>
      </c>
      <c r="E72" s="21"/>
      <c r="F72" s="21"/>
      <c r="G72" s="21"/>
      <c r="H72" s="21"/>
      <c r="I72" s="27"/>
      <c r="J72" s="28" t="s">
        <v>27</v>
      </c>
      <c r="K72" s="29" t="s">
        <v>27</v>
      </c>
      <c r="L72" s="30" t="s">
        <v>27</v>
      </c>
    </row>
    <row r="73" spans="1:12">
      <c r="A73" s="43"/>
      <c r="B73" s="42" t="s">
        <v>140</v>
      </c>
      <c r="C73" s="33" t="s">
        <v>141</v>
      </c>
      <c r="D73" s="21">
        <f t="shared" si="6"/>
        <v>0</v>
      </c>
      <c r="E73" s="21"/>
      <c r="F73" s="21"/>
      <c r="G73" s="21"/>
      <c r="H73" s="21"/>
      <c r="I73" s="27"/>
      <c r="J73" s="28" t="s">
        <v>27</v>
      </c>
      <c r="K73" s="29" t="s">
        <v>27</v>
      </c>
      <c r="L73" s="30" t="s">
        <v>27</v>
      </c>
    </row>
    <row r="74" spans="1:12">
      <c r="A74" s="194" t="s">
        <v>142</v>
      </c>
      <c r="B74" s="195"/>
      <c r="C74" s="19" t="s">
        <v>143</v>
      </c>
      <c r="D74" s="21">
        <f t="shared" si="6"/>
        <v>0</v>
      </c>
      <c r="E74" s="21"/>
      <c r="F74" s="21"/>
      <c r="G74" s="21"/>
      <c r="H74" s="21"/>
      <c r="I74" s="27"/>
      <c r="J74" s="28" t="s">
        <v>27</v>
      </c>
      <c r="K74" s="29" t="s">
        <v>27</v>
      </c>
      <c r="L74" s="30" t="s">
        <v>27</v>
      </c>
    </row>
    <row r="75" spans="1:12">
      <c r="A75" s="194" t="s">
        <v>144</v>
      </c>
      <c r="B75" s="195"/>
      <c r="C75" s="19" t="s">
        <v>145</v>
      </c>
      <c r="D75" s="21">
        <f t="shared" si="6"/>
        <v>0</v>
      </c>
      <c r="E75" s="21"/>
      <c r="F75" s="21"/>
      <c r="G75" s="21"/>
      <c r="H75" s="21"/>
      <c r="I75" s="27"/>
      <c r="J75" s="28" t="s">
        <v>27</v>
      </c>
      <c r="K75" s="29" t="s">
        <v>27</v>
      </c>
      <c r="L75" s="30" t="s">
        <v>27</v>
      </c>
    </row>
    <row r="76" spans="1:12">
      <c r="A76" s="121" t="s">
        <v>146</v>
      </c>
      <c r="B76" s="18"/>
      <c r="C76" s="19" t="s">
        <v>147</v>
      </c>
      <c r="D76" s="21">
        <f t="shared" si="6"/>
        <v>0</v>
      </c>
      <c r="E76" s="21"/>
      <c r="F76" s="21"/>
      <c r="G76" s="21"/>
      <c r="H76" s="21"/>
      <c r="I76" s="27"/>
      <c r="J76" s="28" t="s">
        <v>27</v>
      </c>
      <c r="K76" s="29" t="s">
        <v>27</v>
      </c>
      <c r="L76" s="30" t="s">
        <v>27</v>
      </c>
    </row>
    <row r="77" spans="1:12">
      <c r="A77" s="121" t="s">
        <v>148</v>
      </c>
      <c r="B77" s="18"/>
      <c r="C77" s="19" t="s">
        <v>149</v>
      </c>
      <c r="D77" s="21">
        <f t="shared" si="6"/>
        <v>0</v>
      </c>
      <c r="E77" s="21"/>
      <c r="F77" s="21"/>
      <c r="G77" s="21"/>
      <c r="H77" s="21"/>
      <c r="I77" s="27"/>
      <c r="J77" s="28" t="s">
        <v>27</v>
      </c>
      <c r="K77" s="29" t="s">
        <v>27</v>
      </c>
      <c r="L77" s="30" t="s">
        <v>27</v>
      </c>
    </row>
    <row r="78" spans="1:12">
      <c r="A78" s="121" t="s">
        <v>150</v>
      </c>
      <c r="B78" s="18"/>
      <c r="C78" s="19" t="s">
        <v>151</v>
      </c>
      <c r="D78" s="21">
        <f t="shared" si="6"/>
        <v>0</v>
      </c>
      <c r="E78" s="21"/>
      <c r="F78" s="21"/>
      <c r="G78" s="21"/>
      <c r="H78" s="21"/>
      <c r="I78" s="27"/>
      <c r="J78" s="28" t="s">
        <v>27</v>
      </c>
      <c r="K78" s="29" t="s">
        <v>27</v>
      </c>
      <c r="L78" s="30" t="s">
        <v>27</v>
      </c>
    </row>
    <row r="79" spans="1:12">
      <c r="A79" s="121" t="s">
        <v>152</v>
      </c>
      <c r="B79" s="18"/>
      <c r="C79" s="19" t="s">
        <v>153</v>
      </c>
      <c r="D79" s="21">
        <f t="shared" si="6"/>
        <v>0</v>
      </c>
      <c r="E79" s="21"/>
      <c r="F79" s="21"/>
      <c r="G79" s="21"/>
      <c r="H79" s="21"/>
      <c r="I79" s="27"/>
      <c r="J79" s="28" t="s">
        <v>27</v>
      </c>
      <c r="K79" s="29" t="s">
        <v>27</v>
      </c>
      <c r="L79" s="30" t="s">
        <v>27</v>
      </c>
    </row>
    <row r="80" spans="1:12">
      <c r="A80" s="177" t="s">
        <v>154</v>
      </c>
      <c r="B80" s="178"/>
      <c r="C80" s="19" t="s">
        <v>155</v>
      </c>
      <c r="D80" s="21">
        <f t="shared" si="6"/>
        <v>0</v>
      </c>
      <c r="E80" s="21"/>
      <c r="F80" s="21"/>
      <c r="G80" s="21"/>
      <c r="H80" s="21"/>
      <c r="I80" s="27"/>
      <c r="J80" s="28" t="s">
        <v>27</v>
      </c>
      <c r="K80" s="29" t="s">
        <v>27</v>
      </c>
      <c r="L80" s="30" t="s">
        <v>27</v>
      </c>
    </row>
    <row r="81" spans="1:12">
      <c r="A81" s="121" t="s">
        <v>156</v>
      </c>
      <c r="B81" s="18"/>
      <c r="C81" s="19" t="s">
        <v>157</v>
      </c>
      <c r="D81" s="21">
        <f t="shared" si="6"/>
        <v>0</v>
      </c>
      <c r="E81" s="21"/>
      <c r="F81" s="21"/>
      <c r="G81" s="21"/>
      <c r="H81" s="21"/>
      <c r="I81" s="27"/>
      <c r="J81" s="28" t="s">
        <v>27</v>
      </c>
      <c r="K81" s="29" t="s">
        <v>27</v>
      </c>
      <c r="L81" s="30" t="s">
        <v>27</v>
      </c>
    </row>
    <row r="82" spans="1:12">
      <c r="A82" s="121" t="s">
        <v>158</v>
      </c>
      <c r="B82" s="18"/>
      <c r="C82" s="19" t="s">
        <v>159</v>
      </c>
      <c r="D82" s="21">
        <f t="shared" ref="D82:D145" si="11">SUM(F82+G82+H82+I82)</f>
        <v>0</v>
      </c>
      <c r="E82" s="21"/>
      <c r="F82" s="21"/>
      <c r="G82" s="21"/>
      <c r="H82" s="21"/>
      <c r="I82" s="27"/>
      <c r="J82" s="28" t="s">
        <v>27</v>
      </c>
      <c r="K82" s="29" t="s">
        <v>27</v>
      </c>
      <c r="L82" s="30" t="s">
        <v>27</v>
      </c>
    </row>
    <row r="83" spans="1:12">
      <c r="A83" s="175" t="s">
        <v>160</v>
      </c>
      <c r="B83" s="176"/>
      <c r="C83" s="19" t="s">
        <v>161</v>
      </c>
      <c r="D83" s="21">
        <f t="shared" si="11"/>
        <v>0</v>
      </c>
      <c r="E83" s="21"/>
      <c r="F83" s="21"/>
      <c r="G83" s="21"/>
      <c r="H83" s="21"/>
      <c r="I83" s="27"/>
      <c r="J83" s="28" t="s">
        <v>27</v>
      </c>
      <c r="K83" s="29" t="s">
        <v>27</v>
      </c>
      <c r="L83" s="30" t="s">
        <v>27</v>
      </c>
    </row>
    <row r="84" spans="1:12">
      <c r="A84" s="177" t="s">
        <v>162</v>
      </c>
      <c r="B84" s="178"/>
      <c r="C84" s="19" t="s">
        <v>163</v>
      </c>
      <c r="D84" s="21">
        <f t="shared" si="11"/>
        <v>0</v>
      </c>
      <c r="E84" s="21"/>
      <c r="F84" s="21"/>
      <c r="G84" s="21"/>
      <c r="H84" s="21"/>
      <c r="I84" s="27"/>
      <c r="J84" s="28" t="s">
        <v>27</v>
      </c>
      <c r="K84" s="29" t="s">
        <v>27</v>
      </c>
      <c r="L84" s="30" t="s">
        <v>27</v>
      </c>
    </row>
    <row r="85" spans="1:12">
      <c r="A85" s="121" t="s">
        <v>164</v>
      </c>
      <c r="B85" s="18"/>
      <c r="C85" s="19" t="s">
        <v>165</v>
      </c>
      <c r="D85" s="21">
        <f t="shared" si="11"/>
        <v>0</v>
      </c>
      <c r="E85" s="21"/>
      <c r="F85" s="21"/>
      <c r="G85" s="21"/>
      <c r="H85" s="21"/>
      <c r="I85" s="27"/>
      <c r="J85" s="28" t="s">
        <v>27</v>
      </c>
      <c r="K85" s="29" t="s">
        <v>27</v>
      </c>
      <c r="L85" s="30" t="s">
        <v>27</v>
      </c>
    </row>
    <row r="86" spans="1:12">
      <c r="A86" s="121" t="s">
        <v>166</v>
      </c>
      <c r="B86" s="18"/>
      <c r="C86" s="19" t="s">
        <v>167</v>
      </c>
      <c r="D86" s="21">
        <f t="shared" si="11"/>
        <v>0</v>
      </c>
      <c r="E86" s="21"/>
      <c r="F86" s="21"/>
      <c r="G86" s="21"/>
      <c r="H86" s="21"/>
      <c r="I86" s="27"/>
      <c r="J86" s="28" t="s">
        <v>27</v>
      </c>
      <c r="K86" s="29" t="s">
        <v>27</v>
      </c>
      <c r="L86" s="30" t="s">
        <v>27</v>
      </c>
    </row>
    <row r="87" spans="1:12">
      <c r="A87" s="121" t="s">
        <v>168</v>
      </c>
      <c r="B87" s="18"/>
      <c r="C87" s="19" t="s">
        <v>169</v>
      </c>
      <c r="D87" s="21">
        <f t="shared" si="11"/>
        <v>0</v>
      </c>
      <c r="E87" s="21"/>
      <c r="F87" s="21"/>
      <c r="G87" s="21"/>
      <c r="H87" s="21"/>
      <c r="I87" s="27"/>
      <c r="J87" s="28" t="s">
        <v>27</v>
      </c>
      <c r="K87" s="29" t="s">
        <v>27</v>
      </c>
      <c r="L87" s="30" t="s">
        <v>27</v>
      </c>
    </row>
    <row r="88" spans="1:12">
      <c r="A88" s="177" t="s">
        <v>170</v>
      </c>
      <c r="B88" s="178"/>
      <c r="C88" s="19" t="s">
        <v>171</v>
      </c>
      <c r="D88" s="21">
        <f t="shared" si="11"/>
        <v>0</v>
      </c>
      <c r="E88" s="21"/>
      <c r="F88" s="21"/>
      <c r="G88" s="21"/>
      <c r="H88" s="21"/>
      <c r="I88" s="27"/>
      <c r="J88" s="28" t="s">
        <v>27</v>
      </c>
      <c r="K88" s="29" t="s">
        <v>27</v>
      </c>
      <c r="L88" s="30" t="s">
        <v>27</v>
      </c>
    </row>
    <row r="89" spans="1:12">
      <c r="A89" s="121"/>
      <c r="B89" s="42" t="s">
        <v>172</v>
      </c>
      <c r="C89" s="33" t="s">
        <v>173</v>
      </c>
      <c r="D89" s="21">
        <f t="shared" si="11"/>
        <v>0</v>
      </c>
      <c r="E89" s="21"/>
      <c r="F89" s="21"/>
      <c r="G89" s="21"/>
      <c r="H89" s="21"/>
      <c r="I89" s="27"/>
      <c r="J89" s="28" t="s">
        <v>27</v>
      </c>
      <c r="K89" s="29" t="s">
        <v>27</v>
      </c>
      <c r="L89" s="30" t="s">
        <v>27</v>
      </c>
    </row>
    <row r="90" spans="1:12">
      <c r="A90" s="121"/>
      <c r="B90" s="42" t="s">
        <v>174</v>
      </c>
      <c r="C90" s="33" t="s">
        <v>175</v>
      </c>
      <c r="D90" s="21">
        <f t="shared" si="11"/>
        <v>0</v>
      </c>
      <c r="E90" s="21"/>
      <c r="F90" s="21"/>
      <c r="G90" s="21"/>
      <c r="H90" s="21"/>
      <c r="I90" s="27"/>
      <c r="J90" s="28" t="s">
        <v>27</v>
      </c>
      <c r="K90" s="29" t="s">
        <v>27</v>
      </c>
      <c r="L90" s="30" t="s">
        <v>27</v>
      </c>
    </row>
    <row r="91" spans="1:12">
      <c r="A91" s="175" t="s">
        <v>176</v>
      </c>
      <c r="B91" s="176"/>
      <c r="C91" s="19" t="s">
        <v>177</v>
      </c>
      <c r="D91" s="21">
        <f t="shared" si="11"/>
        <v>0</v>
      </c>
      <c r="E91" s="21"/>
      <c r="F91" s="21"/>
      <c r="G91" s="21"/>
      <c r="H91" s="21"/>
      <c r="I91" s="27"/>
      <c r="J91" s="28" t="s">
        <v>27</v>
      </c>
      <c r="K91" s="29" t="s">
        <v>27</v>
      </c>
      <c r="L91" s="30" t="s">
        <v>27</v>
      </c>
    </row>
    <row r="92" spans="1:12">
      <c r="A92" s="121" t="s">
        <v>178</v>
      </c>
      <c r="B92" s="122"/>
      <c r="C92" s="19" t="s">
        <v>179</v>
      </c>
      <c r="D92" s="21">
        <f t="shared" si="11"/>
        <v>0</v>
      </c>
      <c r="E92" s="39"/>
      <c r="F92" s="39"/>
      <c r="G92" s="39"/>
      <c r="H92" s="39"/>
      <c r="I92" s="40"/>
      <c r="J92" s="28" t="s">
        <v>27</v>
      </c>
      <c r="K92" s="29" t="s">
        <v>27</v>
      </c>
      <c r="L92" s="30" t="s">
        <v>27</v>
      </c>
    </row>
    <row r="93" spans="1:12">
      <c r="A93" s="177" t="s">
        <v>180</v>
      </c>
      <c r="B93" s="178"/>
      <c r="C93" s="19" t="s">
        <v>181</v>
      </c>
      <c r="D93" s="21">
        <f t="shared" si="11"/>
        <v>0</v>
      </c>
      <c r="E93" s="21"/>
      <c r="F93" s="21"/>
      <c r="G93" s="21"/>
      <c r="H93" s="21"/>
      <c r="I93" s="27"/>
      <c r="J93" s="28" t="s">
        <v>27</v>
      </c>
      <c r="K93" s="29" t="s">
        <v>27</v>
      </c>
      <c r="L93" s="30" t="s">
        <v>27</v>
      </c>
    </row>
    <row r="94" spans="1:12">
      <c r="A94" s="121"/>
      <c r="B94" s="42" t="s">
        <v>182</v>
      </c>
      <c r="C94" s="33" t="s">
        <v>183</v>
      </c>
      <c r="D94" s="21">
        <f t="shared" si="11"/>
        <v>0</v>
      </c>
      <c r="E94" s="21"/>
      <c r="F94" s="21"/>
      <c r="G94" s="21"/>
      <c r="H94" s="21"/>
      <c r="I94" s="27"/>
      <c r="J94" s="28" t="s">
        <v>27</v>
      </c>
      <c r="K94" s="29" t="s">
        <v>27</v>
      </c>
      <c r="L94" s="30" t="s">
        <v>27</v>
      </c>
    </row>
    <row r="95" spans="1:12">
      <c r="A95" s="43"/>
      <c r="B95" s="42" t="s">
        <v>184</v>
      </c>
      <c r="C95" s="33" t="s">
        <v>185</v>
      </c>
      <c r="D95" s="21">
        <f t="shared" si="11"/>
        <v>0</v>
      </c>
      <c r="E95" s="21"/>
      <c r="F95" s="21"/>
      <c r="G95" s="21"/>
      <c r="H95" s="21"/>
      <c r="I95" s="27"/>
      <c r="J95" s="28" t="s">
        <v>27</v>
      </c>
      <c r="K95" s="29" t="s">
        <v>27</v>
      </c>
      <c r="L95" s="30" t="s">
        <v>27</v>
      </c>
    </row>
    <row r="96" spans="1:12">
      <c r="A96" s="43"/>
      <c r="B96" s="42" t="s">
        <v>186</v>
      </c>
      <c r="C96" s="33" t="s">
        <v>187</v>
      </c>
      <c r="D96" s="21">
        <f t="shared" si="11"/>
        <v>0</v>
      </c>
      <c r="E96" s="21"/>
      <c r="F96" s="21"/>
      <c r="G96" s="21"/>
      <c r="H96" s="21"/>
      <c r="I96" s="27"/>
      <c r="J96" s="28" t="s">
        <v>27</v>
      </c>
      <c r="K96" s="29" t="s">
        <v>27</v>
      </c>
      <c r="L96" s="30" t="s">
        <v>27</v>
      </c>
    </row>
    <row r="97" spans="1:12">
      <c r="A97" s="43"/>
      <c r="B97" s="42" t="s">
        <v>188</v>
      </c>
      <c r="C97" s="33" t="s">
        <v>189</v>
      </c>
      <c r="D97" s="21">
        <f t="shared" si="11"/>
        <v>0</v>
      </c>
      <c r="E97" s="21"/>
      <c r="F97" s="21"/>
      <c r="G97" s="21"/>
      <c r="H97" s="21"/>
      <c r="I97" s="27"/>
      <c r="J97" s="28" t="s">
        <v>27</v>
      </c>
      <c r="K97" s="29" t="s">
        <v>27</v>
      </c>
      <c r="L97" s="30" t="s">
        <v>27</v>
      </c>
    </row>
    <row r="98" spans="1:12">
      <c r="A98" s="43"/>
      <c r="B98" s="42" t="s">
        <v>190</v>
      </c>
      <c r="C98" s="33" t="s">
        <v>191</v>
      </c>
      <c r="D98" s="21">
        <f t="shared" si="11"/>
        <v>0</v>
      </c>
      <c r="E98" s="21"/>
      <c r="F98" s="21"/>
      <c r="G98" s="21"/>
      <c r="H98" s="21"/>
      <c r="I98" s="27"/>
      <c r="J98" s="28" t="s">
        <v>27</v>
      </c>
      <c r="K98" s="29" t="s">
        <v>27</v>
      </c>
      <c r="L98" s="30" t="s">
        <v>27</v>
      </c>
    </row>
    <row r="99" spans="1:12">
      <c r="A99" s="43"/>
      <c r="B99" s="42" t="s">
        <v>192</v>
      </c>
      <c r="C99" s="33" t="s">
        <v>193</v>
      </c>
      <c r="D99" s="21">
        <f t="shared" si="11"/>
        <v>0</v>
      </c>
      <c r="E99" s="21"/>
      <c r="F99" s="21"/>
      <c r="G99" s="21"/>
      <c r="H99" s="21"/>
      <c r="I99" s="27"/>
      <c r="J99" s="28" t="s">
        <v>27</v>
      </c>
      <c r="K99" s="29" t="s">
        <v>27</v>
      </c>
      <c r="L99" s="30" t="s">
        <v>27</v>
      </c>
    </row>
    <row r="100" spans="1:12">
      <c r="A100" s="43"/>
      <c r="B100" s="42" t="s">
        <v>194</v>
      </c>
      <c r="C100" s="33" t="s">
        <v>195</v>
      </c>
      <c r="D100" s="21">
        <f t="shared" si="11"/>
        <v>0</v>
      </c>
      <c r="E100" s="21"/>
      <c r="F100" s="21"/>
      <c r="G100" s="21"/>
      <c r="H100" s="21"/>
      <c r="I100" s="27"/>
      <c r="J100" s="28" t="s">
        <v>27</v>
      </c>
      <c r="K100" s="29" t="s">
        <v>27</v>
      </c>
      <c r="L100" s="30" t="s">
        <v>27</v>
      </c>
    </row>
    <row r="101" spans="1:12">
      <c r="A101" s="121"/>
      <c r="B101" s="42" t="s">
        <v>196</v>
      </c>
      <c r="C101" s="33" t="s">
        <v>197</v>
      </c>
      <c r="D101" s="21">
        <f t="shared" si="11"/>
        <v>0</v>
      </c>
      <c r="E101" s="21"/>
      <c r="F101" s="21"/>
      <c r="G101" s="21"/>
      <c r="H101" s="21"/>
      <c r="I101" s="27"/>
      <c r="J101" s="28" t="s">
        <v>27</v>
      </c>
      <c r="K101" s="29" t="s">
        <v>27</v>
      </c>
      <c r="L101" s="30" t="s">
        <v>27</v>
      </c>
    </row>
    <row r="102" spans="1:12" ht="15.75">
      <c r="A102" s="50" t="s">
        <v>198</v>
      </c>
      <c r="B102" s="51"/>
      <c r="C102" s="23" t="s">
        <v>199</v>
      </c>
      <c r="D102" s="21">
        <f t="shared" si="11"/>
        <v>0</v>
      </c>
      <c r="E102" s="24"/>
      <c r="F102" s="24"/>
      <c r="G102" s="24"/>
      <c r="H102" s="24"/>
      <c r="I102" s="25"/>
      <c r="J102" s="24"/>
      <c r="K102" s="24"/>
      <c r="L102" s="26"/>
    </row>
    <row r="103" spans="1:12">
      <c r="A103" s="31" t="s">
        <v>200</v>
      </c>
      <c r="B103" s="18"/>
      <c r="C103" s="19" t="s">
        <v>201</v>
      </c>
      <c r="D103" s="21">
        <f t="shared" si="11"/>
        <v>0</v>
      </c>
      <c r="E103" s="21"/>
      <c r="F103" s="21"/>
      <c r="G103" s="21"/>
      <c r="H103" s="21"/>
      <c r="I103" s="27"/>
      <c r="J103" s="28" t="s">
        <v>27</v>
      </c>
      <c r="K103" s="29" t="s">
        <v>27</v>
      </c>
      <c r="L103" s="30" t="s">
        <v>27</v>
      </c>
    </row>
    <row r="104" spans="1:12">
      <c r="A104" s="121"/>
      <c r="B104" s="32" t="s">
        <v>202</v>
      </c>
      <c r="C104" s="33" t="s">
        <v>203</v>
      </c>
      <c r="D104" s="21">
        <f t="shared" si="11"/>
        <v>0</v>
      </c>
      <c r="E104" s="21"/>
      <c r="F104" s="21"/>
      <c r="G104" s="21"/>
      <c r="H104" s="21"/>
      <c r="I104" s="27"/>
      <c r="J104" s="28" t="s">
        <v>27</v>
      </c>
      <c r="K104" s="29" t="s">
        <v>27</v>
      </c>
      <c r="L104" s="30" t="s">
        <v>27</v>
      </c>
    </row>
    <row r="105" spans="1:12">
      <c r="A105" s="121"/>
      <c r="B105" s="32" t="s">
        <v>204</v>
      </c>
      <c r="C105" s="33" t="s">
        <v>205</v>
      </c>
      <c r="D105" s="21">
        <f t="shared" si="11"/>
        <v>0</v>
      </c>
      <c r="E105" s="21"/>
      <c r="F105" s="21"/>
      <c r="G105" s="21"/>
      <c r="H105" s="21"/>
      <c r="I105" s="27"/>
      <c r="J105" s="28" t="s">
        <v>27</v>
      </c>
      <c r="K105" s="29" t="s">
        <v>27</v>
      </c>
      <c r="L105" s="30" t="s">
        <v>27</v>
      </c>
    </row>
    <row r="106" spans="1:12">
      <c r="A106" s="162" t="s">
        <v>206</v>
      </c>
      <c r="B106" s="146"/>
      <c r="C106" s="19" t="s">
        <v>207</v>
      </c>
      <c r="D106" s="21">
        <f t="shared" si="11"/>
        <v>0</v>
      </c>
      <c r="E106" s="21"/>
      <c r="F106" s="21"/>
      <c r="G106" s="21"/>
      <c r="H106" s="21"/>
      <c r="I106" s="27"/>
      <c r="J106" s="28" t="s">
        <v>27</v>
      </c>
      <c r="K106" s="29" t="s">
        <v>27</v>
      </c>
      <c r="L106" s="30" t="s">
        <v>27</v>
      </c>
    </row>
    <row r="107" spans="1:12">
      <c r="A107" s="31"/>
      <c r="B107" s="32" t="s">
        <v>208</v>
      </c>
      <c r="C107" s="33" t="s">
        <v>209</v>
      </c>
      <c r="D107" s="21">
        <f t="shared" si="11"/>
        <v>0</v>
      </c>
      <c r="E107" s="21"/>
      <c r="F107" s="21"/>
      <c r="G107" s="21"/>
      <c r="H107" s="21"/>
      <c r="I107" s="27"/>
      <c r="J107" s="28" t="s">
        <v>27</v>
      </c>
      <c r="K107" s="29" t="s">
        <v>27</v>
      </c>
      <c r="L107" s="30" t="s">
        <v>27</v>
      </c>
    </row>
    <row r="108" spans="1:12" ht="26.25">
      <c r="A108" s="121"/>
      <c r="B108" s="47" t="s">
        <v>210</v>
      </c>
      <c r="C108" s="33" t="s">
        <v>211</v>
      </c>
      <c r="D108" s="21">
        <f t="shared" si="11"/>
        <v>0</v>
      </c>
      <c r="E108" s="21"/>
      <c r="F108" s="21"/>
      <c r="G108" s="21"/>
      <c r="H108" s="21"/>
      <c r="I108" s="27"/>
      <c r="J108" s="28" t="s">
        <v>27</v>
      </c>
      <c r="K108" s="29" t="s">
        <v>27</v>
      </c>
      <c r="L108" s="30" t="s">
        <v>27</v>
      </c>
    </row>
    <row r="109" spans="1:12">
      <c r="A109" s="121"/>
      <c r="B109" s="52" t="s">
        <v>212</v>
      </c>
      <c r="C109" s="33" t="s">
        <v>213</v>
      </c>
      <c r="D109" s="21">
        <f t="shared" si="11"/>
        <v>0</v>
      </c>
      <c r="E109" s="21"/>
      <c r="F109" s="21"/>
      <c r="G109" s="21"/>
      <c r="H109" s="21"/>
      <c r="I109" s="27"/>
      <c r="J109" s="28" t="s">
        <v>27</v>
      </c>
      <c r="K109" s="29" t="s">
        <v>27</v>
      </c>
      <c r="L109" s="30" t="s">
        <v>27</v>
      </c>
    </row>
    <row r="110" spans="1:12">
      <c r="A110" s="121"/>
      <c r="B110" s="52" t="s">
        <v>214</v>
      </c>
      <c r="C110" s="33" t="s">
        <v>215</v>
      </c>
      <c r="D110" s="21">
        <f t="shared" si="11"/>
        <v>0</v>
      </c>
      <c r="E110" s="21"/>
      <c r="F110" s="21"/>
      <c r="G110" s="21"/>
      <c r="H110" s="21"/>
      <c r="I110" s="27"/>
      <c r="J110" s="28" t="s">
        <v>27</v>
      </c>
      <c r="K110" s="29" t="s">
        <v>27</v>
      </c>
      <c r="L110" s="30" t="s">
        <v>27</v>
      </c>
    </row>
    <row r="111" spans="1:12">
      <c r="A111" s="53" t="s">
        <v>216</v>
      </c>
      <c r="B111" s="54"/>
      <c r="C111" s="19" t="s">
        <v>217</v>
      </c>
      <c r="D111" s="21">
        <f t="shared" si="11"/>
        <v>0</v>
      </c>
      <c r="E111" s="21"/>
      <c r="F111" s="21"/>
      <c r="G111" s="21"/>
      <c r="H111" s="21"/>
      <c r="I111" s="27"/>
      <c r="J111" s="28" t="s">
        <v>27</v>
      </c>
      <c r="K111" s="29" t="s">
        <v>27</v>
      </c>
      <c r="L111" s="30" t="s">
        <v>27</v>
      </c>
    </row>
    <row r="112" spans="1:12">
      <c r="A112" s="53"/>
      <c r="B112" s="32" t="s">
        <v>218</v>
      </c>
      <c r="C112" s="33" t="s">
        <v>219</v>
      </c>
      <c r="D112" s="21">
        <f t="shared" si="11"/>
        <v>0</v>
      </c>
      <c r="E112" s="21"/>
      <c r="F112" s="21"/>
      <c r="G112" s="21"/>
      <c r="H112" s="21"/>
      <c r="I112" s="27"/>
      <c r="J112" s="28" t="s">
        <v>27</v>
      </c>
      <c r="K112" s="29" t="s">
        <v>27</v>
      </c>
      <c r="L112" s="30" t="s">
        <v>27</v>
      </c>
    </row>
    <row r="113" spans="1:12">
      <c r="A113" s="121"/>
      <c r="B113" s="32" t="s">
        <v>220</v>
      </c>
      <c r="C113" s="33" t="s">
        <v>221</v>
      </c>
      <c r="D113" s="21">
        <f t="shared" si="11"/>
        <v>0</v>
      </c>
      <c r="E113" s="21"/>
      <c r="F113" s="21"/>
      <c r="G113" s="21"/>
      <c r="H113" s="21"/>
      <c r="I113" s="27"/>
      <c r="J113" s="28" t="s">
        <v>27</v>
      </c>
      <c r="K113" s="29" t="s">
        <v>27</v>
      </c>
      <c r="L113" s="30" t="s">
        <v>27</v>
      </c>
    </row>
    <row r="114" spans="1:12" ht="26.25">
      <c r="A114" s="121"/>
      <c r="B114" s="47" t="s">
        <v>222</v>
      </c>
      <c r="C114" s="33" t="s">
        <v>223</v>
      </c>
      <c r="D114" s="21">
        <f t="shared" si="11"/>
        <v>0</v>
      </c>
      <c r="E114" s="21"/>
      <c r="F114" s="21"/>
      <c r="G114" s="21"/>
      <c r="H114" s="21"/>
      <c r="I114" s="27"/>
      <c r="J114" s="28" t="s">
        <v>27</v>
      </c>
      <c r="K114" s="29" t="s">
        <v>27</v>
      </c>
      <c r="L114" s="30" t="s">
        <v>27</v>
      </c>
    </row>
    <row r="115" spans="1:12">
      <c r="A115" s="121"/>
      <c r="B115" s="47" t="s">
        <v>224</v>
      </c>
      <c r="C115" s="33" t="s">
        <v>225</v>
      </c>
      <c r="D115" s="21">
        <f t="shared" si="11"/>
        <v>0</v>
      </c>
      <c r="E115" s="21"/>
      <c r="F115" s="21"/>
      <c r="G115" s="21"/>
      <c r="H115" s="21"/>
      <c r="I115" s="27"/>
      <c r="J115" s="28" t="s">
        <v>27</v>
      </c>
      <c r="K115" s="29" t="s">
        <v>27</v>
      </c>
      <c r="L115" s="30" t="s">
        <v>27</v>
      </c>
    </row>
    <row r="116" spans="1:12" ht="15.75">
      <c r="A116" s="50" t="s">
        <v>226</v>
      </c>
      <c r="B116" s="55"/>
      <c r="C116" s="23" t="s">
        <v>227</v>
      </c>
      <c r="D116" s="21">
        <f t="shared" si="11"/>
        <v>0</v>
      </c>
      <c r="E116" s="24"/>
      <c r="F116" s="24"/>
      <c r="G116" s="24"/>
      <c r="H116" s="24"/>
      <c r="I116" s="25"/>
      <c r="J116" s="24"/>
      <c r="K116" s="24"/>
      <c r="L116" s="26"/>
    </row>
    <row r="117" spans="1:12">
      <c r="A117" s="121"/>
      <c r="B117" s="56" t="s">
        <v>228</v>
      </c>
      <c r="C117" s="57" t="s">
        <v>229</v>
      </c>
      <c r="D117" s="21">
        <f t="shared" si="11"/>
        <v>0</v>
      </c>
      <c r="E117" s="21"/>
      <c r="F117" s="21"/>
      <c r="G117" s="21"/>
      <c r="H117" s="21"/>
      <c r="I117" s="27"/>
      <c r="J117" s="28" t="s">
        <v>27</v>
      </c>
      <c r="K117" s="29" t="s">
        <v>27</v>
      </c>
      <c r="L117" s="30" t="s">
        <v>27</v>
      </c>
    </row>
    <row r="118" spans="1:12" ht="30">
      <c r="A118" s="121"/>
      <c r="B118" s="58" t="s">
        <v>230</v>
      </c>
      <c r="C118" s="57" t="s">
        <v>231</v>
      </c>
      <c r="D118" s="21">
        <f t="shared" si="11"/>
        <v>0</v>
      </c>
      <c r="E118" s="21"/>
      <c r="F118" s="21"/>
      <c r="G118" s="21"/>
      <c r="H118" s="21"/>
      <c r="I118" s="27"/>
      <c r="J118" s="28" t="s">
        <v>27</v>
      </c>
      <c r="K118" s="29" t="s">
        <v>27</v>
      </c>
      <c r="L118" s="30" t="s">
        <v>27</v>
      </c>
    </row>
    <row r="119" spans="1:12">
      <c r="A119" s="121"/>
      <c r="B119" s="59" t="s">
        <v>232</v>
      </c>
      <c r="C119" s="57" t="s">
        <v>233</v>
      </c>
      <c r="D119" s="21">
        <f t="shared" si="11"/>
        <v>0</v>
      </c>
      <c r="E119" s="21"/>
      <c r="F119" s="21"/>
      <c r="G119" s="21"/>
      <c r="H119" s="21"/>
      <c r="I119" s="27"/>
      <c r="J119" s="28" t="s">
        <v>27</v>
      </c>
      <c r="K119" s="29" t="s">
        <v>27</v>
      </c>
      <c r="L119" s="30" t="s">
        <v>27</v>
      </c>
    </row>
    <row r="120" spans="1:12" ht="15.75">
      <c r="A120" s="60" t="s">
        <v>234</v>
      </c>
      <c r="B120" s="61"/>
      <c r="C120" s="62" t="s">
        <v>235</v>
      </c>
      <c r="D120" s="21">
        <f t="shared" si="11"/>
        <v>0</v>
      </c>
      <c r="E120" s="21"/>
      <c r="F120" s="21"/>
      <c r="G120" s="21"/>
      <c r="H120" s="21"/>
      <c r="I120" s="27"/>
      <c r="J120" s="21"/>
      <c r="K120" s="21"/>
      <c r="L120" s="22"/>
    </row>
    <row r="121" spans="1:12">
      <c r="A121" s="121" t="s">
        <v>236</v>
      </c>
      <c r="B121" s="42"/>
      <c r="C121" s="19" t="s">
        <v>237</v>
      </c>
      <c r="D121" s="21">
        <f t="shared" si="11"/>
        <v>0</v>
      </c>
      <c r="E121" s="21"/>
      <c r="F121" s="21"/>
      <c r="G121" s="21"/>
      <c r="H121" s="21"/>
      <c r="I121" s="27"/>
      <c r="J121" s="28" t="s">
        <v>27</v>
      </c>
      <c r="K121" s="29" t="s">
        <v>27</v>
      </c>
      <c r="L121" s="30" t="s">
        <v>27</v>
      </c>
    </row>
    <row r="122" spans="1:12" ht="15.75">
      <c r="A122" s="179" t="s">
        <v>238</v>
      </c>
      <c r="B122" s="180"/>
      <c r="C122" s="23" t="s">
        <v>239</v>
      </c>
      <c r="D122" s="21">
        <f t="shared" si="11"/>
        <v>0</v>
      </c>
      <c r="E122" s="24"/>
      <c r="F122" s="24"/>
      <c r="G122" s="24"/>
      <c r="H122" s="24"/>
      <c r="I122" s="25"/>
      <c r="J122" s="24"/>
      <c r="K122" s="24"/>
      <c r="L122" s="26"/>
    </row>
    <row r="123" spans="1:12">
      <c r="A123" s="169" t="s">
        <v>240</v>
      </c>
      <c r="B123" s="181"/>
      <c r="C123" s="19" t="s">
        <v>241</v>
      </c>
      <c r="D123" s="21">
        <f t="shared" si="11"/>
        <v>0</v>
      </c>
      <c r="E123" s="21"/>
      <c r="F123" s="21"/>
      <c r="G123" s="21"/>
      <c r="H123" s="21"/>
      <c r="I123" s="27"/>
      <c r="J123" s="28" t="s">
        <v>27</v>
      </c>
      <c r="K123" s="29" t="s">
        <v>27</v>
      </c>
      <c r="L123" s="30" t="s">
        <v>27</v>
      </c>
    </row>
    <row r="124" spans="1:12">
      <c r="A124" s="121"/>
      <c r="B124" s="42" t="s">
        <v>242</v>
      </c>
      <c r="C124" s="33" t="s">
        <v>243</v>
      </c>
      <c r="D124" s="21">
        <f t="shared" si="11"/>
        <v>0</v>
      </c>
      <c r="E124" s="21"/>
      <c r="F124" s="21"/>
      <c r="G124" s="21"/>
      <c r="H124" s="21"/>
      <c r="I124" s="27"/>
      <c r="J124" s="28" t="s">
        <v>27</v>
      </c>
      <c r="K124" s="29" t="s">
        <v>27</v>
      </c>
      <c r="L124" s="30" t="s">
        <v>27</v>
      </c>
    </row>
    <row r="125" spans="1:12">
      <c r="A125" s="121"/>
      <c r="B125" s="52" t="s">
        <v>244</v>
      </c>
      <c r="C125" s="33" t="s">
        <v>245</v>
      </c>
      <c r="D125" s="21">
        <f t="shared" si="11"/>
        <v>0</v>
      </c>
      <c r="E125" s="21"/>
      <c r="F125" s="21"/>
      <c r="G125" s="21"/>
      <c r="H125" s="21"/>
      <c r="I125" s="27"/>
      <c r="J125" s="28" t="s">
        <v>27</v>
      </c>
      <c r="K125" s="29" t="s">
        <v>27</v>
      </c>
      <c r="L125" s="30" t="s">
        <v>27</v>
      </c>
    </row>
    <row r="126" spans="1:12">
      <c r="A126" s="121"/>
      <c r="B126" s="52" t="s">
        <v>246</v>
      </c>
      <c r="C126" s="33" t="s">
        <v>247</v>
      </c>
      <c r="D126" s="21">
        <f t="shared" si="11"/>
        <v>0</v>
      </c>
      <c r="E126" s="21"/>
      <c r="F126" s="21"/>
      <c r="G126" s="21"/>
      <c r="H126" s="21"/>
      <c r="I126" s="27"/>
      <c r="J126" s="28" t="s">
        <v>27</v>
      </c>
      <c r="K126" s="29" t="s">
        <v>27</v>
      </c>
      <c r="L126" s="30" t="s">
        <v>27</v>
      </c>
    </row>
    <row r="127" spans="1:12" ht="26.25">
      <c r="A127" s="121"/>
      <c r="B127" s="47" t="s">
        <v>248</v>
      </c>
      <c r="C127" s="33" t="s">
        <v>249</v>
      </c>
      <c r="D127" s="21">
        <f t="shared" si="11"/>
        <v>0</v>
      </c>
      <c r="E127" s="21"/>
      <c r="F127" s="21"/>
      <c r="G127" s="21"/>
      <c r="H127" s="21"/>
      <c r="I127" s="27"/>
      <c r="J127" s="28" t="s">
        <v>27</v>
      </c>
      <c r="K127" s="29" t="s">
        <v>27</v>
      </c>
      <c r="L127" s="30" t="s">
        <v>27</v>
      </c>
    </row>
    <row r="128" spans="1:12" ht="26.25">
      <c r="A128" s="121"/>
      <c r="B128" s="47" t="s">
        <v>250</v>
      </c>
      <c r="C128" s="33" t="s">
        <v>251</v>
      </c>
      <c r="D128" s="21">
        <f t="shared" si="11"/>
        <v>0</v>
      </c>
      <c r="E128" s="21"/>
      <c r="F128" s="21"/>
      <c r="G128" s="21"/>
      <c r="H128" s="21"/>
      <c r="I128" s="27"/>
      <c r="J128" s="28" t="s">
        <v>27</v>
      </c>
      <c r="K128" s="29" t="s">
        <v>27</v>
      </c>
      <c r="L128" s="30" t="s">
        <v>27</v>
      </c>
    </row>
    <row r="129" spans="1:12" ht="51.75">
      <c r="A129" s="63"/>
      <c r="B129" s="47" t="s">
        <v>252</v>
      </c>
      <c r="C129" s="33" t="s">
        <v>253</v>
      </c>
      <c r="D129" s="21">
        <f t="shared" si="11"/>
        <v>0</v>
      </c>
      <c r="E129" s="21"/>
      <c r="F129" s="21"/>
      <c r="G129" s="21"/>
      <c r="H129" s="21"/>
      <c r="I129" s="27"/>
      <c r="J129" s="28" t="s">
        <v>27</v>
      </c>
      <c r="K129" s="29" t="s">
        <v>27</v>
      </c>
      <c r="L129" s="30" t="s">
        <v>27</v>
      </c>
    </row>
    <row r="130" spans="1:12" ht="39">
      <c r="A130" s="63"/>
      <c r="B130" s="47" t="s">
        <v>254</v>
      </c>
      <c r="C130" s="33" t="s">
        <v>255</v>
      </c>
      <c r="D130" s="21">
        <f t="shared" si="11"/>
        <v>0</v>
      </c>
      <c r="E130" s="21"/>
      <c r="F130" s="21"/>
      <c r="G130" s="21"/>
      <c r="H130" s="21"/>
      <c r="I130" s="27"/>
      <c r="J130" s="28" t="s">
        <v>27</v>
      </c>
      <c r="K130" s="29" t="s">
        <v>27</v>
      </c>
      <c r="L130" s="30" t="s">
        <v>27</v>
      </c>
    </row>
    <row r="131" spans="1:12" ht="26.25">
      <c r="A131" s="63"/>
      <c r="B131" s="47" t="s">
        <v>256</v>
      </c>
      <c r="C131" s="33" t="s">
        <v>257</v>
      </c>
      <c r="D131" s="21">
        <f t="shared" si="11"/>
        <v>0</v>
      </c>
      <c r="E131" s="21"/>
      <c r="F131" s="21"/>
      <c r="G131" s="21"/>
      <c r="H131" s="21"/>
      <c r="I131" s="27"/>
      <c r="J131" s="28" t="s">
        <v>27</v>
      </c>
      <c r="K131" s="29" t="s">
        <v>27</v>
      </c>
      <c r="L131" s="30" t="s">
        <v>27</v>
      </c>
    </row>
    <row r="132" spans="1:12" ht="26.25">
      <c r="A132" s="63"/>
      <c r="B132" s="47" t="s">
        <v>258</v>
      </c>
      <c r="C132" s="33" t="s">
        <v>259</v>
      </c>
      <c r="D132" s="21">
        <f t="shared" si="11"/>
        <v>0</v>
      </c>
      <c r="E132" s="21"/>
      <c r="F132" s="21"/>
      <c r="G132" s="21"/>
      <c r="H132" s="21"/>
      <c r="I132" s="27"/>
      <c r="J132" s="28" t="s">
        <v>27</v>
      </c>
      <c r="K132" s="29" t="s">
        <v>27</v>
      </c>
      <c r="L132" s="30" t="s">
        <v>27</v>
      </c>
    </row>
    <row r="133" spans="1:12" ht="26.25">
      <c r="A133" s="63"/>
      <c r="B133" s="47" t="s">
        <v>260</v>
      </c>
      <c r="C133" s="33" t="s">
        <v>261</v>
      </c>
      <c r="D133" s="21">
        <f t="shared" si="11"/>
        <v>0</v>
      </c>
      <c r="E133" s="21"/>
      <c r="F133" s="21"/>
      <c r="G133" s="21"/>
      <c r="H133" s="21"/>
      <c r="I133" s="27"/>
      <c r="J133" s="28" t="s">
        <v>27</v>
      </c>
      <c r="K133" s="29" t="s">
        <v>27</v>
      </c>
      <c r="L133" s="30" t="s">
        <v>27</v>
      </c>
    </row>
    <row r="134" spans="1:12" ht="26.25">
      <c r="A134" s="63"/>
      <c r="B134" s="47" t="s">
        <v>262</v>
      </c>
      <c r="C134" s="33" t="s">
        <v>263</v>
      </c>
      <c r="D134" s="21">
        <f t="shared" si="11"/>
        <v>0</v>
      </c>
      <c r="E134" s="21"/>
      <c r="F134" s="21"/>
      <c r="G134" s="21"/>
      <c r="H134" s="21"/>
      <c r="I134" s="27"/>
      <c r="J134" s="28" t="s">
        <v>27</v>
      </c>
      <c r="K134" s="29" t="s">
        <v>27</v>
      </c>
      <c r="L134" s="30" t="s">
        <v>27</v>
      </c>
    </row>
    <row r="135" spans="1:12" ht="15.75">
      <c r="A135" s="50" t="s">
        <v>264</v>
      </c>
      <c r="B135" s="51"/>
      <c r="C135" s="23" t="s">
        <v>265</v>
      </c>
      <c r="D135" s="21">
        <f t="shared" si="11"/>
        <v>0</v>
      </c>
      <c r="E135" s="24"/>
      <c r="F135" s="24"/>
      <c r="G135" s="24"/>
      <c r="H135" s="24"/>
      <c r="I135" s="25"/>
      <c r="J135" s="24"/>
      <c r="K135" s="24"/>
      <c r="L135" s="26"/>
    </row>
    <row r="136" spans="1:12" ht="15.75">
      <c r="A136" s="169" t="s">
        <v>266</v>
      </c>
      <c r="B136" s="170"/>
      <c r="C136" s="19" t="s">
        <v>267</v>
      </c>
      <c r="D136" s="21">
        <f t="shared" si="11"/>
        <v>0</v>
      </c>
      <c r="E136" s="24"/>
      <c r="F136" s="24"/>
      <c r="G136" s="24"/>
      <c r="H136" s="24"/>
      <c r="I136" s="25"/>
      <c r="J136" s="28" t="s">
        <v>27</v>
      </c>
      <c r="K136" s="29" t="s">
        <v>27</v>
      </c>
      <c r="L136" s="30" t="s">
        <v>27</v>
      </c>
    </row>
    <row r="137" spans="1:12" ht="15.75">
      <c r="A137" s="50"/>
      <c r="B137" s="42" t="s">
        <v>268</v>
      </c>
      <c r="C137" s="33" t="s">
        <v>269</v>
      </c>
      <c r="D137" s="21">
        <f t="shared" si="11"/>
        <v>0</v>
      </c>
      <c r="E137" s="24"/>
      <c r="F137" s="24"/>
      <c r="G137" s="24"/>
      <c r="H137" s="24"/>
      <c r="I137" s="25"/>
      <c r="J137" s="28" t="s">
        <v>27</v>
      </c>
      <c r="K137" s="29" t="s">
        <v>27</v>
      </c>
      <c r="L137" s="30" t="s">
        <v>27</v>
      </c>
    </row>
    <row r="138" spans="1:12" ht="39">
      <c r="A138" s="64"/>
      <c r="B138" s="47" t="s">
        <v>270</v>
      </c>
      <c r="C138" s="33" t="s">
        <v>271</v>
      </c>
      <c r="D138" s="21">
        <f t="shared" si="11"/>
        <v>0</v>
      </c>
      <c r="E138" s="21"/>
      <c r="F138" s="21"/>
      <c r="G138" s="21"/>
      <c r="H138" s="21"/>
      <c r="I138" s="27"/>
      <c r="J138" s="28" t="s">
        <v>27</v>
      </c>
      <c r="K138" s="29" t="s">
        <v>27</v>
      </c>
      <c r="L138" s="30" t="s">
        <v>27</v>
      </c>
    </row>
    <row r="139" spans="1:12">
      <c r="A139" s="169" t="s">
        <v>272</v>
      </c>
      <c r="B139" s="170"/>
      <c r="C139" s="19" t="s">
        <v>273</v>
      </c>
      <c r="D139" s="21">
        <f t="shared" si="11"/>
        <v>0</v>
      </c>
      <c r="E139" s="21"/>
      <c r="F139" s="21"/>
      <c r="G139" s="21"/>
      <c r="H139" s="21"/>
      <c r="I139" s="27"/>
      <c r="J139" s="28" t="s">
        <v>27</v>
      </c>
      <c r="K139" s="29" t="s">
        <v>27</v>
      </c>
      <c r="L139" s="30" t="s">
        <v>27</v>
      </c>
    </row>
    <row r="140" spans="1:12">
      <c r="A140" s="65"/>
      <c r="B140" s="42" t="s">
        <v>274</v>
      </c>
      <c r="C140" s="33" t="s">
        <v>275</v>
      </c>
      <c r="D140" s="21">
        <f t="shared" si="11"/>
        <v>0</v>
      </c>
      <c r="E140" s="21"/>
      <c r="F140" s="21"/>
      <c r="G140" s="21"/>
      <c r="H140" s="21"/>
      <c r="I140" s="27"/>
      <c r="J140" s="28" t="s">
        <v>27</v>
      </c>
      <c r="K140" s="29" t="s">
        <v>27</v>
      </c>
      <c r="L140" s="30" t="s">
        <v>27</v>
      </c>
    </row>
    <row r="141" spans="1:12">
      <c r="A141" s="65"/>
      <c r="B141" s="42" t="s">
        <v>276</v>
      </c>
      <c r="C141" s="33" t="s">
        <v>277</v>
      </c>
      <c r="D141" s="21">
        <f t="shared" si="11"/>
        <v>0</v>
      </c>
      <c r="E141" s="21"/>
      <c r="F141" s="21"/>
      <c r="G141" s="21"/>
      <c r="H141" s="21"/>
      <c r="I141" s="27"/>
      <c r="J141" s="28" t="s">
        <v>27</v>
      </c>
      <c r="K141" s="29" t="s">
        <v>27</v>
      </c>
      <c r="L141" s="30" t="s">
        <v>27</v>
      </c>
    </row>
    <row r="142" spans="1:12">
      <c r="A142" s="121" t="s">
        <v>278</v>
      </c>
      <c r="B142" s="32"/>
      <c r="C142" s="19" t="s">
        <v>279</v>
      </c>
      <c r="D142" s="21">
        <f t="shared" si="11"/>
        <v>0</v>
      </c>
      <c r="E142" s="21"/>
      <c r="F142" s="21">
        <f>SUM(F143+0)</f>
        <v>0</v>
      </c>
      <c r="G142" s="21">
        <f t="shared" ref="G142:I142" si="12">SUM(G143+0)</f>
        <v>0</v>
      </c>
      <c r="H142" s="21">
        <f t="shared" si="12"/>
        <v>0</v>
      </c>
      <c r="I142" s="21">
        <f t="shared" si="12"/>
        <v>0</v>
      </c>
      <c r="J142" s="21"/>
      <c r="K142" s="21"/>
      <c r="L142" s="22"/>
    </row>
    <row r="143" spans="1:12">
      <c r="A143" s="66" t="s">
        <v>280</v>
      </c>
      <c r="B143" s="32"/>
      <c r="C143" s="19" t="s">
        <v>281</v>
      </c>
      <c r="D143" s="21">
        <f t="shared" si="11"/>
        <v>0</v>
      </c>
      <c r="E143" s="21"/>
      <c r="F143" s="21">
        <f>SUM(F144:F147)</f>
        <v>0</v>
      </c>
      <c r="G143" s="21">
        <f t="shared" ref="G143:I143" si="13">SUM(G144:G147)</f>
        <v>0</v>
      </c>
      <c r="H143" s="21">
        <f t="shared" si="13"/>
        <v>0</v>
      </c>
      <c r="I143" s="21">
        <f t="shared" si="13"/>
        <v>0</v>
      </c>
      <c r="J143" s="28" t="s">
        <v>27</v>
      </c>
      <c r="K143" s="29" t="s">
        <v>27</v>
      </c>
      <c r="L143" s="30" t="s">
        <v>27</v>
      </c>
    </row>
    <row r="144" spans="1:12">
      <c r="A144" s="121"/>
      <c r="B144" s="67" t="s">
        <v>282</v>
      </c>
      <c r="C144" s="33" t="s">
        <v>283</v>
      </c>
      <c r="D144" s="21">
        <f t="shared" si="11"/>
        <v>0</v>
      </c>
      <c r="E144" s="21"/>
      <c r="F144" s="21"/>
      <c r="G144" s="21"/>
      <c r="H144" s="21"/>
      <c r="I144" s="27"/>
      <c r="J144" s="28" t="s">
        <v>27</v>
      </c>
      <c r="K144" s="29" t="s">
        <v>27</v>
      </c>
      <c r="L144" s="30" t="s">
        <v>27</v>
      </c>
    </row>
    <row r="145" spans="1:12">
      <c r="A145" s="43"/>
      <c r="B145" s="67" t="s">
        <v>284</v>
      </c>
      <c r="C145" s="33" t="s">
        <v>285</v>
      </c>
      <c r="D145" s="21">
        <f t="shared" si="11"/>
        <v>0</v>
      </c>
      <c r="E145" s="21"/>
      <c r="F145" s="21"/>
      <c r="G145" s="21"/>
      <c r="H145" s="21"/>
      <c r="I145" s="27"/>
      <c r="J145" s="28" t="s">
        <v>27</v>
      </c>
      <c r="K145" s="29" t="s">
        <v>27</v>
      </c>
      <c r="L145" s="30" t="s">
        <v>27</v>
      </c>
    </row>
    <row r="146" spans="1:12">
      <c r="A146" s="43"/>
      <c r="B146" s="67" t="s">
        <v>286</v>
      </c>
      <c r="C146" s="33" t="s">
        <v>287</v>
      </c>
      <c r="D146" s="21">
        <f t="shared" ref="D146:D209" si="14">SUM(F146+G146+H146+I146)</f>
        <v>0</v>
      </c>
      <c r="E146" s="21"/>
      <c r="F146" s="21"/>
      <c r="G146" s="21"/>
      <c r="H146" s="21"/>
      <c r="I146" s="27"/>
      <c r="J146" s="28" t="s">
        <v>27</v>
      </c>
      <c r="K146" s="29" t="s">
        <v>27</v>
      </c>
      <c r="L146" s="30" t="s">
        <v>27</v>
      </c>
    </row>
    <row r="147" spans="1:12">
      <c r="A147" s="43"/>
      <c r="B147" s="67" t="s">
        <v>288</v>
      </c>
      <c r="C147" s="33" t="s">
        <v>289</v>
      </c>
      <c r="D147" s="21">
        <f t="shared" si="14"/>
        <v>0</v>
      </c>
      <c r="E147" s="21"/>
      <c r="F147" s="21"/>
      <c r="G147" s="21"/>
      <c r="H147" s="21"/>
      <c r="I147" s="27"/>
      <c r="J147" s="28" t="s">
        <v>27</v>
      </c>
      <c r="K147" s="29" t="s">
        <v>27</v>
      </c>
      <c r="L147" s="30" t="s">
        <v>27</v>
      </c>
    </row>
    <row r="148" spans="1:12" ht="15.75">
      <c r="A148" s="163" t="s">
        <v>290</v>
      </c>
      <c r="B148" s="164"/>
      <c r="C148" s="23" t="s">
        <v>291</v>
      </c>
      <c r="D148" s="21">
        <f t="shared" si="14"/>
        <v>0</v>
      </c>
      <c r="E148" s="24"/>
      <c r="F148" s="21">
        <f>SUM(F152+0)</f>
        <v>0</v>
      </c>
      <c r="G148" s="21">
        <f t="shared" ref="G148:I148" si="15">SUM(G152+0)</f>
        <v>0</v>
      </c>
      <c r="H148" s="21">
        <f t="shared" si="15"/>
        <v>0</v>
      </c>
      <c r="I148" s="21">
        <f t="shared" si="15"/>
        <v>0</v>
      </c>
      <c r="J148" s="24"/>
      <c r="K148" s="24"/>
      <c r="L148" s="26"/>
    </row>
    <row r="149" spans="1:12">
      <c r="A149" s="121" t="s">
        <v>292</v>
      </c>
      <c r="B149" s="18"/>
      <c r="C149" s="19" t="s">
        <v>293</v>
      </c>
      <c r="D149" s="21">
        <f t="shared" si="14"/>
        <v>0</v>
      </c>
      <c r="E149" s="21"/>
      <c r="F149" s="21"/>
      <c r="G149" s="21"/>
      <c r="H149" s="21"/>
      <c r="I149" s="27"/>
      <c r="J149" s="28" t="s">
        <v>27</v>
      </c>
      <c r="K149" s="29" t="s">
        <v>27</v>
      </c>
      <c r="L149" s="30" t="s">
        <v>27</v>
      </c>
    </row>
    <row r="150" spans="1:12">
      <c r="A150" s="48" t="s">
        <v>294</v>
      </c>
      <c r="B150" s="18"/>
      <c r="C150" s="19" t="s">
        <v>295</v>
      </c>
      <c r="D150" s="21">
        <f t="shared" si="14"/>
        <v>0</v>
      </c>
      <c r="E150" s="21"/>
      <c r="F150" s="21"/>
      <c r="G150" s="21"/>
      <c r="H150" s="21"/>
      <c r="I150" s="27"/>
      <c r="J150" s="28" t="s">
        <v>27</v>
      </c>
      <c r="K150" s="29" t="s">
        <v>27</v>
      </c>
      <c r="L150" s="30" t="s">
        <v>27</v>
      </c>
    </row>
    <row r="151" spans="1:12">
      <c r="A151" s="48" t="s">
        <v>296</v>
      </c>
      <c r="B151" s="18"/>
      <c r="C151" s="19" t="s">
        <v>297</v>
      </c>
      <c r="D151" s="21">
        <f t="shared" si="14"/>
        <v>0</v>
      </c>
      <c r="E151" s="21"/>
      <c r="F151" s="21"/>
      <c r="G151" s="21"/>
      <c r="H151" s="21"/>
      <c r="I151" s="27"/>
      <c r="J151" s="28" t="s">
        <v>27</v>
      </c>
      <c r="K151" s="29" t="s">
        <v>27</v>
      </c>
      <c r="L151" s="30" t="s">
        <v>27</v>
      </c>
    </row>
    <row r="152" spans="1:12">
      <c r="A152" s="156" t="s">
        <v>298</v>
      </c>
      <c r="B152" s="157"/>
      <c r="C152" s="19" t="s">
        <v>299</v>
      </c>
      <c r="D152" s="21">
        <f t="shared" si="14"/>
        <v>0</v>
      </c>
      <c r="E152" s="21"/>
      <c r="F152" s="21"/>
      <c r="G152" s="21"/>
      <c r="H152" s="21"/>
      <c r="I152" s="27"/>
      <c r="J152" s="28" t="s">
        <v>27</v>
      </c>
      <c r="K152" s="29" t="s">
        <v>27</v>
      </c>
      <c r="L152" s="30" t="s">
        <v>27</v>
      </c>
    </row>
    <row r="153" spans="1:12">
      <c r="A153" s="156" t="s">
        <v>300</v>
      </c>
      <c r="B153" s="157"/>
      <c r="C153" s="19" t="s">
        <v>301</v>
      </c>
      <c r="D153" s="21">
        <f t="shared" si="14"/>
        <v>0</v>
      </c>
      <c r="E153" s="21"/>
      <c r="F153" s="21"/>
      <c r="G153" s="21"/>
      <c r="H153" s="21"/>
      <c r="I153" s="27"/>
      <c r="J153" s="28" t="s">
        <v>27</v>
      </c>
      <c r="K153" s="29" t="s">
        <v>27</v>
      </c>
      <c r="L153" s="30" t="s">
        <v>27</v>
      </c>
    </row>
    <row r="154" spans="1:12">
      <c r="A154" s="48" t="s">
        <v>302</v>
      </c>
      <c r="B154" s="18"/>
      <c r="C154" s="19" t="s">
        <v>303</v>
      </c>
      <c r="D154" s="21">
        <f t="shared" si="14"/>
        <v>0</v>
      </c>
      <c r="E154" s="21"/>
      <c r="F154" s="21"/>
      <c r="G154" s="21"/>
      <c r="H154" s="21"/>
      <c r="I154" s="27"/>
      <c r="J154" s="28" t="s">
        <v>27</v>
      </c>
      <c r="K154" s="29" t="s">
        <v>27</v>
      </c>
      <c r="L154" s="30" t="s">
        <v>27</v>
      </c>
    </row>
    <row r="155" spans="1:12">
      <c r="A155" s="48" t="s">
        <v>304</v>
      </c>
      <c r="B155" s="18"/>
      <c r="C155" s="19" t="s">
        <v>305</v>
      </c>
      <c r="D155" s="21">
        <f t="shared" si="14"/>
        <v>0</v>
      </c>
      <c r="E155" s="21"/>
      <c r="F155" s="21"/>
      <c r="G155" s="21"/>
      <c r="H155" s="21"/>
      <c r="I155" s="27"/>
      <c r="J155" s="28" t="s">
        <v>27</v>
      </c>
      <c r="K155" s="29" t="s">
        <v>27</v>
      </c>
      <c r="L155" s="30" t="s">
        <v>27</v>
      </c>
    </row>
    <row r="156" spans="1:12">
      <c r="A156" s="158" t="s">
        <v>306</v>
      </c>
      <c r="B156" s="159"/>
      <c r="C156" s="19" t="s">
        <v>307</v>
      </c>
      <c r="D156" s="21">
        <f t="shared" si="14"/>
        <v>0</v>
      </c>
      <c r="E156" s="21"/>
      <c r="F156" s="21"/>
      <c r="G156" s="21"/>
      <c r="H156" s="21"/>
      <c r="I156" s="27"/>
      <c r="J156" s="28" t="s">
        <v>27</v>
      </c>
      <c r="K156" s="29" t="s">
        <v>27</v>
      </c>
      <c r="L156" s="30" t="s">
        <v>27</v>
      </c>
    </row>
    <row r="157" spans="1:12">
      <c r="A157" s="48" t="s">
        <v>308</v>
      </c>
      <c r="B157" s="18"/>
      <c r="C157" s="19" t="s">
        <v>309</v>
      </c>
      <c r="D157" s="21">
        <f t="shared" si="14"/>
        <v>0</v>
      </c>
      <c r="E157" s="21"/>
      <c r="F157" s="21"/>
      <c r="G157" s="21"/>
      <c r="H157" s="21"/>
      <c r="I157" s="27"/>
      <c r="J157" s="28" t="s">
        <v>27</v>
      </c>
      <c r="K157" s="29" t="s">
        <v>27</v>
      </c>
      <c r="L157" s="30" t="s">
        <v>27</v>
      </c>
    </row>
    <row r="158" spans="1:12">
      <c r="A158" s="48" t="s">
        <v>310</v>
      </c>
      <c r="B158" s="61"/>
      <c r="C158" s="19" t="s">
        <v>311</v>
      </c>
      <c r="D158" s="21">
        <f t="shared" si="14"/>
        <v>0</v>
      </c>
      <c r="E158" s="21"/>
      <c r="F158" s="21"/>
      <c r="G158" s="21"/>
      <c r="H158" s="21"/>
      <c r="I158" s="27"/>
      <c r="J158" s="28" t="s">
        <v>27</v>
      </c>
      <c r="K158" s="29" t="s">
        <v>27</v>
      </c>
      <c r="L158" s="30" t="s">
        <v>27</v>
      </c>
    </row>
    <row r="159" spans="1:12">
      <c r="A159" s="48" t="s">
        <v>312</v>
      </c>
      <c r="B159" s="61"/>
      <c r="C159" s="19" t="s">
        <v>313</v>
      </c>
      <c r="D159" s="21">
        <f t="shared" si="14"/>
        <v>0</v>
      </c>
      <c r="E159" s="21"/>
      <c r="F159" s="21"/>
      <c r="G159" s="21"/>
      <c r="H159" s="21"/>
      <c r="I159" s="27"/>
      <c r="J159" s="28" t="s">
        <v>27</v>
      </c>
      <c r="K159" s="29" t="s">
        <v>27</v>
      </c>
      <c r="L159" s="30" t="s">
        <v>27</v>
      </c>
    </row>
    <row r="160" spans="1:12">
      <c r="A160" s="68" t="s">
        <v>314</v>
      </c>
      <c r="B160" s="52"/>
      <c r="C160" s="19" t="s">
        <v>315</v>
      </c>
      <c r="D160" s="21">
        <f t="shared" si="14"/>
        <v>0</v>
      </c>
      <c r="E160" s="21"/>
      <c r="F160" s="21"/>
      <c r="G160" s="21"/>
      <c r="H160" s="21"/>
      <c r="I160" s="27"/>
      <c r="J160" s="28" t="s">
        <v>27</v>
      </c>
      <c r="K160" s="29" t="s">
        <v>27</v>
      </c>
      <c r="L160" s="30" t="s">
        <v>27</v>
      </c>
    </row>
    <row r="161" spans="1:12">
      <c r="A161" s="69" t="s">
        <v>316</v>
      </c>
      <c r="B161" s="70"/>
      <c r="C161" s="19" t="s">
        <v>317</v>
      </c>
      <c r="D161" s="21">
        <f t="shared" si="14"/>
        <v>0</v>
      </c>
      <c r="E161" s="21"/>
      <c r="F161" s="21"/>
      <c r="G161" s="21"/>
      <c r="H161" s="21"/>
      <c r="I161" s="27"/>
      <c r="J161" s="21"/>
      <c r="K161" s="21"/>
      <c r="L161" s="22"/>
    </row>
    <row r="162" spans="1:12" ht="15.75">
      <c r="A162" s="71" t="s">
        <v>318</v>
      </c>
      <c r="B162" s="51"/>
      <c r="C162" s="23" t="s">
        <v>319</v>
      </c>
      <c r="D162" s="21">
        <f t="shared" si="14"/>
        <v>0</v>
      </c>
      <c r="E162" s="24"/>
      <c r="F162" s="24"/>
      <c r="G162" s="24"/>
      <c r="H162" s="24"/>
      <c r="I162" s="25"/>
      <c r="J162" s="24"/>
      <c r="K162" s="24"/>
      <c r="L162" s="26"/>
    </row>
    <row r="163" spans="1:12">
      <c r="A163" s="160" t="s">
        <v>320</v>
      </c>
      <c r="B163" s="161"/>
      <c r="C163" s="19" t="s">
        <v>321</v>
      </c>
      <c r="D163" s="21">
        <f t="shared" si="14"/>
        <v>0</v>
      </c>
      <c r="E163" s="21"/>
      <c r="F163" s="21"/>
      <c r="G163" s="21"/>
      <c r="H163" s="21"/>
      <c r="I163" s="27"/>
      <c r="J163" s="28" t="s">
        <v>27</v>
      </c>
      <c r="K163" s="29" t="s">
        <v>27</v>
      </c>
      <c r="L163" s="30" t="s">
        <v>27</v>
      </c>
    </row>
    <row r="164" spans="1:12">
      <c r="A164" s="48" t="s">
        <v>322</v>
      </c>
      <c r="B164" s="18"/>
      <c r="C164" s="19" t="s">
        <v>323</v>
      </c>
      <c r="D164" s="21">
        <f t="shared" si="14"/>
        <v>0</v>
      </c>
      <c r="E164" s="21"/>
      <c r="F164" s="21"/>
      <c r="G164" s="21"/>
      <c r="H164" s="21"/>
      <c r="I164" s="27"/>
      <c r="J164" s="28" t="s">
        <v>27</v>
      </c>
      <c r="K164" s="29" t="s">
        <v>27</v>
      </c>
      <c r="L164" s="30" t="s">
        <v>27</v>
      </c>
    </row>
    <row r="165" spans="1:12" ht="15.75">
      <c r="A165" s="72" t="s">
        <v>324</v>
      </c>
      <c r="B165" s="51"/>
      <c r="C165" s="23" t="s">
        <v>325</v>
      </c>
      <c r="D165" s="21">
        <f t="shared" si="14"/>
        <v>0</v>
      </c>
      <c r="E165" s="24"/>
      <c r="F165" s="24"/>
      <c r="G165" s="24"/>
      <c r="H165" s="24"/>
      <c r="I165" s="25"/>
      <c r="J165" s="24"/>
      <c r="K165" s="24"/>
      <c r="L165" s="26"/>
    </row>
    <row r="166" spans="1:12">
      <c r="A166" s="162" t="s">
        <v>326</v>
      </c>
      <c r="B166" s="146"/>
      <c r="C166" s="19" t="s">
        <v>327</v>
      </c>
      <c r="D166" s="21">
        <f t="shared" si="14"/>
        <v>0</v>
      </c>
      <c r="E166" s="21"/>
      <c r="F166" s="21"/>
      <c r="G166" s="21"/>
      <c r="H166" s="21"/>
      <c r="I166" s="27"/>
      <c r="J166" s="28" t="s">
        <v>27</v>
      </c>
      <c r="K166" s="29" t="s">
        <v>27</v>
      </c>
      <c r="L166" s="30" t="s">
        <v>27</v>
      </c>
    </row>
    <row r="167" spans="1:12" ht="26.25">
      <c r="A167" s="121"/>
      <c r="B167" s="47" t="s">
        <v>328</v>
      </c>
      <c r="C167" s="33" t="s">
        <v>329</v>
      </c>
      <c r="D167" s="21">
        <f t="shared" si="14"/>
        <v>0</v>
      </c>
      <c r="E167" s="21"/>
      <c r="F167" s="21"/>
      <c r="G167" s="21"/>
      <c r="H167" s="21"/>
      <c r="I167" s="27"/>
      <c r="J167" s="28" t="s">
        <v>27</v>
      </c>
      <c r="K167" s="29" t="s">
        <v>27</v>
      </c>
      <c r="L167" s="30" t="s">
        <v>27</v>
      </c>
    </row>
    <row r="168" spans="1:12">
      <c r="A168" s="121"/>
      <c r="B168" s="47" t="s">
        <v>330</v>
      </c>
      <c r="C168" s="33" t="s">
        <v>331</v>
      </c>
      <c r="D168" s="21">
        <f t="shared" si="14"/>
        <v>0</v>
      </c>
      <c r="E168" s="21"/>
      <c r="F168" s="21"/>
      <c r="G168" s="21"/>
      <c r="H168" s="21"/>
      <c r="I168" s="27"/>
      <c r="J168" s="28" t="s">
        <v>27</v>
      </c>
      <c r="K168" s="29" t="s">
        <v>27</v>
      </c>
      <c r="L168" s="30" t="s">
        <v>27</v>
      </c>
    </row>
    <row r="169" spans="1:12" ht="26.25">
      <c r="A169" s="121"/>
      <c r="B169" s="47" t="s">
        <v>332</v>
      </c>
      <c r="C169" s="33" t="s">
        <v>333</v>
      </c>
      <c r="D169" s="21">
        <f t="shared" si="14"/>
        <v>0</v>
      </c>
      <c r="E169" s="21"/>
      <c r="F169" s="21"/>
      <c r="G169" s="21"/>
      <c r="H169" s="21"/>
      <c r="I169" s="27"/>
      <c r="J169" s="28" t="s">
        <v>27</v>
      </c>
      <c r="K169" s="29" t="s">
        <v>27</v>
      </c>
      <c r="L169" s="30" t="s">
        <v>27</v>
      </c>
    </row>
    <row r="170" spans="1:12">
      <c r="A170" s="121"/>
      <c r="B170" s="32" t="s">
        <v>334</v>
      </c>
      <c r="C170" s="33" t="s">
        <v>335</v>
      </c>
      <c r="D170" s="21">
        <f t="shared" si="14"/>
        <v>0</v>
      </c>
      <c r="E170" s="21"/>
      <c r="F170" s="21"/>
      <c r="G170" s="21"/>
      <c r="H170" s="21"/>
      <c r="I170" s="27"/>
      <c r="J170" s="28" t="s">
        <v>27</v>
      </c>
      <c r="K170" s="29" t="s">
        <v>27</v>
      </c>
      <c r="L170" s="30" t="s">
        <v>27</v>
      </c>
    </row>
    <row r="171" spans="1:12">
      <c r="A171" s="31" t="s">
        <v>336</v>
      </c>
      <c r="B171" s="18"/>
      <c r="C171" s="19" t="s">
        <v>337</v>
      </c>
      <c r="D171" s="21">
        <f t="shared" si="14"/>
        <v>0</v>
      </c>
      <c r="E171" s="21"/>
      <c r="F171" s="21"/>
      <c r="G171" s="21"/>
      <c r="H171" s="21"/>
      <c r="I171" s="27"/>
      <c r="J171" s="28" t="s">
        <v>27</v>
      </c>
      <c r="K171" s="29" t="s">
        <v>27</v>
      </c>
      <c r="L171" s="30" t="s">
        <v>27</v>
      </c>
    </row>
    <row r="172" spans="1:12">
      <c r="A172" s="121"/>
      <c r="B172" s="32" t="s">
        <v>338</v>
      </c>
      <c r="C172" s="33" t="s">
        <v>339</v>
      </c>
      <c r="D172" s="21">
        <f t="shared" si="14"/>
        <v>0</v>
      </c>
      <c r="E172" s="21"/>
      <c r="F172" s="21"/>
      <c r="G172" s="21"/>
      <c r="H172" s="21"/>
      <c r="I172" s="27"/>
      <c r="J172" s="28" t="s">
        <v>27</v>
      </c>
      <c r="K172" s="29" t="s">
        <v>27</v>
      </c>
      <c r="L172" s="30" t="s">
        <v>27</v>
      </c>
    </row>
    <row r="173" spans="1:12">
      <c r="A173" s="121"/>
      <c r="B173" s="32" t="s">
        <v>340</v>
      </c>
      <c r="C173" s="33" t="s">
        <v>341</v>
      </c>
      <c r="D173" s="21">
        <f t="shared" si="14"/>
        <v>0</v>
      </c>
      <c r="E173" s="21"/>
      <c r="F173" s="21"/>
      <c r="G173" s="21"/>
      <c r="H173" s="21"/>
      <c r="I173" s="27"/>
      <c r="J173" s="28" t="s">
        <v>27</v>
      </c>
      <c r="K173" s="29" t="s">
        <v>27</v>
      </c>
      <c r="L173" s="30" t="s">
        <v>27</v>
      </c>
    </row>
    <row r="174" spans="1:12">
      <c r="A174" s="121"/>
      <c r="B174" s="32" t="s">
        <v>342</v>
      </c>
      <c r="C174" s="33" t="s">
        <v>343</v>
      </c>
      <c r="D174" s="21">
        <f t="shared" si="14"/>
        <v>0</v>
      </c>
      <c r="E174" s="21"/>
      <c r="F174" s="21"/>
      <c r="G174" s="21"/>
      <c r="H174" s="21"/>
      <c r="I174" s="27"/>
      <c r="J174" s="28" t="s">
        <v>27</v>
      </c>
      <c r="K174" s="29" t="s">
        <v>27</v>
      </c>
      <c r="L174" s="30" t="s">
        <v>27</v>
      </c>
    </row>
    <row r="175" spans="1:12" ht="15.75">
      <c r="A175" s="163" t="s">
        <v>344</v>
      </c>
      <c r="B175" s="164"/>
      <c r="C175" s="23" t="s">
        <v>345</v>
      </c>
      <c r="D175" s="21">
        <f t="shared" si="14"/>
        <v>0</v>
      </c>
      <c r="E175" s="28"/>
      <c r="F175" s="114">
        <f>SUM(F176+0)</f>
        <v>0</v>
      </c>
      <c r="G175" s="91"/>
      <c r="H175" s="91"/>
      <c r="I175" s="114"/>
      <c r="J175" s="28" t="s">
        <v>27</v>
      </c>
      <c r="K175" s="29" t="s">
        <v>27</v>
      </c>
      <c r="L175" s="30" t="s">
        <v>27</v>
      </c>
    </row>
    <row r="176" spans="1:12">
      <c r="A176" s="145" t="s">
        <v>346</v>
      </c>
      <c r="B176" s="146"/>
      <c r="C176" s="19" t="s">
        <v>347</v>
      </c>
      <c r="D176" s="21">
        <f t="shared" si="14"/>
        <v>0</v>
      </c>
      <c r="E176" s="28"/>
      <c r="F176" s="114">
        <f>SUM(F177+0)</f>
        <v>0</v>
      </c>
      <c r="G176" s="91"/>
      <c r="H176" s="91"/>
      <c r="I176" s="114"/>
      <c r="J176" s="28" t="s">
        <v>27</v>
      </c>
      <c r="K176" s="29" t="s">
        <v>27</v>
      </c>
      <c r="L176" s="30" t="s">
        <v>27</v>
      </c>
    </row>
    <row r="177" spans="1:12" ht="25.5">
      <c r="A177" s="121"/>
      <c r="B177" s="73" t="s">
        <v>348</v>
      </c>
      <c r="C177" s="19" t="s">
        <v>349</v>
      </c>
      <c r="D177" s="21">
        <f t="shared" si="14"/>
        <v>0</v>
      </c>
      <c r="E177" s="28"/>
      <c r="F177" s="115"/>
      <c r="G177" s="116"/>
      <c r="H177" s="116"/>
      <c r="I177" s="115"/>
      <c r="J177" s="28" t="s">
        <v>27</v>
      </c>
      <c r="K177" s="29" t="s">
        <v>27</v>
      </c>
      <c r="L177" s="30" t="s">
        <v>27</v>
      </c>
    </row>
    <row r="178" spans="1:12">
      <c r="A178" s="74" t="s">
        <v>350</v>
      </c>
      <c r="B178" s="75"/>
      <c r="C178" s="19" t="s">
        <v>351</v>
      </c>
      <c r="D178" s="21">
        <f t="shared" si="14"/>
        <v>0</v>
      </c>
      <c r="E178" s="21"/>
      <c r="F178" s="21"/>
      <c r="G178" s="21"/>
      <c r="H178" s="21"/>
      <c r="I178" s="27"/>
      <c r="J178" s="21"/>
      <c r="K178" s="21"/>
      <c r="L178" s="22"/>
    </row>
    <row r="179" spans="1:12">
      <c r="A179" s="121" t="s">
        <v>352</v>
      </c>
      <c r="B179" s="18"/>
      <c r="C179" s="76" t="s">
        <v>353</v>
      </c>
      <c r="D179" s="21">
        <f t="shared" si="14"/>
        <v>0</v>
      </c>
      <c r="E179" s="21"/>
      <c r="F179" s="21"/>
      <c r="G179" s="21"/>
      <c r="H179" s="21"/>
      <c r="I179" s="27"/>
      <c r="J179" s="21"/>
      <c r="K179" s="21"/>
      <c r="L179" s="22"/>
    </row>
    <row r="180" spans="1:12">
      <c r="A180" s="74"/>
      <c r="B180" s="32" t="s">
        <v>354</v>
      </c>
      <c r="C180" s="77" t="s">
        <v>355</v>
      </c>
      <c r="D180" s="21">
        <f t="shared" si="14"/>
        <v>0</v>
      </c>
      <c r="E180" s="21"/>
      <c r="F180" s="21"/>
      <c r="G180" s="21"/>
      <c r="H180" s="21"/>
      <c r="I180" s="27"/>
      <c r="J180" s="21"/>
      <c r="K180" s="21"/>
      <c r="L180" s="22"/>
    </row>
    <row r="181" spans="1:12">
      <c r="A181" s="78" t="s">
        <v>356</v>
      </c>
      <c r="B181" s="79"/>
      <c r="C181" s="76" t="s">
        <v>357</v>
      </c>
      <c r="D181" s="21">
        <f t="shared" si="14"/>
        <v>0</v>
      </c>
      <c r="E181" s="80"/>
      <c r="F181" s="80"/>
      <c r="G181" s="80"/>
      <c r="H181" s="80"/>
      <c r="I181" s="81"/>
      <c r="J181" s="80"/>
      <c r="K181" s="80"/>
      <c r="L181" s="82"/>
    </row>
    <row r="182" spans="1:12">
      <c r="A182" s="65"/>
      <c r="B182" s="83" t="s">
        <v>358</v>
      </c>
      <c r="C182" s="77" t="s">
        <v>359</v>
      </c>
      <c r="D182" s="21">
        <f t="shared" si="14"/>
        <v>0</v>
      </c>
      <c r="E182" s="21"/>
      <c r="F182" s="21"/>
      <c r="G182" s="21"/>
      <c r="H182" s="21"/>
      <c r="I182" s="27"/>
      <c r="J182" s="21"/>
      <c r="K182" s="21"/>
      <c r="L182" s="22"/>
    </row>
    <row r="183" spans="1:12" ht="18">
      <c r="A183" s="165" t="s">
        <v>360</v>
      </c>
      <c r="B183" s="166"/>
      <c r="C183" s="84"/>
      <c r="D183" s="85"/>
      <c r="E183" s="85"/>
      <c r="F183" s="126">
        <f>SUM(F184+F189+F201+F258)</f>
        <v>200</v>
      </c>
      <c r="G183" s="126">
        <f t="shared" ref="G183:I183" si="16">SUM(G184+G189+G201+G258)</f>
        <v>458</v>
      </c>
      <c r="H183" s="126">
        <f t="shared" si="16"/>
        <v>58</v>
      </c>
      <c r="I183" s="126">
        <f t="shared" si="16"/>
        <v>0</v>
      </c>
      <c r="J183" s="85"/>
      <c r="K183" s="85"/>
      <c r="L183" s="86"/>
    </row>
    <row r="184" spans="1:12" ht="15.75">
      <c r="A184" s="167" t="s">
        <v>361</v>
      </c>
      <c r="B184" s="168"/>
      <c r="C184" s="23" t="s">
        <v>362</v>
      </c>
      <c r="D184" s="21">
        <f t="shared" si="14"/>
        <v>0</v>
      </c>
      <c r="E184" s="21"/>
      <c r="F184" s="21"/>
      <c r="G184" s="21"/>
      <c r="H184" s="21"/>
      <c r="I184" s="27"/>
      <c r="J184" s="21"/>
      <c r="K184" s="21"/>
      <c r="L184" s="22"/>
    </row>
    <row r="185" spans="1:12">
      <c r="A185" s="121" t="s">
        <v>363</v>
      </c>
      <c r="B185" s="32"/>
      <c r="C185" s="19" t="s">
        <v>364</v>
      </c>
      <c r="D185" s="21">
        <f t="shared" si="14"/>
        <v>0</v>
      </c>
      <c r="E185" s="21"/>
      <c r="F185" s="21"/>
      <c r="G185" s="21"/>
      <c r="H185" s="21"/>
      <c r="I185" s="27"/>
      <c r="J185" s="28" t="s">
        <v>27</v>
      </c>
      <c r="K185" s="29" t="s">
        <v>27</v>
      </c>
      <c r="L185" s="30" t="s">
        <v>27</v>
      </c>
    </row>
    <row r="186" spans="1:12">
      <c r="A186" s="63"/>
      <c r="B186" s="42" t="s">
        <v>365</v>
      </c>
      <c r="C186" s="33" t="s">
        <v>366</v>
      </c>
      <c r="D186" s="21">
        <f t="shared" si="14"/>
        <v>0</v>
      </c>
      <c r="E186" s="21"/>
      <c r="F186" s="21"/>
      <c r="G186" s="21"/>
      <c r="H186" s="21"/>
      <c r="I186" s="27"/>
      <c r="J186" s="28" t="s">
        <v>27</v>
      </c>
      <c r="K186" s="29" t="s">
        <v>27</v>
      </c>
      <c r="L186" s="30" t="s">
        <v>27</v>
      </c>
    </row>
    <row r="187" spans="1:12" ht="29.25">
      <c r="A187" s="63"/>
      <c r="B187" s="87" t="s">
        <v>367</v>
      </c>
      <c r="C187" s="33" t="s">
        <v>368</v>
      </c>
      <c r="D187" s="21">
        <f t="shared" si="14"/>
        <v>0</v>
      </c>
      <c r="E187" s="21"/>
      <c r="F187" s="21"/>
      <c r="G187" s="21"/>
      <c r="H187" s="21"/>
      <c r="I187" s="27"/>
      <c r="J187" s="28" t="s">
        <v>27</v>
      </c>
      <c r="K187" s="29" t="s">
        <v>27</v>
      </c>
      <c r="L187" s="30" t="s">
        <v>27</v>
      </c>
    </row>
    <row r="188" spans="1:12">
      <c r="A188" s="63"/>
      <c r="B188" s="87" t="s">
        <v>369</v>
      </c>
      <c r="C188" s="33" t="s">
        <v>370</v>
      </c>
      <c r="D188" s="21">
        <f t="shared" si="14"/>
        <v>0</v>
      </c>
      <c r="E188" s="21"/>
      <c r="F188" s="21"/>
      <c r="G188" s="21"/>
      <c r="H188" s="21"/>
      <c r="I188" s="27"/>
      <c r="J188" s="28" t="s">
        <v>27</v>
      </c>
      <c r="K188" s="29" t="s">
        <v>27</v>
      </c>
      <c r="L188" s="30" t="s">
        <v>27</v>
      </c>
    </row>
    <row r="189" spans="1:12" ht="15.75">
      <c r="A189" s="121" t="s">
        <v>371</v>
      </c>
      <c r="B189" s="122"/>
      <c r="C189" s="23" t="s">
        <v>372</v>
      </c>
      <c r="D189" s="21">
        <f t="shared" si="14"/>
        <v>0</v>
      </c>
      <c r="E189" s="21"/>
      <c r="F189" s="21"/>
      <c r="G189" s="21"/>
      <c r="H189" s="21"/>
      <c r="I189" s="27"/>
      <c r="J189" s="21"/>
      <c r="K189" s="21"/>
      <c r="L189" s="22"/>
    </row>
    <row r="190" spans="1:12">
      <c r="A190" s="169" t="s">
        <v>373</v>
      </c>
      <c r="B190" s="170"/>
      <c r="C190" s="19" t="s">
        <v>267</v>
      </c>
      <c r="D190" s="21">
        <f t="shared" si="14"/>
        <v>0</v>
      </c>
      <c r="E190" s="21"/>
      <c r="F190" s="21"/>
      <c r="G190" s="21"/>
      <c r="H190" s="21"/>
      <c r="I190" s="27"/>
      <c r="J190" s="28" t="s">
        <v>27</v>
      </c>
      <c r="K190" s="29" t="s">
        <v>27</v>
      </c>
      <c r="L190" s="30" t="s">
        <v>27</v>
      </c>
    </row>
    <row r="191" spans="1:12">
      <c r="A191" s="121"/>
      <c r="B191" s="52" t="s">
        <v>374</v>
      </c>
      <c r="C191" s="33" t="s">
        <v>375</v>
      </c>
      <c r="D191" s="21">
        <f t="shared" si="14"/>
        <v>0</v>
      </c>
      <c r="E191" s="21"/>
      <c r="F191" s="21"/>
      <c r="G191" s="21"/>
      <c r="H191" s="21"/>
      <c r="I191" s="27"/>
      <c r="J191" s="28" t="s">
        <v>27</v>
      </c>
      <c r="K191" s="29" t="s">
        <v>27</v>
      </c>
      <c r="L191" s="30" t="s">
        <v>27</v>
      </c>
    </row>
    <row r="192" spans="1:12">
      <c r="A192" s="121"/>
      <c r="B192" s="52" t="s">
        <v>376</v>
      </c>
      <c r="C192" s="33" t="s">
        <v>377</v>
      </c>
      <c r="D192" s="21">
        <f t="shared" si="14"/>
        <v>0</v>
      </c>
      <c r="E192" s="21"/>
      <c r="F192" s="21"/>
      <c r="G192" s="21"/>
      <c r="H192" s="21"/>
      <c r="I192" s="27"/>
      <c r="J192" s="28" t="s">
        <v>27</v>
      </c>
      <c r="K192" s="29" t="s">
        <v>27</v>
      </c>
      <c r="L192" s="30" t="s">
        <v>27</v>
      </c>
    </row>
    <row r="193" spans="1:12">
      <c r="A193" s="121"/>
      <c r="B193" s="52" t="s">
        <v>378</v>
      </c>
      <c r="C193" s="33" t="s">
        <v>379</v>
      </c>
      <c r="D193" s="21">
        <f t="shared" si="14"/>
        <v>0</v>
      </c>
      <c r="E193" s="21"/>
      <c r="F193" s="21"/>
      <c r="G193" s="21"/>
      <c r="H193" s="21"/>
      <c r="I193" s="27"/>
      <c r="J193" s="28" t="s">
        <v>27</v>
      </c>
      <c r="K193" s="29" t="s">
        <v>27</v>
      </c>
      <c r="L193" s="30" t="s">
        <v>27</v>
      </c>
    </row>
    <row r="194" spans="1:12">
      <c r="A194" s="121"/>
      <c r="B194" s="52" t="s">
        <v>380</v>
      </c>
      <c r="C194" s="33" t="s">
        <v>381</v>
      </c>
      <c r="D194" s="21">
        <f t="shared" si="14"/>
        <v>0</v>
      </c>
      <c r="E194" s="21"/>
      <c r="F194" s="21"/>
      <c r="G194" s="21"/>
      <c r="H194" s="21"/>
      <c r="I194" s="27"/>
      <c r="J194" s="28" t="s">
        <v>27</v>
      </c>
      <c r="K194" s="29" t="s">
        <v>27</v>
      </c>
      <c r="L194" s="30" t="s">
        <v>27</v>
      </c>
    </row>
    <row r="195" spans="1:12">
      <c r="A195" s="121"/>
      <c r="B195" s="52" t="s">
        <v>382</v>
      </c>
      <c r="C195" s="33" t="s">
        <v>383</v>
      </c>
      <c r="D195" s="21">
        <f t="shared" si="14"/>
        <v>0</v>
      </c>
      <c r="E195" s="21"/>
      <c r="F195" s="21"/>
      <c r="G195" s="21"/>
      <c r="H195" s="21"/>
      <c r="I195" s="27"/>
      <c r="J195" s="28"/>
      <c r="K195" s="29"/>
      <c r="L195" s="30"/>
    </row>
    <row r="196" spans="1:12">
      <c r="A196" s="64"/>
      <c r="B196" s="52" t="s">
        <v>384</v>
      </c>
      <c r="C196" s="33" t="s">
        <v>385</v>
      </c>
      <c r="D196" s="21">
        <f t="shared" si="14"/>
        <v>0</v>
      </c>
      <c r="E196" s="21"/>
      <c r="F196" s="21"/>
      <c r="G196" s="21"/>
      <c r="H196" s="21"/>
      <c r="I196" s="27"/>
      <c r="J196" s="28" t="s">
        <v>27</v>
      </c>
      <c r="K196" s="29" t="s">
        <v>27</v>
      </c>
      <c r="L196" s="30" t="s">
        <v>27</v>
      </c>
    </row>
    <row r="197" spans="1:12">
      <c r="A197" s="64"/>
      <c r="B197" s="52" t="s">
        <v>386</v>
      </c>
      <c r="C197" s="33" t="s">
        <v>387</v>
      </c>
      <c r="D197" s="21">
        <f t="shared" si="14"/>
        <v>0</v>
      </c>
      <c r="E197" s="21"/>
      <c r="F197" s="21"/>
      <c r="G197" s="21"/>
      <c r="H197" s="21"/>
      <c r="I197" s="27"/>
      <c r="J197" s="28" t="s">
        <v>27</v>
      </c>
      <c r="K197" s="29" t="s">
        <v>27</v>
      </c>
      <c r="L197" s="30" t="s">
        <v>27</v>
      </c>
    </row>
    <row r="198" spans="1:12">
      <c r="A198" s="64"/>
      <c r="B198" s="42" t="s">
        <v>388</v>
      </c>
      <c r="C198" s="33" t="s">
        <v>389</v>
      </c>
      <c r="D198" s="21">
        <f t="shared" si="14"/>
        <v>0</v>
      </c>
      <c r="E198" s="21"/>
      <c r="F198" s="21"/>
      <c r="G198" s="21"/>
      <c r="H198" s="21"/>
      <c r="I198" s="27"/>
      <c r="J198" s="28" t="s">
        <v>27</v>
      </c>
      <c r="K198" s="29" t="s">
        <v>27</v>
      </c>
      <c r="L198" s="30" t="s">
        <v>27</v>
      </c>
    </row>
    <row r="199" spans="1:12">
      <c r="A199" s="64"/>
      <c r="B199" s="42" t="s">
        <v>390</v>
      </c>
      <c r="C199" s="33" t="s">
        <v>391</v>
      </c>
      <c r="D199" s="21">
        <f t="shared" si="14"/>
        <v>0</v>
      </c>
      <c r="E199" s="21"/>
      <c r="F199" s="21"/>
      <c r="G199" s="21"/>
      <c r="H199" s="21"/>
      <c r="I199" s="27"/>
      <c r="J199" s="28" t="s">
        <v>27</v>
      </c>
      <c r="K199" s="29" t="s">
        <v>27</v>
      </c>
      <c r="L199" s="30" t="s">
        <v>27</v>
      </c>
    </row>
    <row r="200" spans="1:12">
      <c r="A200" s="64"/>
      <c r="B200" s="42" t="s">
        <v>392</v>
      </c>
      <c r="C200" s="33" t="s">
        <v>393</v>
      </c>
      <c r="D200" s="21">
        <f t="shared" si="14"/>
        <v>0</v>
      </c>
      <c r="E200" s="21"/>
      <c r="F200" s="21"/>
      <c r="G200" s="21"/>
      <c r="H200" s="21"/>
      <c r="I200" s="27"/>
      <c r="J200" s="28"/>
      <c r="K200" s="29"/>
      <c r="L200" s="30"/>
    </row>
    <row r="201" spans="1:12" ht="15.75">
      <c r="A201" s="171" t="s">
        <v>394</v>
      </c>
      <c r="B201" s="172"/>
      <c r="C201" s="88">
        <v>56</v>
      </c>
      <c r="D201" s="21">
        <f t="shared" si="14"/>
        <v>0</v>
      </c>
      <c r="E201" s="21"/>
      <c r="F201" s="21">
        <f>SUM(F202+0)</f>
        <v>0</v>
      </c>
      <c r="G201" s="21">
        <f t="shared" ref="G201:I201" si="17">SUM(G202+0)</f>
        <v>0</v>
      </c>
      <c r="H201" s="21">
        <f t="shared" si="17"/>
        <v>0</v>
      </c>
      <c r="I201" s="21">
        <f t="shared" si="17"/>
        <v>0</v>
      </c>
      <c r="J201" s="21"/>
      <c r="K201" s="21"/>
      <c r="L201" s="22"/>
    </row>
    <row r="202" spans="1:12">
      <c r="A202" s="173" t="s">
        <v>395</v>
      </c>
      <c r="B202" s="174"/>
      <c r="C202" s="33" t="s">
        <v>396</v>
      </c>
      <c r="D202" s="21">
        <f t="shared" si="14"/>
        <v>0</v>
      </c>
      <c r="E202" s="21"/>
      <c r="F202" s="21">
        <f>SUM(F203:F209)</f>
        <v>0</v>
      </c>
      <c r="G202" s="21">
        <f t="shared" ref="G202:I202" si="18">SUM(G203:G209)</f>
        <v>0</v>
      </c>
      <c r="H202" s="21">
        <f t="shared" si="18"/>
        <v>0</v>
      </c>
      <c r="I202" s="21">
        <f t="shared" si="18"/>
        <v>0</v>
      </c>
      <c r="J202" s="28" t="s">
        <v>27</v>
      </c>
      <c r="K202" s="29" t="s">
        <v>27</v>
      </c>
      <c r="L202" s="30" t="s">
        <v>27</v>
      </c>
    </row>
    <row r="203" spans="1:12">
      <c r="A203" s="65"/>
      <c r="B203" s="89" t="s">
        <v>397</v>
      </c>
      <c r="C203" s="90" t="s">
        <v>398</v>
      </c>
      <c r="D203" s="21">
        <f t="shared" si="14"/>
        <v>0</v>
      </c>
      <c r="E203" s="21"/>
      <c r="F203" s="39"/>
      <c r="G203" s="39"/>
      <c r="H203" s="39"/>
      <c r="I203" s="40"/>
      <c r="J203" s="28" t="s">
        <v>27</v>
      </c>
      <c r="K203" s="29" t="s">
        <v>27</v>
      </c>
      <c r="L203" s="30" t="s">
        <v>27</v>
      </c>
    </row>
    <row r="204" spans="1:12">
      <c r="A204" s="65"/>
      <c r="B204" s="89" t="s">
        <v>399</v>
      </c>
      <c r="C204" s="90" t="s">
        <v>400</v>
      </c>
      <c r="D204" s="21">
        <f t="shared" si="14"/>
        <v>0</v>
      </c>
      <c r="E204" s="21"/>
      <c r="F204" s="39"/>
      <c r="G204" s="39"/>
      <c r="H204" s="39"/>
      <c r="I204" s="40"/>
      <c r="J204" s="28" t="s">
        <v>27</v>
      </c>
      <c r="K204" s="29" t="s">
        <v>27</v>
      </c>
      <c r="L204" s="30" t="s">
        <v>27</v>
      </c>
    </row>
    <row r="205" spans="1:12">
      <c r="A205" s="65"/>
      <c r="B205" s="89" t="s">
        <v>401</v>
      </c>
      <c r="C205" s="90" t="s">
        <v>402</v>
      </c>
      <c r="D205" s="21">
        <f t="shared" si="14"/>
        <v>0</v>
      </c>
      <c r="E205" s="21"/>
      <c r="F205" s="39"/>
      <c r="G205" s="39"/>
      <c r="H205" s="39"/>
      <c r="I205" s="40"/>
      <c r="J205" s="28" t="s">
        <v>27</v>
      </c>
      <c r="K205" s="29" t="s">
        <v>27</v>
      </c>
      <c r="L205" s="30" t="s">
        <v>27</v>
      </c>
    </row>
    <row r="206" spans="1:12">
      <c r="A206" s="150" t="s">
        <v>403</v>
      </c>
      <c r="B206" s="151"/>
      <c r="C206" s="91" t="s">
        <v>404</v>
      </c>
      <c r="D206" s="21">
        <f t="shared" si="14"/>
        <v>0</v>
      </c>
      <c r="E206" s="21"/>
      <c r="F206" s="39"/>
      <c r="G206" s="39"/>
      <c r="H206" s="39"/>
      <c r="I206" s="40"/>
      <c r="J206" s="28" t="s">
        <v>27</v>
      </c>
      <c r="K206" s="29" t="s">
        <v>27</v>
      </c>
      <c r="L206" s="30" t="s">
        <v>27</v>
      </c>
    </row>
    <row r="207" spans="1:12">
      <c r="A207" s="65"/>
      <c r="B207" s="89" t="s">
        <v>397</v>
      </c>
      <c r="C207" s="90" t="s">
        <v>405</v>
      </c>
      <c r="D207" s="21">
        <f t="shared" si="14"/>
        <v>0</v>
      </c>
      <c r="E207" s="21"/>
      <c r="F207" s="39"/>
      <c r="G207" s="39"/>
      <c r="H207" s="39"/>
      <c r="I207" s="40"/>
      <c r="J207" s="28" t="s">
        <v>27</v>
      </c>
      <c r="K207" s="29" t="s">
        <v>27</v>
      </c>
      <c r="L207" s="30" t="s">
        <v>27</v>
      </c>
    </row>
    <row r="208" spans="1:12">
      <c r="A208" s="65"/>
      <c r="B208" s="89" t="s">
        <v>399</v>
      </c>
      <c r="C208" s="90" t="s">
        <v>406</v>
      </c>
      <c r="D208" s="21">
        <f t="shared" si="14"/>
        <v>0</v>
      </c>
      <c r="E208" s="21"/>
      <c r="F208" s="124"/>
      <c r="G208" s="124"/>
      <c r="H208" s="124"/>
      <c r="I208" s="125"/>
      <c r="J208" s="28" t="s">
        <v>27</v>
      </c>
      <c r="K208" s="29" t="s">
        <v>27</v>
      </c>
      <c r="L208" s="30" t="s">
        <v>27</v>
      </c>
    </row>
    <row r="209" spans="1:12">
      <c r="A209" s="65"/>
      <c r="B209" s="89" t="s">
        <v>407</v>
      </c>
      <c r="C209" s="90" t="s">
        <v>408</v>
      </c>
      <c r="D209" s="21">
        <f t="shared" si="14"/>
        <v>0</v>
      </c>
      <c r="E209" s="21"/>
      <c r="F209" s="39"/>
      <c r="G209" s="39"/>
      <c r="H209" s="39"/>
      <c r="I209" s="40"/>
      <c r="J209" s="28" t="s">
        <v>27</v>
      </c>
      <c r="K209" s="29" t="s">
        <v>27</v>
      </c>
      <c r="L209" s="30" t="s">
        <v>27</v>
      </c>
    </row>
    <row r="210" spans="1:12">
      <c r="A210" s="150" t="s">
        <v>409</v>
      </c>
      <c r="B210" s="151"/>
      <c r="C210" s="91" t="s">
        <v>410</v>
      </c>
      <c r="D210" s="21">
        <f t="shared" ref="D210:D241" si="19">SUM(F210+G210+H210+I210)</f>
        <v>0</v>
      </c>
      <c r="E210" s="21"/>
      <c r="F210" s="39"/>
      <c r="G210" s="39"/>
      <c r="H210" s="39"/>
      <c r="I210" s="40"/>
      <c r="J210" s="28" t="s">
        <v>27</v>
      </c>
      <c r="K210" s="29" t="s">
        <v>27</v>
      </c>
      <c r="L210" s="30" t="s">
        <v>27</v>
      </c>
    </row>
    <row r="211" spans="1:12">
      <c r="A211" s="65"/>
      <c r="B211" s="89" t="s">
        <v>397</v>
      </c>
      <c r="C211" s="90" t="s">
        <v>411</v>
      </c>
      <c r="D211" s="21">
        <f t="shared" si="19"/>
        <v>0</v>
      </c>
      <c r="E211" s="21"/>
      <c r="F211" s="39"/>
      <c r="G211" s="39"/>
      <c r="H211" s="39"/>
      <c r="I211" s="40"/>
      <c r="J211" s="28" t="s">
        <v>27</v>
      </c>
      <c r="K211" s="29" t="s">
        <v>27</v>
      </c>
      <c r="L211" s="30" t="s">
        <v>27</v>
      </c>
    </row>
    <row r="212" spans="1:12">
      <c r="A212" s="65"/>
      <c r="B212" s="89" t="s">
        <v>399</v>
      </c>
      <c r="C212" s="90" t="s">
        <v>412</v>
      </c>
      <c r="D212" s="21">
        <f t="shared" si="19"/>
        <v>0</v>
      </c>
      <c r="E212" s="21"/>
      <c r="F212" s="39"/>
      <c r="G212" s="39"/>
      <c r="H212" s="39"/>
      <c r="I212" s="40"/>
      <c r="J212" s="28" t="s">
        <v>27</v>
      </c>
      <c r="K212" s="29" t="s">
        <v>27</v>
      </c>
      <c r="L212" s="30" t="s">
        <v>27</v>
      </c>
    </row>
    <row r="213" spans="1:12">
      <c r="A213" s="65"/>
      <c r="B213" s="89" t="s">
        <v>401</v>
      </c>
      <c r="C213" s="90" t="s">
        <v>413</v>
      </c>
      <c r="D213" s="21">
        <f t="shared" si="19"/>
        <v>0</v>
      </c>
      <c r="E213" s="21"/>
      <c r="F213" s="39"/>
      <c r="G213" s="39"/>
      <c r="H213" s="39"/>
      <c r="I213" s="40"/>
      <c r="J213" s="28" t="s">
        <v>27</v>
      </c>
      <c r="K213" s="29" t="s">
        <v>27</v>
      </c>
      <c r="L213" s="30" t="s">
        <v>27</v>
      </c>
    </row>
    <row r="214" spans="1:12">
      <c r="A214" s="150" t="s">
        <v>414</v>
      </c>
      <c r="B214" s="151"/>
      <c r="C214" s="91" t="s">
        <v>415</v>
      </c>
      <c r="D214" s="21">
        <f t="shared" si="19"/>
        <v>0</v>
      </c>
      <c r="E214" s="21"/>
      <c r="F214" s="39"/>
      <c r="G214" s="39"/>
      <c r="H214" s="39"/>
      <c r="I214" s="40"/>
      <c r="J214" s="28" t="s">
        <v>27</v>
      </c>
      <c r="K214" s="29" t="s">
        <v>27</v>
      </c>
      <c r="L214" s="30" t="s">
        <v>27</v>
      </c>
    </row>
    <row r="215" spans="1:12">
      <c r="A215" s="65"/>
      <c r="B215" s="89" t="s">
        <v>397</v>
      </c>
      <c r="C215" s="90" t="s">
        <v>416</v>
      </c>
      <c r="D215" s="21">
        <f t="shared" si="19"/>
        <v>0</v>
      </c>
      <c r="E215" s="21"/>
      <c r="F215" s="39"/>
      <c r="G215" s="39"/>
      <c r="H215" s="39"/>
      <c r="I215" s="40"/>
      <c r="J215" s="28" t="s">
        <v>27</v>
      </c>
      <c r="K215" s="29" t="s">
        <v>27</v>
      </c>
      <c r="L215" s="30" t="s">
        <v>27</v>
      </c>
    </row>
    <row r="216" spans="1:12">
      <c r="A216" s="65"/>
      <c r="B216" s="89" t="s">
        <v>399</v>
      </c>
      <c r="C216" s="90" t="s">
        <v>417</v>
      </c>
      <c r="D216" s="21">
        <f t="shared" si="19"/>
        <v>0</v>
      </c>
      <c r="E216" s="21"/>
      <c r="F216" s="39"/>
      <c r="G216" s="39"/>
      <c r="H216" s="39"/>
      <c r="I216" s="40"/>
      <c r="J216" s="28" t="s">
        <v>27</v>
      </c>
      <c r="K216" s="29" t="s">
        <v>27</v>
      </c>
      <c r="L216" s="30" t="s">
        <v>27</v>
      </c>
    </row>
    <row r="217" spans="1:12">
      <c r="A217" s="65"/>
      <c r="B217" s="89" t="s">
        <v>401</v>
      </c>
      <c r="C217" s="90" t="s">
        <v>418</v>
      </c>
      <c r="D217" s="21">
        <f t="shared" si="19"/>
        <v>0</v>
      </c>
      <c r="E217" s="21"/>
      <c r="F217" s="39"/>
      <c r="G217" s="39"/>
      <c r="H217" s="39"/>
      <c r="I217" s="40"/>
      <c r="J217" s="28" t="s">
        <v>27</v>
      </c>
      <c r="K217" s="29" t="s">
        <v>27</v>
      </c>
      <c r="L217" s="30" t="s">
        <v>27</v>
      </c>
    </row>
    <row r="218" spans="1:12">
      <c r="A218" s="150" t="s">
        <v>419</v>
      </c>
      <c r="B218" s="151"/>
      <c r="C218" s="91" t="s">
        <v>420</v>
      </c>
      <c r="D218" s="21">
        <f t="shared" si="19"/>
        <v>0</v>
      </c>
      <c r="E218" s="21"/>
      <c r="F218" s="39"/>
      <c r="G218" s="39"/>
      <c r="H218" s="39"/>
      <c r="I218" s="40"/>
      <c r="J218" s="28" t="s">
        <v>27</v>
      </c>
      <c r="K218" s="29" t="s">
        <v>27</v>
      </c>
      <c r="L218" s="30" t="s">
        <v>27</v>
      </c>
    </row>
    <row r="219" spans="1:12">
      <c r="A219" s="65"/>
      <c r="B219" s="89" t="s">
        <v>397</v>
      </c>
      <c r="C219" s="90" t="s">
        <v>421</v>
      </c>
      <c r="D219" s="21">
        <f t="shared" si="19"/>
        <v>0</v>
      </c>
      <c r="E219" s="21"/>
      <c r="F219" s="39"/>
      <c r="G219" s="39"/>
      <c r="H219" s="39"/>
      <c r="I219" s="40"/>
      <c r="J219" s="28" t="s">
        <v>27</v>
      </c>
      <c r="K219" s="29" t="s">
        <v>27</v>
      </c>
      <c r="L219" s="30" t="s">
        <v>27</v>
      </c>
    </row>
    <row r="220" spans="1:12">
      <c r="A220" s="65"/>
      <c r="B220" s="89" t="s">
        <v>399</v>
      </c>
      <c r="C220" s="90" t="s">
        <v>422</v>
      </c>
      <c r="D220" s="21">
        <f t="shared" si="19"/>
        <v>0</v>
      </c>
      <c r="E220" s="21"/>
      <c r="F220" s="39"/>
      <c r="G220" s="39"/>
      <c r="H220" s="39"/>
      <c r="I220" s="40"/>
      <c r="J220" s="28" t="s">
        <v>27</v>
      </c>
      <c r="K220" s="29" t="s">
        <v>27</v>
      </c>
      <c r="L220" s="30" t="s">
        <v>27</v>
      </c>
    </row>
    <row r="221" spans="1:12">
      <c r="A221" s="65"/>
      <c r="B221" s="89" t="s">
        <v>401</v>
      </c>
      <c r="C221" s="90" t="s">
        <v>423</v>
      </c>
      <c r="D221" s="21">
        <f t="shared" si="19"/>
        <v>0</v>
      </c>
      <c r="E221" s="21"/>
      <c r="F221" s="39"/>
      <c r="G221" s="39"/>
      <c r="H221" s="39"/>
      <c r="I221" s="40"/>
      <c r="J221" s="28" t="s">
        <v>27</v>
      </c>
      <c r="K221" s="29" t="s">
        <v>27</v>
      </c>
      <c r="L221" s="30" t="s">
        <v>27</v>
      </c>
    </row>
    <row r="222" spans="1:12">
      <c r="A222" s="150" t="s">
        <v>424</v>
      </c>
      <c r="B222" s="151"/>
      <c r="C222" s="91" t="s">
        <v>425</v>
      </c>
      <c r="D222" s="21">
        <f t="shared" si="19"/>
        <v>0</v>
      </c>
      <c r="E222" s="21"/>
      <c r="F222" s="39"/>
      <c r="G222" s="39"/>
      <c r="H222" s="39"/>
      <c r="I222" s="40"/>
      <c r="J222" s="28" t="s">
        <v>27</v>
      </c>
      <c r="K222" s="29" t="s">
        <v>27</v>
      </c>
      <c r="L222" s="30" t="s">
        <v>27</v>
      </c>
    </row>
    <row r="223" spans="1:12">
      <c r="A223" s="65"/>
      <c r="B223" s="89" t="s">
        <v>397</v>
      </c>
      <c r="C223" s="90" t="s">
        <v>426</v>
      </c>
      <c r="D223" s="21">
        <f t="shared" si="19"/>
        <v>0</v>
      </c>
      <c r="E223" s="21"/>
      <c r="F223" s="39"/>
      <c r="G223" s="39"/>
      <c r="H223" s="39"/>
      <c r="I223" s="40"/>
      <c r="J223" s="28" t="s">
        <v>27</v>
      </c>
      <c r="K223" s="29" t="s">
        <v>27</v>
      </c>
      <c r="L223" s="30" t="s">
        <v>27</v>
      </c>
    </row>
    <row r="224" spans="1:12">
      <c r="A224" s="65"/>
      <c r="B224" s="89" t="s">
        <v>399</v>
      </c>
      <c r="C224" s="90" t="s">
        <v>427</v>
      </c>
      <c r="D224" s="21">
        <f t="shared" si="19"/>
        <v>0</v>
      </c>
      <c r="E224" s="21"/>
      <c r="F224" s="39"/>
      <c r="G224" s="39"/>
      <c r="H224" s="39"/>
      <c r="I224" s="40"/>
      <c r="J224" s="28" t="s">
        <v>27</v>
      </c>
      <c r="K224" s="29" t="s">
        <v>27</v>
      </c>
      <c r="L224" s="30" t="s">
        <v>27</v>
      </c>
    </row>
    <row r="225" spans="1:12">
      <c r="A225" s="65"/>
      <c r="B225" s="89" t="s">
        <v>401</v>
      </c>
      <c r="C225" s="90" t="s">
        <v>428</v>
      </c>
      <c r="D225" s="21">
        <f t="shared" si="19"/>
        <v>0</v>
      </c>
      <c r="E225" s="21"/>
      <c r="F225" s="39"/>
      <c r="G225" s="39"/>
      <c r="H225" s="39"/>
      <c r="I225" s="40"/>
      <c r="J225" s="28" t="s">
        <v>27</v>
      </c>
      <c r="K225" s="29" t="s">
        <v>27</v>
      </c>
      <c r="L225" s="30" t="s">
        <v>27</v>
      </c>
    </row>
    <row r="226" spans="1:12">
      <c r="A226" s="150" t="s">
        <v>429</v>
      </c>
      <c r="B226" s="151"/>
      <c r="C226" s="91" t="s">
        <v>430</v>
      </c>
      <c r="D226" s="21">
        <f t="shared" si="19"/>
        <v>0</v>
      </c>
      <c r="E226" s="21"/>
      <c r="F226" s="39"/>
      <c r="G226" s="39"/>
      <c r="H226" s="39"/>
      <c r="I226" s="40"/>
      <c r="J226" s="28" t="s">
        <v>27</v>
      </c>
      <c r="K226" s="29" t="s">
        <v>27</v>
      </c>
      <c r="L226" s="30" t="s">
        <v>27</v>
      </c>
    </row>
    <row r="227" spans="1:12">
      <c r="A227" s="65"/>
      <c r="B227" s="89" t="s">
        <v>397</v>
      </c>
      <c r="C227" s="90" t="s">
        <v>431</v>
      </c>
      <c r="D227" s="21">
        <f t="shared" si="19"/>
        <v>0</v>
      </c>
      <c r="E227" s="21"/>
      <c r="F227" s="39"/>
      <c r="G227" s="39"/>
      <c r="H227" s="39"/>
      <c r="I227" s="40"/>
      <c r="J227" s="28" t="s">
        <v>27</v>
      </c>
      <c r="K227" s="29" t="s">
        <v>27</v>
      </c>
      <c r="L227" s="30" t="s">
        <v>27</v>
      </c>
    </row>
    <row r="228" spans="1:12">
      <c r="A228" s="65"/>
      <c r="B228" s="89" t="s">
        <v>399</v>
      </c>
      <c r="C228" s="90" t="s">
        <v>432</v>
      </c>
      <c r="D228" s="21">
        <f t="shared" si="19"/>
        <v>0</v>
      </c>
      <c r="E228" s="21"/>
      <c r="F228" s="39"/>
      <c r="G228" s="39"/>
      <c r="H228" s="39"/>
      <c r="I228" s="40"/>
      <c r="J228" s="28" t="s">
        <v>27</v>
      </c>
      <c r="K228" s="29" t="s">
        <v>27</v>
      </c>
      <c r="L228" s="30" t="s">
        <v>27</v>
      </c>
    </row>
    <row r="229" spans="1:12">
      <c r="A229" s="65"/>
      <c r="B229" s="89" t="s">
        <v>401</v>
      </c>
      <c r="C229" s="90" t="s">
        <v>433</v>
      </c>
      <c r="D229" s="21">
        <f t="shared" si="19"/>
        <v>0</v>
      </c>
      <c r="E229" s="21"/>
      <c r="F229" s="39"/>
      <c r="G229" s="39"/>
      <c r="H229" s="39"/>
      <c r="I229" s="40"/>
      <c r="J229" s="28" t="s">
        <v>27</v>
      </c>
      <c r="K229" s="29" t="s">
        <v>27</v>
      </c>
      <c r="L229" s="30" t="s">
        <v>27</v>
      </c>
    </row>
    <row r="230" spans="1:12">
      <c r="A230" s="152" t="s">
        <v>434</v>
      </c>
      <c r="B230" s="153"/>
      <c r="C230" s="91" t="s">
        <v>435</v>
      </c>
      <c r="D230" s="21">
        <f t="shared" si="19"/>
        <v>0</v>
      </c>
      <c r="E230" s="21"/>
      <c r="F230" s="39"/>
      <c r="G230" s="39"/>
      <c r="H230" s="39"/>
      <c r="I230" s="40"/>
      <c r="J230" s="28" t="s">
        <v>27</v>
      </c>
      <c r="K230" s="29" t="s">
        <v>27</v>
      </c>
      <c r="L230" s="30" t="s">
        <v>27</v>
      </c>
    </row>
    <row r="231" spans="1:12">
      <c r="A231" s="92"/>
      <c r="B231" s="89" t="s">
        <v>397</v>
      </c>
      <c r="C231" s="91" t="s">
        <v>436</v>
      </c>
      <c r="D231" s="21">
        <f t="shared" si="19"/>
        <v>0</v>
      </c>
      <c r="E231" s="21"/>
      <c r="F231" s="39"/>
      <c r="G231" s="39"/>
      <c r="H231" s="39"/>
      <c r="I231" s="40"/>
      <c r="J231" s="28" t="s">
        <v>27</v>
      </c>
      <c r="K231" s="29" t="s">
        <v>27</v>
      </c>
      <c r="L231" s="30" t="s">
        <v>27</v>
      </c>
    </row>
    <row r="232" spans="1:12">
      <c r="A232" s="92"/>
      <c r="B232" s="89" t="s">
        <v>399</v>
      </c>
      <c r="C232" s="91" t="s">
        <v>437</v>
      </c>
      <c r="D232" s="21">
        <f t="shared" si="19"/>
        <v>0</v>
      </c>
      <c r="E232" s="21"/>
      <c r="F232" s="39"/>
      <c r="G232" s="39"/>
      <c r="H232" s="39"/>
      <c r="I232" s="40"/>
      <c r="J232" s="28" t="s">
        <v>27</v>
      </c>
      <c r="K232" s="29" t="s">
        <v>27</v>
      </c>
      <c r="L232" s="30" t="s">
        <v>27</v>
      </c>
    </row>
    <row r="233" spans="1:12">
      <c r="A233" s="92"/>
      <c r="B233" s="89" t="s">
        <v>401</v>
      </c>
      <c r="C233" s="91" t="s">
        <v>438</v>
      </c>
      <c r="D233" s="21">
        <f t="shared" si="19"/>
        <v>0</v>
      </c>
      <c r="E233" s="21"/>
      <c r="F233" s="39"/>
      <c r="G233" s="39"/>
      <c r="H233" s="39"/>
      <c r="I233" s="40"/>
      <c r="J233" s="28" t="s">
        <v>27</v>
      </c>
      <c r="K233" s="29" t="s">
        <v>27</v>
      </c>
      <c r="L233" s="30" t="s">
        <v>27</v>
      </c>
    </row>
    <row r="234" spans="1:12">
      <c r="A234" s="152" t="s">
        <v>439</v>
      </c>
      <c r="B234" s="153"/>
      <c r="C234" s="91" t="s">
        <v>440</v>
      </c>
      <c r="D234" s="21">
        <f t="shared" si="19"/>
        <v>0</v>
      </c>
      <c r="E234" s="21"/>
      <c r="F234" s="39"/>
      <c r="G234" s="39"/>
      <c r="H234" s="39"/>
      <c r="I234" s="40"/>
      <c r="J234" s="28" t="s">
        <v>27</v>
      </c>
      <c r="K234" s="29" t="s">
        <v>27</v>
      </c>
      <c r="L234" s="30" t="s">
        <v>27</v>
      </c>
    </row>
    <row r="235" spans="1:12">
      <c r="A235" s="92"/>
      <c r="B235" s="89" t="s">
        <v>397</v>
      </c>
      <c r="C235" s="91" t="s">
        <v>441</v>
      </c>
      <c r="D235" s="21">
        <f t="shared" si="19"/>
        <v>0</v>
      </c>
      <c r="E235" s="21"/>
      <c r="F235" s="39"/>
      <c r="G235" s="39"/>
      <c r="H235" s="39"/>
      <c r="I235" s="40"/>
      <c r="J235" s="28" t="s">
        <v>27</v>
      </c>
      <c r="K235" s="29" t="s">
        <v>27</v>
      </c>
      <c r="L235" s="30" t="s">
        <v>27</v>
      </c>
    </row>
    <row r="236" spans="1:12">
      <c r="A236" s="92"/>
      <c r="B236" s="89" t="s">
        <v>399</v>
      </c>
      <c r="C236" s="91" t="s">
        <v>442</v>
      </c>
      <c r="D236" s="21">
        <f t="shared" si="19"/>
        <v>0</v>
      </c>
      <c r="E236" s="21"/>
      <c r="F236" s="39"/>
      <c r="G236" s="39"/>
      <c r="H236" s="39"/>
      <c r="I236" s="40"/>
      <c r="J236" s="28" t="s">
        <v>27</v>
      </c>
      <c r="K236" s="29" t="s">
        <v>27</v>
      </c>
      <c r="L236" s="30" t="s">
        <v>27</v>
      </c>
    </row>
    <row r="237" spans="1:12">
      <c r="A237" s="92"/>
      <c r="B237" s="89" t="s">
        <v>401</v>
      </c>
      <c r="C237" s="91" t="s">
        <v>443</v>
      </c>
      <c r="D237" s="21">
        <f t="shared" si="19"/>
        <v>0</v>
      </c>
      <c r="E237" s="21"/>
      <c r="F237" s="39"/>
      <c r="G237" s="39"/>
      <c r="H237" s="39"/>
      <c r="I237" s="40"/>
      <c r="J237" s="28" t="s">
        <v>27</v>
      </c>
      <c r="K237" s="29" t="s">
        <v>27</v>
      </c>
      <c r="L237" s="30" t="s">
        <v>27</v>
      </c>
    </row>
    <row r="238" spans="1:12">
      <c r="A238" s="154" t="s">
        <v>444</v>
      </c>
      <c r="B238" s="155"/>
      <c r="C238" s="91" t="s">
        <v>445</v>
      </c>
      <c r="D238" s="21">
        <f t="shared" si="19"/>
        <v>0</v>
      </c>
      <c r="E238" s="21"/>
      <c r="F238" s="39"/>
      <c r="G238" s="39"/>
      <c r="H238" s="39"/>
      <c r="I238" s="40"/>
      <c r="J238" s="28" t="s">
        <v>27</v>
      </c>
      <c r="K238" s="29" t="s">
        <v>27</v>
      </c>
      <c r="L238" s="30" t="s">
        <v>27</v>
      </c>
    </row>
    <row r="239" spans="1:12">
      <c r="A239" s="120"/>
      <c r="B239" s="89" t="s">
        <v>397</v>
      </c>
      <c r="C239" s="91" t="s">
        <v>446</v>
      </c>
      <c r="D239" s="21">
        <f t="shared" si="19"/>
        <v>0</v>
      </c>
      <c r="E239" s="21"/>
      <c r="F239" s="39"/>
      <c r="G239" s="39"/>
      <c r="H239" s="39"/>
      <c r="I239" s="40"/>
      <c r="J239" s="28" t="s">
        <v>27</v>
      </c>
      <c r="K239" s="29" t="s">
        <v>27</v>
      </c>
      <c r="L239" s="30" t="s">
        <v>27</v>
      </c>
    </row>
    <row r="240" spans="1:12">
      <c r="A240" s="120"/>
      <c r="B240" s="89" t="s">
        <v>399</v>
      </c>
      <c r="C240" s="91" t="s">
        <v>447</v>
      </c>
      <c r="D240" s="21">
        <f t="shared" si="19"/>
        <v>0</v>
      </c>
      <c r="E240" s="21"/>
      <c r="F240" s="39"/>
      <c r="G240" s="39"/>
      <c r="H240" s="39"/>
      <c r="I240" s="40"/>
      <c r="J240" s="28" t="s">
        <v>27</v>
      </c>
      <c r="K240" s="29" t="s">
        <v>27</v>
      </c>
      <c r="L240" s="30" t="s">
        <v>27</v>
      </c>
    </row>
    <row r="241" spans="1:12">
      <c r="A241" s="120"/>
      <c r="B241" s="89" t="s">
        <v>401</v>
      </c>
      <c r="C241" s="91" t="s">
        <v>448</v>
      </c>
      <c r="D241" s="21">
        <f t="shared" si="19"/>
        <v>0</v>
      </c>
      <c r="E241" s="21"/>
      <c r="F241" s="39"/>
      <c r="G241" s="39"/>
      <c r="H241" s="39"/>
      <c r="I241" s="40"/>
      <c r="J241" s="28" t="s">
        <v>27</v>
      </c>
      <c r="K241" s="29" t="s">
        <v>27</v>
      </c>
      <c r="L241" s="30" t="s">
        <v>27</v>
      </c>
    </row>
    <row r="242" spans="1:12">
      <c r="A242" s="154" t="s">
        <v>449</v>
      </c>
      <c r="B242" s="155"/>
      <c r="C242" s="91" t="s">
        <v>450</v>
      </c>
      <c r="D242" s="21">
        <f t="shared" ref="D242:D272" si="20">SUM(F242+G242+H242+I242)</f>
        <v>0</v>
      </c>
      <c r="E242" s="21"/>
      <c r="F242" s="39"/>
      <c r="G242" s="39"/>
      <c r="H242" s="39"/>
      <c r="I242" s="40"/>
      <c r="J242" s="28" t="s">
        <v>27</v>
      </c>
      <c r="K242" s="29" t="s">
        <v>27</v>
      </c>
      <c r="L242" s="30" t="s">
        <v>27</v>
      </c>
    </row>
    <row r="243" spans="1:12">
      <c r="A243" s="120"/>
      <c r="B243" s="89" t="s">
        <v>397</v>
      </c>
      <c r="C243" s="91" t="s">
        <v>451</v>
      </c>
      <c r="D243" s="21">
        <f t="shared" si="20"/>
        <v>0</v>
      </c>
      <c r="E243" s="21"/>
      <c r="F243" s="39"/>
      <c r="G243" s="39"/>
      <c r="H243" s="39"/>
      <c r="I243" s="40"/>
      <c r="J243" s="28" t="s">
        <v>27</v>
      </c>
      <c r="K243" s="29" t="s">
        <v>27</v>
      </c>
      <c r="L243" s="30" t="s">
        <v>27</v>
      </c>
    </row>
    <row r="244" spans="1:12">
      <c r="A244" s="120"/>
      <c r="B244" s="89" t="s">
        <v>399</v>
      </c>
      <c r="C244" s="91" t="s">
        <v>452</v>
      </c>
      <c r="D244" s="21">
        <f t="shared" si="20"/>
        <v>0</v>
      </c>
      <c r="E244" s="21"/>
      <c r="F244" s="39"/>
      <c r="G244" s="39"/>
      <c r="H244" s="39"/>
      <c r="I244" s="40"/>
      <c r="J244" s="28" t="s">
        <v>27</v>
      </c>
      <c r="K244" s="29" t="s">
        <v>27</v>
      </c>
      <c r="L244" s="30" t="s">
        <v>27</v>
      </c>
    </row>
    <row r="245" spans="1:12">
      <c r="A245" s="120"/>
      <c r="B245" s="89" t="s">
        <v>401</v>
      </c>
      <c r="C245" s="91" t="s">
        <v>453</v>
      </c>
      <c r="D245" s="21">
        <f t="shared" si="20"/>
        <v>0</v>
      </c>
      <c r="E245" s="21"/>
      <c r="F245" s="39"/>
      <c r="G245" s="39"/>
      <c r="H245" s="39"/>
      <c r="I245" s="40"/>
      <c r="J245" s="28" t="s">
        <v>27</v>
      </c>
      <c r="K245" s="29" t="s">
        <v>27</v>
      </c>
      <c r="L245" s="30" t="s">
        <v>27</v>
      </c>
    </row>
    <row r="246" spans="1:12">
      <c r="A246" s="148" t="s">
        <v>454</v>
      </c>
      <c r="B246" s="149"/>
      <c r="C246" s="91" t="s">
        <v>455</v>
      </c>
      <c r="D246" s="21">
        <f t="shared" si="20"/>
        <v>0</v>
      </c>
      <c r="E246" s="21"/>
      <c r="F246" s="39"/>
      <c r="G246" s="39"/>
      <c r="H246" s="39"/>
      <c r="I246" s="40"/>
      <c r="J246" s="28" t="s">
        <v>27</v>
      </c>
      <c r="K246" s="29" t="s">
        <v>27</v>
      </c>
      <c r="L246" s="30" t="s">
        <v>27</v>
      </c>
    </row>
    <row r="247" spans="1:12">
      <c r="A247" s="120"/>
      <c r="B247" s="89" t="s">
        <v>397</v>
      </c>
      <c r="C247" s="91" t="s">
        <v>456</v>
      </c>
      <c r="D247" s="21">
        <f t="shared" si="20"/>
        <v>0</v>
      </c>
      <c r="E247" s="21"/>
      <c r="F247" s="39"/>
      <c r="G247" s="39"/>
      <c r="H247" s="39"/>
      <c r="I247" s="40"/>
      <c r="J247" s="28" t="s">
        <v>27</v>
      </c>
      <c r="K247" s="29" t="s">
        <v>27</v>
      </c>
      <c r="L247" s="30" t="s">
        <v>27</v>
      </c>
    </row>
    <row r="248" spans="1:12">
      <c r="A248" s="120"/>
      <c r="B248" s="89" t="s">
        <v>399</v>
      </c>
      <c r="C248" s="91" t="s">
        <v>457</v>
      </c>
      <c r="D248" s="21">
        <f t="shared" si="20"/>
        <v>0</v>
      </c>
      <c r="E248" s="21"/>
      <c r="F248" s="39"/>
      <c r="G248" s="39"/>
      <c r="H248" s="39"/>
      <c r="I248" s="40"/>
      <c r="J248" s="28" t="s">
        <v>27</v>
      </c>
      <c r="K248" s="29" t="s">
        <v>27</v>
      </c>
      <c r="L248" s="30" t="s">
        <v>27</v>
      </c>
    </row>
    <row r="249" spans="1:12">
      <c r="A249" s="120"/>
      <c r="B249" s="89" t="s">
        <v>401</v>
      </c>
      <c r="C249" s="91" t="s">
        <v>458</v>
      </c>
      <c r="D249" s="21">
        <f t="shared" si="20"/>
        <v>0</v>
      </c>
      <c r="E249" s="21"/>
      <c r="F249" s="39"/>
      <c r="G249" s="39"/>
      <c r="H249" s="39"/>
      <c r="I249" s="40"/>
      <c r="J249" s="28" t="s">
        <v>27</v>
      </c>
      <c r="K249" s="29" t="s">
        <v>27</v>
      </c>
      <c r="L249" s="30" t="s">
        <v>27</v>
      </c>
    </row>
    <row r="250" spans="1:12">
      <c r="A250" s="148" t="s">
        <v>459</v>
      </c>
      <c r="B250" s="149"/>
      <c r="C250" s="91">
        <v>56.27</v>
      </c>
      <c r="D250" s="21">
        <f t="shared" si="20"/>
        <v>0</v>
      </c>
      <c r="E250" s="21"/>
      <c r="F250" s="39"/>
      <c r="G250" s="39"/>
      <c r="H250" s="39"/>
      <c r="I250" s="40"/>
      <c r="J250" s="28" t="s">
        <v>27</v>
      </c>
      <c r="K250" s="29" t="s">
        <v>27</v>
      </c>
      <c r="L250" s="30" t="s">
        <v>27</v>
      </c>
    </row>
    <row r="251" spans="1:12">
      <c r="A251" s="120"/>
      <c r="B251" s="89" t="s">
        <v>397</v>
      </c>
      <c r="C251" s="91" t="s">
        <v>460</v>
      </c>
      <c r="D251" s="21">
        <f t="shared" si="20"/>
        <v>0</v>
      </c>
      <c r="E251" s="21"/>
      <c r="F251" s="39"/>
      <c r="G251" s="39"/>
      <c r="H251" s="39"/>
      <c r="I251" s="40"/>
      <c r="J251" s="28" t="s">
        <v>27</v>
      </c>
      <c r="K251" s="29" t="s">
        <v>27</v>
      </c>
      <c r="L251" s="30" t="s">
        <v>27</v>
      </c>
    </row>
    <row r="252" spans="1:12">
      <c r="A252" s="120"/>
      <c r="B252" s="89" t="s">
        <v>399</v>
      </c>
      <c r="C252" s="91" t="s">
        <v>461</v>
      </c>
      <c r="D252" s="21">
        <f t="shared" si="20"/>
        <v>0</v>
      </c>
      <c r="E252" s="21"/>
      <c r="F252" s="39"/>
      <c r="G252" s="39"/>
      <c r="H252" s="39"/>
      <c r="I252" s="40"/>
      <c r="J252" s="28" t="s">
        <v>27</v>
      </c>
      <c r="K252" s="29" t="s">
        <v>27</v>
      </c>
      <c r="L252" s="30" t="s">
        <v>27</v>
      </c>
    </row>
    <row r="253" spans="1:12">
      <c r="A253" s="120"/>
      <c r="B253" s="89" t="s">
        <v>401</v>
      </c>
      <c r="C253" s="91" t="s">
        <v>462</v>
      </c>
      <c r="D253" s="21">
        <f t="shared" si="20"/>
        <v>0</v>
      </c>
      <c r="E253" s="21"/>
      <c r="F253" s="39"/>
      <c r="G253" s="39"/>
      <c r="H253" s="39"/>
      <c r="I253" s="40"/>
      <c r="J253" s="28" t="s">
        <v>27</v>
      </c>
      <c r="K253" s="29" t="s">
        <v>27</v>
      </c>
      <c r="L253" s="30" t="s">
        <v>27</v>
      </c>
    </row>
    <row r="254" spans="1:12">
      <c r="A254" s="148" t="s">
        <v>463</v>
      </c>
      <c r="B254" s="149"/>
      <c r="C254" s="91">
        <v>56.28</v>
      </c>
      <c r="D254" s="21">
        <f t="shared" si="20"/>
        <v>0</v>
      </c>
      <c r="E254" s="21"/>
      <c r="F254" s="39"/>
      <c r="G254" s="39"/>
      <c r="H254" s="39"/>
      <c r="I254" s="40"/>
      <c r="J254" s="28" t="s">
        <v>27</v>
      </c>
      <c r="K254" s="29" t="s">
        <v>27</v>
      </c>
      <c r="L254" s="30" t="s">
        <v>27</v>
      </c>
    </row>
    <row r="255" spans="1:12">
      <c r="A255" s="120"/>
      <c r="B255" s="89" t="s">
        <v>397</v>
      </c>
      <c r="C255" s="91" t="s">
        <v>464</v>
      </c>
      <c r="D255" s="21">
        <f t="shared" si="20"/>
        <v>0</v>
      </c>
      <c r="E255" s="21"/>
      <c r="F255" s="39"/>
      <c r="G255" s="39"/>
      <c r="H255" s="39"/>
      <c r="I255" s="40"/>
      <c r="J255" s="28" t="s">
        <v>27</v>
      </c>
      <c r="K255" s="29" t="s">
        <v>27</v>
      </c>
      <c r="L255" s="30" t="s">
        <v>27</v>
      </c>
    </row>
    <row r="256" spans="1:12">
      <c r="A256" s="120"/>
      <c r="B256" s="89" t="s">
        <v>399</v>
      </c>
      <c r="C256" s="91" t="s">
        <v>465</v>
      </c>
      <c r="D256" s="21">
        <f t="shared" si="20"/>
        <v>0</v>
      </c>
      <c r="E256" s="21"/>
      <c r="F256" s="39"/>
      <c r="G256" s="39"/>
      <c r="H256" s="39"/>
      <c r="I256" s="40"/>
      <c r="J256" s="28" t="s">
        <v>27</v>
      </c>
      <c r="K256" s="29" t="s">
        <v>27</v>
      </c>
      <c r="L256" s="30" t="s">
        <v>27</v>
      </c>
    </row>
    <row r="257" spans="1:12">
      <c r="A257" s="120"/>
      <c r="B257" s="89" t="s">
        <v>401</v>
      </c>
      <c r="C257" s="91" t="s">
        <v>466</v>
      </c>
      <c r="D257" s="21">
        <f t="shared" si="20"/>
        <v>0</v>
      </c>
      <c r="E257" s="21"/>
      <c r="F257" s="39"/>
      <c r="G257" s="39"/>
      <c r="H257" s="39"/>
      <c r="I257" s="40"/>
      <c r="J257" s="28" t="s">
        <v>27</v>
      </c>
      <c r="K257" s="29" t="s">
        <v>27</v>
      </c>
      <c r="L257" s="30" t="s">
        <v>27</v>
      </c>
    </row>
    <row r="258" spans="1:12" ht="15.75">
      <c r="A258" s="69" t="s">
        <v>467</v>
      </c>
      <c r="B258" s="94"/>
      <c r="C258" s="23" t="s">
        <v>468</v>
      </c>
      <c r="D258" s="21">
        <f t="shared" si="20"/>
        <v>716</v>
      </c>
      <c r="E258" s="21"/>
      <c r="F258" s="21">
        <f>SUM(F259+0)</f>
        <v>200</v>
      </c>
      <c r="G258" s="21">
        <f t="shared" ref="G258:I258" si="21">SUM(G259+0)</f>
        <v>458</v>
      </c>
      <c r="H258" s="21">
        <f t="shared" si="21"/>
        <v>58</v>
      </c>
      <c r="I258" s="21">
        <f t="shared" si="21"/>
        <v>0</v>
      </c>
      <c r="J258" s="28"/>
      <c r="K258" s="29"/>
      <c r="L258" s="30"/>
    </row>
    <row r="259" spans="1:12">
      <c r="A259" s="43" t="s">
        <v>469</v>
      </c>
      <c r="B259" s="42"/>
      <c r="C259" s="95">
        <v>71</v>
      </c>
      <c r="D259" s="21">
        <f t="shared" si="20"/>
        <v>716</v>
      </c>
      <c r="E259" s="21"/>
      <c r="F259" s="21">
        <f>SUM(F260+0)</f>
        <v>200</v>
      </c>
      <c r="G259" s="21">
        <f t="shared" ref="G259:I259" si="22">SUM(G260+0)</f>
        <v>458</v>
      </c>
      <c r="H259" s="21">
        <f t="shared" si="22"/>
        <v>58</v>
      </c>
      <c r="I259" s="21">
        <f t="shared" si="22"/>
        <v>0</v>
      </c>
      <c r="J259" s="21"/>
      <c r="K259" s="21"/>
      <c r="L259" s="22"/>
    </row>
    <row r="260" spans="1:12">
      <c r="A260" s="121" t="s">
        <v>470</v>
      </c>
      <c r="B260" s="42"/>
      <c r="C260" s="95" t="s">
        <v>471</v>
      </c>
      <c r="D260" s="21">
        <f t="shared" si="20"/>
        <v>716</v>
      </c>
      <c r="E260" s="21"/>
      <c r="F260" s="21">
        <f>SUM(F261:F264)</f>
        <v>200</v>
      </c>
      <c r="G260" s="21">
        <f t="shared" ref="G260:I260" si="23">SUM(G261:G264)</f>
        <v>458</v>
      </c>
      <c r="H260" s="21">
        <f t="shared" si="23"/>
        <v>58</v>
      </c>
      <c r="I260" s="21">
        <f t="shared" si="23"/>
        <v>0</v>
      </c>
      <c r="J260" s="28" t="s">
        <v>27</v>
      </c>
      <c r="K260" s="29" t="s">
        <v>27</v>
      </c>
      <c r="L260" s="30" t="s">
        <v>27</v>
      </c>
    </row>
    <row r="261" spans="1:12">
      <c r="A261" s="121"/>
      <c r="B261" s="42" t="s">
        <v>472</v>
      </c>
      <c r="C261" s="96" t="s">
        <v>473</v>
      </c>
      <c r="D261" s="21">
        <f t="shared" si="20"/>
        <v>716</v>
      </c>
      <c r="E261" s="21"/>
      <c r="F261" s="21">
        <v>200</v>
      </c>
      <c r="G261" s="21">
        <v>458</v>
      </c>
      <c r="H261" s="21">
        <v>58</v>
      </c>
      <c r="I261" s="27">
        <v>0</v>
      </c>
      <c r="J261" s="28" t="s">
        <v>27</v>
      </c>
      <c r="K261" s="29" t="s">
        <v>27</v>
      </c>
      <c r="L261" s="30" t="s">
        <v>27</v>
      </c>
    </row>
    <row r="262" spans="1:12">
      <c r="A262" s="97"/>
      <c r="B262" s="47" t="s">
        <v>474</v>
      </c>
      <c r="C262" s="96" t="s">
        <v>475</v>
      </c>
      <c r="D262" s="21">
        <f t="shared" si="20"/>
        <v>0</v>
      </c>
      <c r="E262" s="21"/>
      <c r="F262" s="21"/>
      <c r="G262" s="21"/>
      <c r="H262" s="21"/>
      <c r="I262" s="27"/>
      <c r="J262" s="28" t="s">
        <v>27</v>
      </c>
      <c r="K262" s="29" t="s">
        <v>27</v>
      </c>
      <c r="L262" s="30" t="s">
        <v>27</v>
      </c>
    </row>
    <row r="263" spans="1:12">
      <c r="A263" s="121"/>
      <c r="B263" s="32" t="s">
        <v>476</v>
      </c>
      <c r="C263" s="96" t="s">
        <v>477</v>
      </c>
      <c r="D263" s="21">
        <f t="shared" si="20"/>
        <v>0</v>
      </c>
      <c r="E263" s="21"/>
      <c r="F263" s="21"/>
      <c r="G263" s="21"/>
      <c r="H263" s="21"/>
      <c r="I263" s="27"/>
      <c r="J263" s="28" t="s">
        <v>27</v>
      </c>
      <c r="K263" s="29" t="s">
        <v>27</v>
      </c>
      <c r="L263" s="30" t="s">
        <v>27</v>
      </c>
    </row>
    <row r="264" spans="1:12">
      <c r="A264" s="121"/>
      <c r="B264" s="32" t="s">
        <v>478</v>
      </c>
      <c r="C264" s="96" t="s">
        <v>479</v>
      </c>
      <c r="D264" s="21">
        <f t="shared" si="20"/>
        <v>0</v>
      </c>
      <c r="E264" s="21"/>
      <c r="F264" s="21"/>
      <c r="G264" s="21"/>
      <c r="H264" s="21"/>
      <c r="I264" s="27"/>
      <c r="J264" s="28" t="s">
        <v>27</v>
      </c>
      <c r="K264" s="29" t="s">
        <v>27</v>
      </c>
      <c r="L264" s="30" t="s">
        <v>27</v>
      </c>
    </row>
    <row r="265" spans="1:12">
      <c r="A265" s="121" t="s">
        <v>480</v>
      </c>
      <c r="B265" s="32"/>
      <c r="C265" s="95" t="s">
        <v>481</v>
      </c>
      <c r="D265" s="21">
        <f t="shared" si="20"/>
        <v>0</v>
      </c>
      <c r="E265" s="21"/>
      <c r="F265" s="21"/>
      <c r="G265" s="21"/>
      <c r="H265" s="21"/>
      <c r="I265" s="27"/>
      <c r="J265" s="28" t="s">
        <v>27</v>
      </c>
      <c r="K265" s="29" t="s">
        <v>27</v>
      </c>
      <c r="L265" s="30" t="s">
        <v>27</v>
      </c>
    </row>
    <row r="266" spans="1:12">
      <c r="A266" s="43" t="s">
        <v>482</v>
      </c>
      <c r="B266" s="32"/>
      <c r="C266" s="95">
        <v>72</v>
      </c>
      <c r="D266" s="21">
        <f t="shared" si="20"/>
        <v>0</v>
      </c>
      <c r="E266" s="21"/>
      <c r="F266" s="21"/>
      <c r="G266" s="21"/>
      <c r="H266" s="21"/>
      <c r="I266" s="27"/>
      <c r="J266" s="21"/>
      <c r="K266" s="21"/>
      <c r="L266" s="22"/>
    </row>
    <row r="267" spans="1:12">
      <c r="A267" s="98" t="s">
        <v>483</v>
      </c>
      <c r="B267" s="99"/>
      <c r="C267" s="95" t="s">
        <v>484</v>
      </c>
      <c r="D267" s="21">
        <f t="shared" si="20"/>
        <v>0</v>
      </c>
      <c r="E267" s="21"/>
      <c r="F267" s="21"/>
      <c r="G267" s="21"/>
      <c r="H267" s="21"/>
      <c r="I267" s="27"/>
      <c r="J267" s="28" t="s">
        <v>27</v>
      </c>
      <c r="K267" s="29" t="s">
        <v>27</v>
      </c>
      <c r="L267" s="30" t="s">
        <v>27</v>
      </c>
    </row>
    <row r="268" spans="1:12">
      <c r="A268" s="98"/>
      <c r="B268" s="32" t="s">
        <v>485</v>
      </c>
      <c r="C268" s="33" t="s">
        <v>486</v>
      </c>
      <c r="D268" s="21">
        <f t="shared" si="20"/>
        <v>0</v>
      </c>
      <c r="E268" s="21"/>
      <c r="F268" s="21"/>
      <c r="G268" s="21"/>
      <c r="H268" s="21"/>
      <c r="I268" s="27"/>
      <c r="J268" s="28" t="s">
        <v>27</v>
      </c>
      <c r="K268" s="29" t="s">
        <v>27</v>
      </c>
      <c r="L268" s="30" t="s">
        <v>27</v>
      </c>
    </row>
    <row r="269" spans="1:12">
      <c r="A269" s="98" t="s">
        <v>487</v>
      </c>
      <c r="B269" s="99"/>
      <c r="C269" s="100">
        <v>75</v>
      </c>
      <c r="D269" s="21">
        <f t="shared" si="20"/>
        <v>0</v>
      </c>
      <c r="E269" s="21"/>
      <c r="F269" s="21"/>
      <c r="G269" s="21"/>
      <c r="H269" s="21"/>
      <c r="I269" s="27"/>
      <c r="J269" s="28"/>
      <c r="K269" s="29"/>
      <c r="L269" s="30"/>
    </row>
    <row r="270" spans="1:12">
      <c r="A270" s="69" t="s">
        <v>488</v>
      </c>
      <c r="B270" s="70"/>
      <c r="C270" s="19" t="s">
        <v>317</v>
      </c>
      <c r="D270" s="21">
        <f t="shared" si="20"/>
        <v>0</v>
      </c>
      <c r="E270" s="21"/>
      <c r="F270" s="21"/>
      <c r="G270" s="21"/>
      <c r="H270" s="21"/>
      <c r="I270" s="27"/>
      <c r="J270" s="21"/>
      <c r="K270" s="21"/>
      <c r="L270" s="22"/>
    </row>
    <row r="271" spans="1:12" ht="15.75">
      <c r="A271" s="72" t="s">
        <v>489</v>
      </c>
      <c r="B271" s="51"/>
      <c r="C271" s="23" t="s">
        <v>325</v>
      </c>
      <c r="D271" s="21">
        <f t="shared" si="20"/>
        <v>0</v>
      </c>
      <c r="E271" s="21"/>
      <c r="F271" s="21"/>
      <c r="G271" s="21"/>
      <c r="H271" s="21"/>
      <c r="I271" s="27"/>
      <c r="J271" s="21"/>
      <c r="K271" s="21"/>
      <c r="L271" s="22"/>
    </row>
    <row r="272" spans="1:12">
      <c r="A272" s="141" t="s">
        <v>490</v>
      </c>
      <c r="B272" s="142"/>
      <c r="C272" s="19" t="s">
        <v>491</v>
      </c>
      <c r="D272" s="21">
        <f t="shared" si="20"/>
        <v>0</v>
      </c>
      <c r="E272" s="21"/>
      <c r="F272" s="21"/>
      <c r="G272" s="21"/>
      <c r="H272" s="21"/>
      <c r="I272" s="27"/>
      <c r="J272" s="28" t="s">
        <v>27</v>
      </c>
      <c r="K272" s="29" t="s">
        <v>27</v>
      </c>
      <c r="L272" s="30" t="s">
        <v>27</v>
      </c>
    </row>
    <row r="273" spans="1:12" ht="15.75">
      <c r="A273" s="143" t="s">
        <v>492</v>
      </c>
      <c r="B273" s="144"/>
      <c r="C273" s="23" t="s">
        <v>345</v>
      </c>
      <c r="D273" s="28" t="s">
        <v>27</v>
      </c>
      <c r="E273" s="28" t="s">
        <v>27</v>
      </c>
      <c r="F273" s="29" t="s">
        <v>27</v>
      </c>
      <c r="G273" s="28" t="s">
        <v>27</v>
      </c>
      <c r="H273" s="28" t="s">
        <v>27</v>
      </c>
      <c r="I273" s="29" t="s">
        <v>27</v>
      </c>
      <c r="J273" s="28" t="s">
        <v>27</v>
      </c>
      <c r="K273" s="29" t="s">
        <v>27</v>
      </c>
      <c r="L273" s="30" t="s">
        <v>27</v>
      </c>
    </row>
    <row r="274" spans="1:12">
      <c r="A274" s="145" t="s">
        <v>493</v>
      </c>
      <c r="B274" s="146"/>
      <c r="C274" s="19" t="s">
        <v>347</v>
      </c>
      <c r="D274" s="28" t="s">
        <v>27</v>
      </c>
      <c r="E274" s="28" t="s">
        <v>27</v>
      </c>
      <c r="F274" s="29" t="s">
        <v>27</v>
      </c>
      <c r="G274" s="28" t="s">
        <v>27</v>
      </c>
      <c r="H274" s="28" t="s">
        <v>27</v>
      </c>
      <c r="I274" s="29" t="s">
        <v>27</v>
      </c>
      <c r="J274" s="28" t="s">
        <v>27</v>
      </c>
      <c r="K274" s="29" t="s">
        <v>27</v>
      </c>
      <c r="L274" s="30" t="s">
        <v>27</v>
      </c>
    </row>
    <row r="275" spans="1:12" ht="25.5">
      <c r="A275" s="121"/>
      <c r="B275" s="73" t="s">
        <v>494</v>
      </c>
      <c r="C275" s="19" t="s">
        <v>495</v>
      </c>
      <c r="D275" s="28" t="s">
        <v>27</v>
      </c>
      <c r="E275" s="28" t="s">
        <v>27</v>
      </c>
      <c r="F275" s="29" t="s">
        <v>27</v>
      </c>
      <c r="G275" s="28" t="s">
        <v>27</v>
      </c>
      <c r="H275" s="28" t="s">
        <v>27</v>
      </c>
      <c r="I275" s="29" t="s">
        <v>27</v>
      </c>
      <c r="J275" s="28" t="s">
        <v>27</v>
      </c>
      <c r="K275" s="29" t="s">
        <v>27</v>
      </c>
      <c r="L275" s="30" t="s">
        <v>27</v>
      </c>
    </row>
    <row r="276" spans="1:12">
      <c r="A276" s="74" t="s">
        <v>350</v>
      </c>
      <c r="B276" s="75"/>
      <c r="C276" s="19" t="s">
        <v>351</v>
      </c>
      <c r="D276" s="21">
        <f t="shared" ref="D276:D280" si="24">SUM(F276+G276+H276+I276)</f>
        <v>0</v>
      </c>
      <c r="E276" s="21"/>
      <c r="F276" s="21"/>
      <c r="G276" s="21"/>
      <c r="H276" s="21"/>
      <c r="I276" s="27"/>
      <c r="J276" s="21"/>
      <c r="K276" s="21"/>
      <c r="L276" s="22"/>
    </row>
    <row r="277" spans="1:12">
      <c r="A277" s="121" t="s">
        <v>496</v>
      </c>
      <c r="B277" s="18"/>
      <c r="C277" s="76" t="s">
        <v>353</v>
      </c>
      <c r="D277" s="21">
        <f t="shared" si="24"/>
        <v>0</v>
      </c>
      <c r="E277" s="21"/>
      <c r="F277" s="21"/>
      <c r="G277" s="21"/>
      <c r="H277" s="21"/>
      <c r="I277" s="27"/>
      <c r="J277" s="21"/>
      <c r="K277" s="21"/>
      <c r="L277" s="22"/>
    </row>
    <row r="278" spans="1:12">
      <c r="A278" s="65"/>
      <c r="B278" s="83" t="s">
        <v>497</v>
      </c>
      <c r="C278" s="77" t="s">
        <v>498</v>
      </c>
      <c r="D278" s="21">
        <f t="shared" si="24"/>
        <v>0</v>
      </c>
      <c r="E278" s="21"/>
      <c r="F278" s="21"/>
      <c r="G278" s="21"/>
      <c r="H278" s="21"/>
      <c r="I278" s="27"/>
      <c r="J278" s="21"/>
      <c r="K278" s="21"/>
      <c r="L278" s="22"/>
    </row>
    <row r="279" spans="1:12">
      <c r="A279" s="78" t="s">
        <v>499</v>
      </c>
      <c r="B279" s="79"/>
      <c r="C279" s="76" t="s">
        <v>357</v>
      </c>
      <c r="D279" s="21">
        <f t="shared" si="24"/>
        <v>0</v>
      </c>
      <c r="E279" s="80"/>
      <c r="F279" s="80"/>
      <c r="G279" s="80"/>
      <c r="H279" s="80"/>
      <c r="I279" s="81"/>
      <c r="J279" s="80"/>
      <c r="K279" s="80"/>
      <c r="L279" s="82"/>
    </row>
    <row r="280" spans="1:12" ht="15.75" thickBot="1">
      <c r="A280" s="101"/>
      <c r="B280" s="102" t="s">
        <v>500</v>
      </c>
      <c r="C280" s="103" t="s">
        <v>501</v>
      </c>
      <c r="D280" s="21">
        <f t="shared" si="24"/>
        <v>0</v>
      </c>
      <c r="E280" s="104"/>
      <c r="F280" s="104"/>
      <c r="G280" s="104"/>
      <c r="H280" s="104"/>
      <c r="I280" s="105"/>
      <c r="J280" s="104"/>
      <c r="K280" s="104"/>
      <c r="L280" s="106"/>
    </row>
    <row r="282" spans="1:12" ht="38.25">
      <c r="A282" s="108" t="s">
        <v>502</v>
      </c>
      <c r="B282" s="109" t="s">
        <v>503</v>
      </c>
      <c r="C282" s="109"/>
    </row>
    <row r="283" spans="1:12">
      <c r="A283" s="108"/>
      <c r="B283" s="109"/>
      <c r="C283" s="109"/>
    </row>
    <row r="284" spans="1:12">
      <c r="A284" s="147" t="s">
        <v>504</v>
      </c>
      <c r="B284" s="147"/>
      <c r="F284" s="110" t="s">
        <v>505</v>
      </c>
    </row>
    <row r="285" spans="1:12">
      <c r="A285" s="140" t="s">
        <v>506</v>
      </c>
      <c r="B285" s="140"/>
    </row>
    <row r="286" spans="1:12">
      <c r="A286" s="140" t="s">
        <v>507</v>
      </c>
      <c r="B286" s="140"/>
      <c r="F286" s="1" t="s">
        <v>508</v>
      </c>
    </row>
    <row r="287" spans="1:12" ht="38.25">
      <c r="A287" s="111"/>
      <c r="B287" s="111" t="s">
        <v>509</v>
      </c>
      <c r="C287" s="112"/>
      <c r="D287" s="113"/>
      <c r="E287" s="113"/>
      <c r="F287" s="113"/>
      <c r="G287" s="113"/>
      <c r="H287" s="113"/>
    </row>
    <row r="288" spans="1:12">
      <c r="A288" s="140"/>
      <c r="B288" s="140"/>
      <c r="C288" s="113"/>
      <c r="D288" s="113"/>
      <c r="E288" s="113"/>
      <c r="F288" s="113"/>
      <c r="G288" s="113"/>
      <c r="H288" s="113"/>
    </row>
  </sheetData>
  <mergeCells count="65">
    <mergeCell ref="B5:I5"/>
    <mergeCell ref="B7:I7"/>
    <mergeCell ref="H8:I8"/>
    <mergeCell ref="J8:K8"/>
    <mergeCell ref="A9:B11"/>
    <mergeCell ref="C9:C11"/>
    <mergeCell ref="D9:I9"/>
    <mergeCell ref="J9:L9"/>
    <mergeCell ref="D10:E10"/>
    <mergeCell ref="F10:I10"/>
    <mergeCell ref="A80:B80"/>
    <mergeCell ref="J10:J11"/>
    <mergeCell ref="K10:K11"/>
    <mergeCell ref="L10:L11"/>
    <mergeCell ref="A12:B12"/>
    <mergeCell ref="A13:B13"/>
    <mergeCell ref="A15:B15"/>
    <mergeCell ref="A16:B16"/>
    <mergeCell ref="A46:B46"/>
    <mergeCell ref="A67:B67"/>
    <mergeCell ref="A74:B74"/>
    <mergeCell ref="A75:B75"/>
    <mergeCell ref="A152:B152"/>
    <mergeCell ref="A83:B83"/>
    <mergeCell ref="A84:B84"/>
    <mergeCell ref="A88:B88"/>
    <mergeCell ref="A91:B91"/>
    <mergeCell ref="A93:B93"/>
    <mergeCell ref="A106:B106"/>
    <mergeCell ref="A122:B122"/>
    <mergeCell ref="A123:B123"/>
    <mergeCell ref="A136:B136"/>
    <mergeCell ref="A139:B139"/>
    <mergeCell ref="A148:B148"/>
    <mergeCell ref="A206:B206"/>
    <mergeCell ref="A153:B153"/>
    <mergeCell ref="A156:B156"/>
    <mergeCell ref="A163:B163"/>
    <mergeCell ref="A166:B166"/>
    <mergeCell ref="A175:B175"/>
    <mergeCell ref="A176:B176"/>
    <mergeCell ref="A183:B183"/>
    <mergeCell ref="A184:B184"/>
    <mergeCell ref="A190:B190"/>
    <mergeCell ref="A201:B201"/>
    <mergeCell ref="A202:B202"/>
    <mergeCell ref="A254:B254"/>
    <mergeCell ref="A210:B210"/>
    <mergeCell ref="A214:B214"/>
    <mergeCell ref="A218:B218"/>
    <mergeCell ref="A222:B222"/>
    <mergeCell ref="A226:B226"/>
    <mergeCell ref="A230:B230"/>
    <mergeCell ref="A234:B234"/>
    <mergeCell ref="A238:B238"/>
    <mergeCell ref="A242:B242"/>
    <mergeCell ref="A246:B246"/>
    <mergeCell ref="A250:B250"/>
    <mergeCell ref="A288:B288"/>
    <mergeCell ref="A272:B272"/>
    <mergeCell ref="A273:B273"/>
    <mergeCell ref="A274:B274"/>
    <mergeCell ref="A284:B284"/>
    <mergeCell ref="A285:B285"/>
    <mergeCell ref="A286:B286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8"/>
  <sheetViews>
    <sheetView tabSelected="1" workbookViewId="0">
      <selection activeCell="F56" sqref="F56"/>
    </sheetView>
  </sheetViews>
  <sheetFormatPr defaultRowHeight="15"/>
  <cols>
    <col min="1" max="1" width="5.140625" style="1" customWidth="1"/>
    <col min="2" max="2" width="46.7109375" style="107" customWidth="1"/>
    <col min="3" max="3" width="8.85546875" style="1" customWidth="1"/>
    <col min="4" max="4" width="7.28515625" style="1" customWidth="1"/>
    <col min="5" max="5" width="10.140625" style="1" customWidth="1"/>
    <col min="6" max="6" width="6.85546875" style="1" customWidth="1"/>
    <col min="7" max="7" width="7.140625" style="1" customWidth="1"/>
    <col min="8" max="8" width="7.7109375" style="1" customWidth="1"/>
    <col min="9" max="9" width="8.42578125" style="1" customWidth="1"/>
    <col min="10" max="10" width="5" style="1" customWidth="1"/>
    <col min="11" max="11" width="6.7109375" style="1" customWidth="1"/>
    <col min="12" max="12" width="9.140625" style="1"/>
  </cols>
  <sheetData>
    <row r="1" spans="1:12">
      <c r="B1" s="2" t="s">
        <v>0</v>
      </c>
      <c r="C1" s="2"/>
      <c r="D1" s="2"/>
      <c r="E1" s="2"/>
      <c r="F1" s="2"/>
      <c r="G1" s="2"/>
    </row>
    <row r="2" spans="1:12">
      <c r="B2" s="3" t="s">
        <v>541</v>
      </c>
      <c r="C2" s="2"/>
      <c r="D2" s="2"/>
      <c r="E2" s="2"/>
      <c r="F2" s="2"/>
      <c r="G2" s="2"/>
    </row>
    <row r="3" spans="1:12">
      <c r="B3" s="3" t="s">
        <v>2</v>
      </c>
      <c r="C3" s="2"/>
      <c r="D3" s="2"/>
      <c r="E3" s="2"/>
      <c r="F3" s="2"/>
      <c r="G3" s="2"/>
    </row>
    <row r="4" spans="1:12">
      <c r="B4" s="2" t="s">
        <v>3</v>
      </c>
      <c r="C4" s="2"/>
      <c r="D4" s="2"/>
      <c r="E4" s="2"/>
      <c r="F4" s="2"/>
      <c r="G4" s="2"/>
    </row>
    <row r="5" spans="1:12" ht="18">
      <c r="A5" s="4"/>
      <c r="B5" s="196" t="s">
        <v>4</v>
      </c>
      <c r="C5" s="196"/>
      <c r="D5" s="196"/>
      <c r="E5" s="196"/>
      <c r="F5" s="196"/>
      <c r="G5" s="196"/>
      <c r="H5" s="196"/>
      <c r="I5" s="196"/>
      <c r="L5"/>
    </row>
    <row r="6" spans="1:12" ht="18">
      <c r="A6" s="127" t="s">
        <v>5</v>
      </c>
      <c r="B6" s="127"/>
      <c r="C6" s="127"/>
      <c r="D6" s="127"/>
      <c r="E6" s="127"/>
      <c r="F6" s="127"/>
      <c r="G6" s="127"/>
      <c r="H6" s="127"/>
      <c r="I6" s="127"/>
    </row>
    <row r="7" spans="1:12">
      <c r="B7" s="197"/>
      <c r="C7" s="197"/>
      <c r="D7" s="197"/>
      <c r="E7" s="197"/>
      <c r="F7" s="197"/>
      <c r="G7" s="197"/>
      <c r="H7" s="197"/>
      <c r="I7" s="197"/>
    </row>
    <row r="8" spans="1:12" ht="15.75" thickBot="1">
      <c r="B8" s="5"/>
      <c r="C8" s="5"/>
      <c r="D8" s="5"/>
      <c r="E8" s="5"/>
      <c r="F8" s="5"/>
      <c r="G8" s="5"/>
      <c r="H8" s="198"/>
      <c r="I8" s="198"/>
      <c r="J8" s="198" t="s">
        <v>6</v>
      </c>
      <c r="K8" s="198"/>
      <c r="L8"/>
    </row>
    <row r="9" spans="1:12">
      <c r="A9" s="199" t="s">
        <v>7</v>
      </c>
      <c r="B9" s="200"/>
      <c r="C9" s="205" t="s">
        <v>8</v>
      </c>
      <c r="D9" s="208" t="s">
        <v>9</v>
      </c>
      <c r="E9" s="208"/>
      <c r="F9" s="209"/>
      <c r="G9" s="209"/>
      <c r="H9" s="209"/>
      <c r="I9" s="209"/>
      <c r="J9" s="210" t="s">
        <v>10</v>
      </c>
      <c r="K9" s="210"/>
      <c r="L9" s="211"/>
    </row>
    <row r="10" spans="1:12">
      <c r="A10" s="201"/>
      <c r="B10" s="202"/>
      <c r="C10" s="206"/>
      <c r="D10" s="212" t="s">
        <v>11</v>
      </c>
      <c r="E10" s="212"/>
      <c r="F10" s="213" t="s">
        <v>12</v>
      </c>
      <c r="G10" s="213"/>
      <c r="H10" s="213"/>
      <c r="I10" s="214"/>
      <c r="J10" s="182">
        <v>2015</v>
      </c>
      <c r="K10" s="182">
        <v>2016</v>
      </c>
      <c r="L10" s="184">
        <v>2017</v>
      </c>
    </row>
    <row r="11" spans="1:12" ht="79.5" thickBot="1">
      <c r="A11" s="203"/>
      <c r="B11" s="204"/>
      <c r="C11" s="207"/>
      <c r="D11" s="6" t="s">
        <v>13</v>
      </c>
      <c r="E11" s="7" t="s">
        <v>14</v>
      </c>
      <c r="F11" s="8" t="s">
        <v>15</v>
      </c>
      <c r="G11" s="8" t="s">
        <v>16</v>
      </c>
      <c r="H11" s="8" t="s">
        <v>17</v>
      </c>
      <c r="I11" s="9" t="s">
        <v>18</v>
      </c>
      <c r="J11" s="183"/>
      <c r="K11" s="183"/>
      <c r="L11" s="185"/>
    </row>
    <row r="12" spans="1:12" ht="15.75">
      <c r="A12" s="186" t="s">
        <v>19</v>
      </c>
      <c r="B12" s="187"/>
      <c r="C12" s="10"/>
      <c r="D12" s="21">
        <f t="shared" ref="D12:D16" si="0">SUM(F12+G12+H12+I12)</f>
        <v>71</v>
      </c>
      <c r="E12" s="10"/>
      <c r="F12" s="117">
        <f>SUM(F13+F183)</f>
        <v>30</v>
      </c>
      <c r="G12" s="117">
        <f t="shared" ref="G12:I12" si="1">SUM(G13+G183)</f>
        <v>23</v>
      </c>
      <c r="H12" s="117">
        <f t="shared" si="1"/>
        <v>12</v>
      </c>
      <c r="I12" s="117">
        <f t="shared" si="1"/>
        <v>6</v>
      </c>
      <c r="J12" s="11"/>
      <c r="K12" s="11"/>
      <c r="L12" s="12"/>
    </row>
    <row r="13" spans="1:12" ht="15.75">
      <c r="A13" s="188" t="s">
        <v>20</v>
      </c>
      <c r="B13" s="189"/>
      <c r="C13" s="13"/>
      <c r="D13" s="123">
        <f t="shared" si="0"/>
        <v>50</v>
      </c>
      <c r="E13" s="14"/>
      <c r="F13" s="118">
        <f>SUM(F14+F175)</f>
        <v>12</v>
      </c>
      <c r="G13" s="118">
        <f t="shared" ref="G13:I13" si="2">SUM(G14+G175)</f>
        <v>23</v>
      </c>
      <c r="H13" s="118">
        <f t="shared" si="2"/>
        <v>12</v>
      </c>
      <c r="I13" s="118">
        <f t="shared" si="2"/>
        <v>3</v>
      </c>
      <c r="J13" s="15"/>
      <c r="K13" s="15"/>
      <c r="L13" s="16"/>
    </row>
    <row r="14" spans="1:12">
      <c r="A14" s="17" t="s">
        <v>21</v>
      </c>
      <c r="B14" s="18"/>
      <c r="C14" s="19" t="s">
        <v>22</v>
      </c>
      <c r="D14" s="21">
        <f t="shared" si="0"/>
        <v>50</v>
      </c>
      <c r="E14" s="20"/>
      <c r="F14" s="119">
        <f>SUM(F15+F46+F142+F148)</f>
        <v>12</v>
      </c>
      <c r="G14" s="119">
        <f t="shared" ref="G14:I14" si="3">SUM(G15+G46+G142+G148)</f>
        <v>23</v>
      </c>
      <c r="H14" s="119">
        <f t="shared" si="3"/>
        <v>12</v>
      </c>
      <c r="I14" s="119">
        <f t="shared" si="3"/>
        <v>3</v>
      </c>
      <c r="J14" s="21"/>
      <c r="K14" s="21"/>
      <c r="L14" s="22"/>
    </row>
    <row r="15" spans="1:12" ht="15.75">
      <c r="A15" s="190" t="s">
        <v>23</v>
      </c>
      <c r="B15" s="178"/>
      <c r="C15" s="23" t="s">
        <v>24</v>
      </c>
      <c r="D15" s="21">
        <f t="shared" si="0"/>
        <v>18</v>
      </c>
      <c r="E15" s="24"/>
      <c r="F15" s="21">
        <f>SUM(F16+F39)</f>
        <v>4</v>
      </c>
      <c r="G15" s="21">
        <f t="shared" ref="G15:I15" si="4">SUM(G16+G39)</f>
        <v>6</v>
      </c>
      <c r="H15" s="21">
        <f t="shared" si="4"/>
        <v>8</v>
      </c>
      <c r="I15" s="21">
        <f t="shared" si="4"/>
        <v>0</v>
      </c>
      <c r="J15" s="24"/>
      <c r="K15" s="24"/>
      <c r="L15" s="26"/>
    </row>
    <row r="16" spans="1:12">
      <c r="A16" s="177" t="s">
        <v>25</v>
      </c>
      <c r="B16" s="178"/>
      <c r="C16" s="19" t="s">
        <v>26</v>
      </c>
      <c r="D16" s="21">
        <f t="shared" si="0"/>
        <v>11</v>
      </c>
      <c r="E16" s="21"/>
      <c r="F16" s="21">
        <f>SUM(F17:F31)</f>
        <v>0</v>
      </c>
      <c r="G16" s="21">
        <f t="shared" ref="G16:I16" si="5">SUM(G17:G31)</f>
        <v>5</v>
      </c>
      <c r="H16" s="21">
        <f t="shared" si="5"/>
        <v>6</v>
      </c>
      <c r="I16" s="21">
        <f t="shared" si="5"/>
        <v>0</v>
      </c>
      <c r="J16" s="28" t="s">
        <v>27</v>
      </c>
      <c r="K16" s="29" t="s">
        <v>27</v>
      </c>
      <c r="L16" s="30" t="s">
        <v>27</v>
      </c>
    </row>
    <row r="17" spans="1:12">
      <c r="A17" s="31"/>
      <c r="B17" s="32" t="s">
        <v>28</v>
      </c>
      <c r="C17" s="33" t="s">
        <v>29</v>
      </c>
      <c r="D17" s="21">
        <f>SUM(F17+G17+H17+I17)</f>
        <v>11</v>
      </c>
      <c r="E17" s="21"/>
      <c r="F17" s="21">
        <v>0</v>
      </c>
      <c r="G17" s="21">
        <v>5</v>
      </c>
      <c r="H17" s="21">
        <v>6</v>
      </c>
      <c r="I17" s="27">
        <v>0</v>
      </c>
      <c r="J17" s="28" t="s">
        <v>27</v>
      </c>
      <c r="K17" s="29" t="s">
        <v>27</v>
      </c>
      <c r="L17" s="30" t="s">
        <v>27</v>
      </c>
    </row>
    <row r="18" spans="1:12">
      <c r="A18" s="34"/>
      <c r="B18" s="32" t="s">
        <v>30</v>
      </c>
      <c r="C18" s="33" t="s">
        <v>31</v>
      </c>
      <c r="D18" s="21">
        <f t="shared" ref="D18:D81" si="6">SUM(F18+G18+H18+I18)</f>
        <v>0</v>
      </c>
      <c r="E18" s="35"/>
      <c r="F18" s="35"/>
      <c r="G18" s="35"/>
      <c r="H18" s="35"/>
      <c r="I18" s="36"/>
      <c r="J18" s="28" t="s">
        <v>27</v>
      </c>
      <c r="K18" s="29" t="s">
        <v>27</v>
      </c>
      <c r="L18" s="30" t="s">
        <v>27</v>
      </c>
    </row>
    <row r="19" spans="1:12">
      <c r="A19" s="34"/>
      <c r="B19" s="32" t="s">
        <v>32</v>
      </c>
      <c r="C19" s="33" t="s">
        <v>33</v>
      </c>
      <c r="D19" s="21">
        <f t="shared" si="6"/>
        <v>0</v>
      </c>
      <c r="E19" s="35"/>
      <c r="F19" s="35"/>
      <c r="G19" s="35"/>
      <c r="H19" s="35"/>
      <c r="I19" s="36"/>
      <c r="J19" s="28" t="s">
        <v>27</v>
      </c>
      <c r="K19" s="29" t="s">
        <v>27</v>
      </c>
      <c r="L19" s="30" t="s">
        <v>27</v>
      </c>
    </row>
    <row r="20" spans="1:12">
      <c r="A20" s="31"/>
      <c r="B20" s="32" t="s">
        <v>34</v>
      </c>
      <c r="C20" s="33" t="s">
        <v>35</v>
      </c>
      <c r="D20" s="21">
        <f t="shared" si="6"/>
        <v>0</v>
      </c>
      <c r="E20" s="21"/>
      <c r="F20" s="37"/>
      <c r="G20" s="37"/>
      <c r="H20" s="37"/>
      <c r="I20" s="38"/>
      <c r="J20" s="28" t="s">
        <v>27</v>
      </c>
      <c r="K20" s="29" t="s">
        <v>27</v>
      </c>
      <c r="L20" s="30" t="s">
        <v>27</v>
      </c>
    </row>
    <row r="21" spans="1:12">
      <c r="A21" s="31"/>
      <c r="B21" s="32" t="s">
        <v>36</v>
      </c>
      <c r="C21" s="33" t="s">
        <v>37</v>
      </c>
      <c r="D21" s="21">
        <f t="shared" si="6"/>
        <v>0</v>
      </c>
      <c r="E21" s="39"/>
      <c r="F21" s="37"/>
      <c r="G21" s="37"/>
      <c r="H21" s="37"/>
      <c r="I21" s="38"/>
      <c r="J21" s="28" t="s">
        <v>27</v>
      </c>
      <c r="K21" s="29" t="s">
        <v>27</v>
      </c>
      <c r="L21" s="30" t="s">
        <v>27</v>
      </c>
    </row>
    <row r="22" spans="1:12">
      <c r="A22" s="31"/>
      <c r="B22" s="32" t="s">
        <v>38</v>
      </c>
      <c r="C22" s="33" t="s">
        <v>39</v>
      </c>
      <c r="D22" s="21">
        <f t="shared" si="6"/>
        <v>0</v>
      </c>
      <c r="E22" s="39"/>
      <c r="F22" s="39"/>
      <c r="G22" s="39"/>
      <c r="H22" s="39"/>
      <c r="I22" s="40"/>
      <c r="J22" s="28" t="s">
        <v>27</v>
      </c>
      <c r="K22" s="29" t="s">
        <v>27</v>
      </c>
      <c r="L22" s="30" t="s">
        <v>27</v>
      </c>
    </row>
    <row r="23" spans="1:12">
      <c r="A23" s="31"/>
      <c r="B23" s="32" t="s">
        <v>40</v>
      </c>
      <c r="C23" s="33" t="s">
        <v>41</v>
      </c>
      <c r="D23" s="21">
        <f t="shared" si="6"/>
        <v>0</v>
      </c>
      <c r="E23" s="39"/>
      <c r="F23" s="37"/>
      <c r="G23" s="37"/>
      <c r="H23" s="37"/>
      <c r="I23" s="38"/>
      <c r="J23" s="28" t="s">
        <v>27</v>
      </c>
      <c r="K23" s="29" t="s">
        <v>27</v>
      </c>
      <c r="L23" s="30" t="s">
        <v>27</v>
      </c>
    </row>
    <row r="24" spans="1:12">
      <c r="A24" s="31"/>
      <c r="B24" s="32" t="s">
        <v>42</v>
      </c>
      <c r="C24" s="33" t="s">
        <v>43</v>
      </c>
      <c r="D24" s="21">
        <f t="shared" si="6"/>
        <v>0</v>
      </c>
      <c r="E24" s="39"/>
      <c r="F24" s="39"/>
      <c r="G24" s="39"/>
      <c r="H24" s="39"/>
      <c r="I24" s="40"/>
      <c r="J24" s="28" t="s">
        <v>27</v>
      </c>
      <c r="K24" s="29" t="s">
        <v>27</v>
      </c>
      <c r="L24" s="30" t="s">
        <v>27</v>
      </c>
    </row>
    <row r="25" spans="1:12">
      <c r="A25" s="31"/>
      <c r="B25" s="32" t="s">
        <v>44</v>
      </c>
      <c r="C25" s="33" t="s">
        <v>45</v>
      </c>
      <c r="D25" s="21">
        <f t="shared" si="6"/>
        <v>0</v>
      </c>
      <c r="E25" s="39"/>
      <c r="F25" s="39"/>
      <c r="G25" s="39"/>
      <c r="H25" s="39"/>
      <c r="I25" s="40"/>
      <c r="J25" s="28" t="s">
        <v>27</v>
      </c>
      <c r="K25" s="29" t="s">
        <v>27</v>
      </c>
      <c r="L25" s="30" t="s">
        <v>27</v>
      </c>
    </row>
    <row r="26" spans="1:12">
      <c r="A26" s="31"/>
      <c r="B26" s="32" t="s">
        <v>46</v>
      </c>
      <c r="C26" s="33" t="s">
        <v>47</v>
      </c>
      <c r="D26" s="21">
        <f t="shared" si="6"/>
        <v>0</v>
      </c>
      <c r="E26" s="39"/>
      <c r="F26" s="39"/>
      <c r="G26" s="39"/>
      <c r="H26" s="39"/>
      <c r="I26" s="40"/>
      <c r="J26" s="28" t="s">
        <v>27</v>
      </c>
      <c r="K26" s="29" t="s">
        <v>27</v>
      </c>
      <c r="L26" s="30" t="s">
        <v>27</v>
      </c>
    </row>
    <row r="27" spans="1:12">
      <c r="A27" s="121"/>
      <c r="B27" s="42" t="s">
        <v>48</v>
      </c>
      <c r="C27" s="33" t="s">
        <v>49</v>
      </c>
      <c r="D27" s="21">
        <f t="shared" si="6"/>
        <v>0</v>
      </c>
      <c r="E27" s="39"/>
      <c r="F27" s="39"/>
      <c r="G27" s="39"/>
      <c r="H27" s="39"/>
      <c r="I27" s="40"/>
      <c r="J27" s="28" t="s">
        <v>27</v>
      </c>
      <c r="K27" s="29" t="s">
        <v>27</v>
      </c>
      <c r="L27" s="30" t="s">
        <v>27</v>
      </c>
    </row>
    <row r="28" spans="1:12">
      <c r="A28" s="121"/>
      <c r="B28" s="42" t="s">
        <v>50</v>
      </c>
      <c r="C28" s="33" t="s">
        <v>51</v>
      </c>
      <c r="D28" s="21">
        <f t="shared" si="6"/>
        <v>0</v>
      </c>
      <c r="E28" s="39"/>
      <c r="F28" s="39"/>
      <c r="G28" s="39"/>
      <c r="H28" s="39"/>
      <c r="I28" s="40"/>
      <c r="J28" s="28" t="s">
        <v>27</v>
      </c>
      <c r="K28" s="29" t="s">
        <v>27</v>
      </c>
      <c r="L28" s="30" t="s">
        <v>27</v>
      </c>
    </row>
    <row r="29" spans="1:12">
      <c r="A29" s="121"/>
      <c r="B29" s="42" t="s">
        <v>52</v>
      </c>
      <c r="C29" s="33" t="s">
        <v>53</v>
      </c>
      <c r="D29" s="21">
        <f t="shared" si="6"/>
        <v>0</v>
      </c>
      <c r="E29" s="39"/>
      <c r="F29" s="39"/>
      <c r="G29" s="39"/>
      <c r="H29" s="39"/>
      <c r="I29" s="40"/>
      <c r="J29" s="28" t="s">
        <v>27</v>
      </c>
      <c r="K29" s="29" t="s">
        <v>27</v>
      </c>
      <c r="L29" s="30" t="s">
        <v>27</v>
      </c>
    </row>
    <row r="30" spans="1:12">
      <c r="A30" s="121"/>
      <c r="B30" s="42" t="s">
        <v>54</v>
      </c>
      <c r="C30" s="33" t="s">
        <v>55</v>
      </c>
      <c r="D30" s="21">
        <f t="shared" si="6"/>
        <v>0</v>
      </c>
      <c r="E30" s="39"/>
      <c r="F30" s="39"/>
      <c r="G30" s="39"/>
      <c r="H30" s="39"/>
      <c r="I30" s="40"/>
      <c r="J30" s="28" t="s">
        <v>27</v>
      </c>
      <c r="K30" s="29" t="s">
        <v>27</v>
      </c>
      <c r="L30" s="30" t="s">
        <v>27</v>
      </c>
    </row>
    <row r="31" spans="1:12">
      <c r="A31" s="121"/>
      <c r="B31" s="32" t="s">
        <v>56</v>
      </c>
      <c r="C31" s="33" t="s">
        <v>57</v>
      </c>
      <c r="D31" s="21">
        <f t="shared" si="6"/>
        <v>0</v>
      </c>
      <c r="E31" s="39"/>
      <c r="F31" s="39"/>
      <c r="G31" s="39"/>
      <c r="H31" s="39"/>
      <c r="I31" s="40"/>
      <c r="J31" s="28" t="s">
        <v>27</v>
      </c>
      <c r="K31" s="29" t="s">
        <v>27</v>
      </c>
      <c r="L31" s="30" t="s">
        <v>27</v>
      </c>
    </row>
    <row r="32" spans="1:12">
      <c r="A32" s="121" t="s">
        <v>58</v>
      </c>
      <c r="B32" s="32"/>
      <c r="C32" s="19" t="s">
        <v>59</v>
      </c>
      <c r="D32" s="21">
        <f t="shared" si="6"/>
        <v>0</v>
      </c>
      <c r="E32" s="39"/>
      <c r="F32" s="39"/>
      <c r="G32" s="39"/>
      <c r="H32" s="39"/>
      <c r="I32" s="40"/>
      <c r="J32" s="28" t="s">
        <v>27</v>
      </c>
      <c r="K32" s="29" t="s">
        <v>27</v>
      </c>
      <c r="L32" s="30" t="s">
        <v>27</v>
      </c>
    </row>
    <row r="33" spans="1:12">
      <c r="A33" s="121"/>
      <c r="B33" s="32" t="s">
        <v>60</v>
      </c>
      <c r="C33" s="33" t="s">
        <v>61</v>
      </c>
      <c r="D33" s="21">
        <f t="shared" si="6"/>
        <v>0</v>
      </c>
      <c r="E33" s="39"/>
      <c r="F33" s="39"/>
      <c r="G33" s="39"/>
      <c r="H33" s="39"/>
      <c r="I33" s="40"/>
      <c r="J33" s="28" t="s">
        <v>27</v>
      </c>
      <c r="K33" s="29" t="s">
        <v>27</v>
      </c>
      <c r="L33" s="30" t="s">
        <v>27</v>
      </c>
    </row>
    <row r="34" spans="1:12">
      <c r="A34" s="121"/>
      <c r="B34" s="32" t="s">
        <v>62</v>
      </c>
      <c r="C34" s="33" t="s">
        <v>63</v>
      </c>
      <c r="D34" s="21">
        <f t="shared" si="6"/>
        <v>0</v>
      </c>
      <c r="E34" s="39"/>
      <c r="F34" s="39"/>
      <c r="G34" s="39"/>
      <c r="H34" s="39"/>
      <c r="I34" s="40"/>
      <c r="J34" s="28" t="s">
        <v>27</v>
      </c>
      <c r="K34" s="29" t="s">
        <v>27</v>
      </c>
      <c r="L34" s="30" t="s">
        <v>27</v>
      </c>
    </row>
    <row r="35" spans="1:12">
      <c r="A35" s="121"/>
      <c r="B35" s="32" t="s">
        <v>64</v>
      </c>
      <c r="C35" s="33" t="s">
        <v>65</v>
      </c>
      <c r="D35" s="21">
        <f t="shared" si="6"/>
        <v>0</v>
      </c>
      <c r="E35" s="39"/>
      <c r="F35" s="39"/>
      <c r="G35" s="39"/>
      <c r="H35" s="39"/>
      <c r="I35" s="40"/>
      <c r="J35" s="28" t="s">
        <v>27</v>
      </c>
      <c r="K35" s="29" t="s">
        <v>27</v>
      </c>
      <c r="L35" s="30" t="s">
        <v>27</v>
      </c>
    </row>
    <row r="36" spans="1:12">
      <c r="A36" s="121"/>
      <c r="B36" s="32" t="s">
        <v>66</v>
      </c>
      <c r="C36" s="33" t="s">
        <v>67</v>
      </c>
      <c r="D36" s="21">
        <f t="shared" si="6"/>
        <v>0</v>
      </c>
      <c r="E36" s="39"/>
      <c r="F36" s="39"/>
      <c r="G36" s="39"/>
      <c r="H36" s="39"/>
      <c r="I36" s="40"/>
      <c r="J36" s="28" t="s">
        <v>27</v>
      </c>
      <c r="K36" s="29" t="s">
        <v>27</v>
      </c>
      <c r="L36" s="30" t="s">
        <v>27</v>
      </c>
    </row>
    <row r="37" spans="1:12">
      <c r="A37" s="121"/>
      <c r="B37" s="42" t="s">
        <v>68</v>
      </c>
      <c r="C37" s="33" t="s">
        <v>69</v>
      </c>
      <c r="D37" s="21">
        <f t="shared" si="6"/>
        <v>0</v>
      </c>
      <c r="E37" s="39"/>
      <c r="F37" s="39"/>
      <c r="G37" s="39"/>
      <c r="H37" s="39"/>
      <c r="I37" s="40"/>
      <c r="J37" s="28" t="s">
        <v>27</v>
      </c>
      <c r="K37" s="29" t="s">
        <v>27</v>
      </c>
      <c r="L37" s="30" t="s">
        <v>27</v>
      </c>
    </row>
    <row r="38" spans="1:12">
      <c r="A38" s="31"/>
      <c r="B38" s="32" t="s">
        <v>70</v>
      </c>
      <c r="C38" s="33" t="s">
        <v>71</v>
      </c>
      <c r="D38" s="21">
        <f t="shared" si="6"/>
        <v>0</v>
      </c>
      <c r="E38" s="39"/>
      <c r="F38" s="39"/>
      <c r="G38" s="39"/>
      <c r="H38" s="39"/>
      <c r="I38" s="40"/>
      <c r="J38" s="28" t="s">
        <v>27</v>
      </c>
      <c r="K38" s="29" t="s">
        <v>27</v>
      </c>
      <c r="L38" s="30" t="s">
        <v>27</v>
      </c>
    </row>
    <row r="39" spans="1:12">
      <c r="A39" s="43" t="s">
        <v>72</v>
      </c>
      <c r="B39" s="42"/>
      <c r="C39" s="19" t="s">
        <v>73</v>
      </c>
      <c r="D39" s="21">
        <f t="shared" si="6"/>
        <v>7</v>
      </c>
      <c r="E39" s="21"/>
      <c r="F39" s="21">
        <f>SUM(F40:F45)</f>
        <v>4</v>
      </c>
      <c r="G39" s="21">
        <f t="shared" ref="G39:I39" si="7">SUM(G40:G45)</f>
        <v>1</v>
      </c>
      <c r="H39" s="21">
        <f t="shared" si="7"/>
        <v>2</v>
      </c>
      <c r="I39" s="21">
        <f t="shared" si="7"/>
        <v>0</v>
      </c>
      <c r="J39" s="28" t="s">
        <v>27</v>
      </c>
      <c r="K39" s="29" t="s">
        <v>27</v>
      </c>
      <c r="L39" s="30" t="s">
        <v>27</v>
      </c>
    </row>
    <row r="40" spans="1:12">
      <c r="A40" s="121"/>
      <c r="B40" s="44" t="s">
        <v>74</v>
      </c>
      <c r="C40" s="33" t="s">
        <v>75</v>
      </c>
      <c r="D40" s="21">
        <f t="shared" si="6"/>
        <v>3</v>
      </c>
      <c r="E40" s="21"/>
      <c r="F40" s="21">
        <v>0</v>
      </c>
      <c r="G40" s="21">
        <v>1</v>
      </c>
      <c r="H40" s="21">
        <v>2</v>
      </c>
      <c r="I40" s="27">
        <v>0</v>
      </c>
      <c r="J40" s="28" t="s">
        <v>27</v>
      </c>
      <c r="K40" s="29" t="s">
        <v>27</v>
      </c>
      <c r="L40" s="30" t="s">
        <v>27</v>
      </c>
    </row>
    <row r="41" spans="1:12">
      <c r="A41" s="43"/>
      <c r="B41" s="42" t="s">
        <v>76</v>
      </c>
      <c r="C41" s="33" t="s">
        <v>77</v>
      </c>
      <c r="D41" s="21">
        <f t="shared" si="6"/>
        <v>1</v>
      </c>
      <c r="E41" s="21"/>
      <c r="F41" s="21">
        <v>1</v>
      </c>
      <c r="G41" s="21">
        <v>0</v>
      </c>
      <c r="H41" s="21">
        <v>0</v>
      </c>
      <c r="I41" s="27">
        <v>0</v>
      </c>
      <c r="J41" s="28" t="s">
        <v>27</v>
      </c>
      <c r="K41" s="29" t="s">
        <v>27</v>
      </c>
      <c r="L41" s="30" t="s">
        <v>27</v>
      </c>
    </row>
    <row r="42" spans="1:12">
      <c r="A42" s="43"/>
      <c r="B42" s="42" t="s">
        <v>78</v>
      </c>
      <c r="C42" s="33" t="s">
        <v>79</v>
      </c>
      <c r="D42" s="21">
        <f t="shared" si="6"/>
        <v>1</v>
      </c>
      <c r="E42" s="21"/>
      <c r="F42" s="21">
        <v>1</v>
      </c>
      <c r="G42" s="21">
        <v>0</v>
      </c>
      <c r="H42" s="21">
        <v>0</v>
      </c>
      <c r="I42" s="27">
        <v>0</v>
      </c>
      <c r="J42" s="28" t="s">
        <v>27</v>
      </c>
      <c r="K42" s="29" t="s">
        <v>27</v>
      </c>
      <c r="L42" s="30" t="s">
        <v>27</v>
      </c>
    </row>
    <row r="43" spans="1:12" ht="25.5">
      <c r="A43" s="43"/>
      <c r="B43" s="45" t="s">
        <v>80</v>
      </c>
      <c r="C43" s="33" t="s">
        <v>81</v>
      </c>
      <c r="D43" s="21">
        <f t="shared" si="6"/>
        <v>1</v>
      </c>
      <c r="E43" s="21"/>
      <c r="F43" s="21">
        <v>1</v>
      </c>
      <c r="G43" s="21">
        <v>0</v>
      </c>
      <c r="H43" s="21">
        <v>0</v>
      </c>
      <c r="I43" s="27">
        <v>0</v>
      </c>
      <c r="J43" s="28" t="s">
        <v>27</v>
      </c>
      <c r="K43" s="29" t="s">
        <v>27</v>
      </c>
      <c r="L43" s="30" t="s">
        <v>27</v>
      </c>
    </row>
    <row r="44" spans="1:12" ht="25.5">
      <c r="A44" s="43"/>
      <c r="B44" s="45" t="s">
        <v>82</v>
      </c>
      <c r="C44" s="33" t="s">
        <v>83</v>
      </c>
      <c r="D44" s="21">
        <f t="shared" si="6"/>
        <v>0</v>
      </c>
      <c r="E44" s="21"/>
      <c r="F44" s="21"/>
      <c r="G44" s="21"/>
      <c r="H44" s="21"/>
      <c r="I44" s="27"/>
      <c r="J44" s="28" t="s">
        <v>27</v>
      </c>
      <c r="K44" s="29" t="s">
        <v>27</v>
      </c>
      <c r="L44" s="30" t="s">
        <v>27</v>
      </c>
    </row>
    <row r="45" spans="1:12">
      <c r="A45" s="43"/>
      <c r="B45" s="42" t="s">
        <v>84</v>
      </c>
      <c r="C45" s="33" t="s">
        <v>85</v>
      </c>
      <c r="D45" s="21">
        <f t="shared" si="6"/>
        <v>1</v>
      </c>
      <c r="E45" s="21"/>
      <c r="F45" s="21">
        <v>1</v>
      </c>
      <c r="G45" s="21">
        <v>0</v>
      </c>
      <c r="H45" s="21">
        <v>0</v>
      </c>
      <c r="I45" s="27">
        <v>0</v>
      </c>
      <c r="J45" s="28" t="s">
        <v>27</v>
      </c>
      <c r="K45" s="29" t="s">
        <v>27</v>
      </c>
      <c r="L45" s="30" t="s">
        <v>27</v>
      </c>
    </row>
    <row r="46" spans="1:12" ht="15.75">
      <c r="A46" s="191" t="s">
        <v>86</v>
      </c>
      <c r="B46" s="192"/>
      <c r="C46" s="23" t="s">
        <v>87</v>
      </c>
      <c r="D46" s="21">
        <f t="shared" si="6"/>
        <v>32</v>
      </c>
      <c r="E46" s="24"/>
      <c r="F46" s="21">
        <f>SUM(F47+F58+F59+F62+F67+F71+F74+F76+F78+F79+F93)</f>
        <v>8</v>
      </c>
      <c r="G46" s="21">
        <f t="shared" ref="G46:I46" si="8">SUM(G47+G58+G59+G62+G67+G71+G74+G76+G78+G79+G93)</f>
        <v>17</v>
      </c>
      <c r="H46" s="21">
        <f t="shared" si="8"/>
        <v>4</v>
      </c>
      <c r="I46" s="21">
        <f t="shared" si="8"/>
        <v>3</v>
      </c>
      <c r="J46" s="24"/>
      <c r="K46" s="24"/>
      <c r="L46" s="26"/>
    </row>
    <row r="47" spans="1:12">
      <c r="A47" s="46" t="s">
        <v>88</v>
      </c>
      <c r="B47" s="32"/>
      <c r="C47" s="19" t="s">
        <v>89</v>
      </c>
      <c r="D47" s="21">
        <f t="shared" si="6"/>
        <v>29</v>
      </c>
      <c r="E47" s="21"/>
      <c r="F47" s="21">
        <f>SUM(F48:F57)</f>
        <v>5</v>
      </c>
      <c r="G47" s="21">
        <f t="shared" ref="G47:I47" si="9">SUM(G48:G57)</f>
        <v>17</v>
      </c>
      <c r="H47" s="21">
        <f t="shared" si="9"/>
        <v>4</v>
      </c>
      <c r="I47" s="21">
        <f t="shared" si="9"/>
        <v>3</v>
      </c>
      <c r="J47" s="28" t="s">
        <v>27</v>
      </c>
      <c r="K47" s="29" t="s">
        <v>27</v>
      </c>
      <c r="L47" s="30" t="s">
        <v>27</v>
      </c>
    </row>
    <row r="48" spans="1:12">
      <c r="A48" s="43"/>
      <c r="B48" s="42" t="s">
        <v>90</v>
      </c>
      <c r="C48" s="33" t="s">
        <v>91</v>
      </c>
      <c r="D48" s="21">
        <f t="shared" si="6"/>
        <v>4</v>
      </c>
      <c r="E48" s="21"/>
      <c r="F48" s="21">
        <v>0</v>
      </c>
      <c r="G48" s="21">
        <v>4</v>
      </c>
      <c r="H48" s="21">
        <v>0</v>
      </c>
      <c r="I48" s="27">
        <v>0</v>
      </c>
      <c r="J48" s="28" t="s">
        <v>27</v>
      </c>
      <c r="K48" s="29" t="s">
        <v>27</v>
      </c>
      <c r="L48" s="30" t="s">
        <v>27</v>
      </c>
    </row>
    <row r="49" spans="1:12">
      <c r="A49" s="43"/>
      <c r="B49" s="42" t="s">
        <v>92</v>
      </c>
      <c r="C49" s="33" t="s">
        <v>93</v>
      </c>
      <c r="D49" s="21">
        <f t="shared" si="6"/>
        <v>0</v>
      </c>
      <c r="E49" s="21"/>
      <c r="F49" s="21"/>
      <c r="G49" s="21"/>
      <c r="H49" s="21"/>
      <c r="I49" s="27"/>
      <c r="J49" s="28" t="s">
        <v>27</v>
      </c>
      <c r="K49" s="29" t="s">
        <v>27</v>
      </c>
      <c r="L49" s="30" t="s">
        <v>27</v>
      </c>
    </row>
    <row r="50" spans="1:12">
      <c r="A50" s="43"/>
      <c r="B50" s="42" t="s">
        <v>94</v>
      </c>
      <c r="C50" s="33" t="s">
        <v>95</v>
      </c>
      <c r="D50" s="21">
        <f t="shared" si="6"/>
        <v>0</v>
      </c>
      <c r="E50" s="21"/>
      <c r="F50" s="21"/>
      <c r="G50" s="21"/>
      <c r="H50" s="21"/>
      <c r="I50" s="27"/>
      <c r="J50" s="28" t="s">
        <v>27</v>
      </c>
      <c r="K50" s="29" t="s">
        <v>27</v>
      </c>
      <c r="L50" s="30" t="s">
        <v>27</v>
      </c>
    </row>
    <row r="51" spans="1:12">
      <c r="A51" s="43"/>
      <c r="B51" s="42" t="s">
        <v>96</v>
      </c>
      <c r="C51" s="33" t="s">
        <v>97</v>
      </c>
      <c r="D51" s="21">
        <f t="shared" si="6"/>
        <v>0</v>
      </c>
      <c r="E51" s="21"/>
      <c r="F51" s="21"/>
      <c r="G51" s="21"/>
      <c r="H51" s="21"/>
      <c r="I51" s="27"/>
      <c r="J51" s="28" t="s">
        <v>27</v>
      </c>
      <c r="K51" s="29" t="s">
        <v>27</v>
      </c>
      <c r="L51" s="30" t="s">
        <v>27</v>
      </c>
    </row>
    <row r="52" spans="1:12">
      <c r="A52" s="43"/>
      <c r="B52" s="42" t="s">
        <v>98</v>
      </c>
      <c r="C52" s="33" t="s">
        <v>99</v>
      </c>
      <c r="D52" s="21">
        <f t="shared" si="6"/>
        <v>0</v>
      </c>
      <c r="E52" s="21"/>
      <c r="F52" s="21"/>
      <c r="G52" s="21"/>
      <c r="H52" s="21"/>
      <c r="I52" s="27"/>
      <c r="J52" s="28" t="s">
        <v>27</v>
      </c>
      <c r="K52" s="29" t="s">
        <v>27</v>
      </c>
      <c r="L52" s="30" t="s">
        <v>27</v>
      </c>
    </row>
    <row r="53" spans="1:12">
      <c r="A53" s="43"/>
      <c r="B53" s="42" t="s">
        <v>100</v>
      </c>
      <c r="C53" s="33" t="s">
        <v>101</v>
      </c>
      <c r="D53" s="21">
        <f t="shared" si="6"/>
        <v>0</v>
      </c>
      <c r="E53" s="21"/>
      <c r="F53" s="21"/>
      <c r="G53" s="21"/>
      <c r="H53" s="21"/>
      <c r="I53" s="27"/>
      <c r="J53" s="28" t="s">
        <v>27</v>
      </c>
      <c r="K53" s="29" t="s">
        <v>27</v>
      </c>
      <c r="L53" s="30" t="s">
        <v>27</v>
      </c>
    </row>
    <row r="54" spans="1:12">
      <c r="A54" s="43"/>
      <c r="B54" s="42" t="s">
        <v>102</v>
      </c>
      <c r="C54" s="33" t="s">
        <v>103</v>
      </c>
      <c r="D54" s="21">
        <f t="shared" si="6"/>
        <v>0</v>
      </c>
      <c r="E54" s="21"/>
      <c r="F54" s="21"/>
      <c r="G54" s="21"/>
      <c r="H54" s="21"/>
      <c r="I54" s="27"/>
      <c r="J54" s="28" t="s">
        <v>27</v>
      </c>
      <c r="K54" s="29" t="s">
        <v>27</v>
      </c>
      <c r="L54" s="30" t="s">
        <v>27</v>
      </c>
    </row>
    <row r="55" spans="1:12">
      <c r="A55" s="43"/>
      <c r="B55" s="42" t="s">
        <v>104</v>
      </c>
      <c r="C55" s="33" t="s">
        <v>105</v>
      </c>
      <c r="D55" s="21">
        <f t="shared" si="6"/>
        <v>4</v>
      </c>
      <c r="E55" s="21"/>
      <c r="F55" s="21">
        <v>1</v>
      </c>
      <c r="G55" s="21">
        <v>1</v>
      </c>
      <c r="H55" s="21">
        <v>2</v>
      </c>
      <c r="I55" s="27">
        <v>0</v>
      </c>
      <c r="J55" s="28" t="s">
        <v>27</v>
      </c>
      <c r="K55" s="29" t="s">
        <v>27</v>
      </c>
      <c r="L55" s="30" t="s">
        <v>27</v>
      </c>
    </row>
    <row r="56" spans="1:12">
      <c r="A56" s="43"/>
      <c r="B56" s="47" t="s">
        <v>106</v>
      </c>
      <c r="C56" s="33" t="s">
        <v>107</v>
      </c>
      <c r="D56" s="21">
        <f t="shared" si="6"/>
        <v>4</v>
      </c>
      <c r="E56" s="21"/>
      <c r="F56" s="21">
        <v>0</v>
      </c>
      <c r="G56" s="21">
        <v>4</v>
      </c>
      <c r="H56" s="21">
        <v>0</v>
      </c>
      <c r="I56" s="27">
        <v>0</v>
      </c>
      <c r="J56" s="28" t="s">
        <v>27</v>
      </c>
      <c r="K56" s="29" t="s">
        <v>27</v>
      </c>
      <c r="L56" s="30" t="s">
        <v>27</v>
      </c>
    </row>
    <row r="57" spans="1:12">
      <c r="A57" s="43"/>
      <c r="B57" s="42" t="s">
        <v>108</v>
      </c>
      <c r="C57" s="33" t="s">
        <v>109</v>
      </c>
      <c r="D57" s="21">
        <f t="shared" si="6"/>
        <v>17</v>
      </c>
      <c r="E57" s="21"/>
      <c r="F57" s="21">
        <v>4</v>
      </c>
      <c r="G57" s="21">
        <v>8</v>
      </c>
      <c r="H57" s="21">
        <v>2</v>
      </c>
      <c r="I57" s="27">
        <v>3</v>
      </c>
      <c r="J57" s="28" t="s">
        <v>27</v>
      </c>
      <c r="K57" s="29" t="s">
        <v>27</v>
      </c>
      <c r="L57" s="30" t="s">
        <v>27</v>
      </c>
    </row>
    <row r="58" spans="1:12">
      <c r="A58" s="121" t="s">
        <v>110</v>
      </c>
      <c r="B58" s="32"/>
      <c r="C58" s="19" t="s">
        <v>111</v>
      </c>
      <c r="D58" s="21">
        <f t="shared" si="6"/>
        <v>0</v>
      </c>
      <c r="E58" s="21"/>
      <c r="F58" s="21"/>
      <c r="G58" s="21"/>
      <c r="H58" s="21"/>
      <c r="I58" s="27"/>
      <c r="J58" s="28" t="s">
        <v>27</v>
      </c>
      <c r="K58" s="29" t="s">
        <v>27</v>
      </c>
      <c r="L58" s="30" t="s">
        <v>27</v>
      </c>
    </row>
    <row r="59" spans="1:12">
      <c r="A59" s="121" t="s">
        <v>112</v>
      </c>
      <c r="B59" s="18"/>
      <c r="C59" s="19" t="s">
        <v>113</v>
      </c>
      <c r="D59" s="21">
        <f t="shared" si="6"/>
        <v>0</v>
      </c>
      <c r="E59" s="21"/>
      <c r="F59" s="21"/>
      <c r="G59" s="21"/>
      <c r="H59" s="21"/>
      <c r="I59" s="27"/>
      <c r="J59" s="28" t="s">
        <v>27</v>
      </c>
      <c r="K59" s="29" t="s">
        <v>27</v>
      </c>
      <c r="L59" s="30" t="s">
        <v>27</v>
      </c>
    </row>
    <row r="60" spans="1:12">
      <c r="A60" s="121"/>
      <c r="B60" s="47" t="s">
        <v>114</v>
      </c>
      <c r="C60" s="33" t="s">
        <v>115</v>
      </c>
      <c r="D60" s="21">
        <f t="shared" si="6"/>
        <v>0</v>
      </c>
      <c r="E60" s="21"/>
      <c r="F60" s="21"/>
      <c r="G60" s="21"/>
      <c r="H60" s="21"/>
      <c r="I60" s="27"/>
      <c r="J60" s="28" t="s">
        <v>27</v>
      </c>
      <c r="K60" s="29" t="s">
        <v>27</v>
      </c>
      <c r="L60" s="30" t="s">
        <v>27</v>
      </c>
    </row>
    <row r="61" spans="1:12">
      <c r="A61" s="121"/>
      <c r="B61" s="47" t="s">
        <v>116</v>
      </c>
      <c r="C61" s="33" t="s">
        <v>117</v>
      </c>
      <c r="D61" s="21">
        <f t="shared" si="6"/>
        <v>0</v>
      </c>
      <c r="E61" s="21"/>
      <c r="F61" s="21"/>
      <c r="G61" s="21"/>
      <c r="H61" s="21"/>
      <c r="I61" s="27"/>
      <c r="J61" s="28" t="s">
        <v>27</v>
      </c>
      <c r="K61" s="29" t="s">
        <v>27</v>
      </c>
      <c r="L61" s="30" t="s">
        <v>27</v>
      </c>
    </row>
    <row r="62" spans="1:12">
      <c r="A62" s="121" t="s">
        <v>118</v>
      </c>
      <c r="B62" s="18"/>
      <c r="C62" s="19" t="s">
        <v>119</v>
      </c>
      <c r="D62" s="21">
        <f t="shared" si="6"/>
        <v>0</v>
      </c>
      <c r="E62" s="21"/>
      <c r="F62" s="21"/>
      <c r="G62" s="21"/>
      <c r="H62" s="21"/>
      <c r="I62" s="27"/>
      <c r="J62" s="28" t="s">
        <v>27</v>
      </c>
      <c r="K62" s="29" t="s">
        <v>27</v>
      </c>
      <c r="L62" s="30" t="s">
        <v>27</v>
      </c>
    </row>
    <row r="63" spans="1:12">
      <c r="A63" s="43"/>
      <c r="B63" s="42" t="s">
        <v>120</v>
      </c>
      <c r="C63" s="33" t="s">
        <v>121</v>
      </c>
      <c r="D63" s="21">
        <f t="shared" si="6"/>
        <v>0</v>
      </c>
      <c r="E63" s="21"/>
      <c r="F63" s="21"/>
      <c r="G63" s="21"/>
      <c r="H63" s="21"/>
      <c r="I63" s="27"/>
      <c r="J63" s="28" t="s">
        <v>27</v>
      </c>
      <c r="K63" s="29" t="s">
        <v>27</v>
      </c>
      <c r="L63" s="30" t="s">
        <v>27</v>
      </c>
    </row>
    <row r="64" spans="1:12">
      <c r="A64" s="43"/>
      <c r="B64" s="42" t="s">
        <v>122</v>
      </c>
      <c r="C64" s="33" t="s">
        <v>123</v>
      </c>
      <c r="D64" s="21">
        <f t="shared" si="6"/>
        <v>0</v>
      </c>
      <c r="E64" s="21"/>
      <c r="F64" s="21"/>
      <c r="G64" s="21"/>
      <c r="H64" s="21"/>
      <c r="I64" s="27"/>
      <c r="J64" s="28" t="s">
        <v>27</v>
      </c>
      <c r="K64" s="29" t="s">
        <v>27</v>
      </c>
      <c r="L64" s="30" t="s">
        <v>27</v>
      </c>
    </row>
    <row r="65" spans="1:12">
      <c r="A65" s="43"/>
      <c r="B65" s="42" t="s">
        <v>124</v>
      </c>
      <c r="C65" s="33" t="s">
        <v>125</v>
      </c>
      <c r="D65" s="21">
        <f t="shared" si="6"/>
        <v>0</v>
      </c>
      <c r="E65" s="21"/>
      <c r="F65" s="21"/>
      <c r="G65" s="21"/>
      <c r="H65" s="21"/>
      <c r="I65" s="27"/>
      <c r="J65" s="28" t="s">
        <v>27</v>
      </c>
      <c r="K65" s="29" t="s">
        <v>27</v>
      </c>
      <c r="L65" s="30" t="s">
        <v>27</v>
      </c>
    </row>
    <row r="66" spans="1:12">
      <c r="A66" s="43"/>
      <c r="B66" s="42" t="s">
        <v>126</v>
      </c>
      <c r="C66" s="33" t="s">
        <v>127</v>
      </c>
      <c r="D66" s="21">
        <f t="shared" si="6"/>
        <v>0</v>
      </c>
      <c r="E66" s="21"/>
      <c r="F66" s="21"/>
      <c r="G66" s="21"/>
      <c r="H66" s="21"/>
      <c r="I66" s="27"/>
      <c r="J66" s="28" t="s">
        <v>27</v>
      </c>
      <c r="K66" s="29" t="s">
        <v>27</v>
      </c>
      <c r="L66" s="30" t="s">
        <v>27</v>
      </c>
    </row>
    <row r="67" spans="1:12">
      <c r="A67" s="193" t="s">
        <v>128</v>
      </c>
      <c r="B67" s="178"/>
      <c r="C67" s="19" t="s">
        <v>129</v>
      </c>
      <c r="D67" s="21">
        <f t="shared" si="6"/>
        <v>3</v>
      </c>
      <c r="E67" s="21"/>
      <c r="F67" s="21">
        <f>SUM(F68:F70)</f>
        <v>3</v>
      </c>
      <c r="G67" s="21">
        <f t="shared" ref="G67:I67" si="10">SUM(G68:G70)</f>
        <v>0</v>
      </c>
      <c r="H67" s="21">
        <f t="shared" si="10"/>
        <v>0</v>
      </c>
      <c r="I67" s="21">
        <f t="shared" si="10"/>
        <v>0</v>
      </c>
      <c r="J67" s="28" t="s">
        <v>27</v>
      </c>
      <c r="K67" s="29" t="s">
        <v>27</v>
      </c>
      <c r="L67" s="30" t="s">
        <v>27</v>
      </c>
    </row>
    <row r="68" spans="1:12">
      <c r="A68" s="43"/>
      <c r="B68" s="42" t="s">
        <v>130</v>
      </c>
      <c r="C68" s="33" t="s">
        <v>131</v>
      </c>
      <c r="D68" s="21">
        <f t="shared" si="6"/>
        <v>0</v>
      </c>
      <c r="E68" s="21"/>
      <c r="F68" s="21"/>
      <c r="G68" s="21"/>
      <c r="H68" s="21"/>
      <c r="I68" s="27"/>
      <c r="J68" s="28" t="s">
        <v>27</v>
      </c>
      <c r="K68" s="29" t="s">
        <v>27</v>
      </c>
      <c r="L68" s="30" t="s">
        <v>27</v>
      </c>
    </row>
    <row r="69" spans="1:12">
      <c r="A69" s="43"/>
      <c r="B69" s="42" t="s">
        <v>132</v>
      </c>
      <c r="C69" s="33" t="s">
        <v>133</v>
      </c>
      <c r="D69" s="21">
        <f t="shared" si="6"/>
        <v>0</v>
      </c>
      <c r="E69" s="21"/>
      <c r="F69" s="21"/>
      <c r="G69" s="21"/>
      <c r="H69" s="21"/>
      <c r="I69" s="27"/>
      <c r="J69" s="28" t="s">
        <v>27</v>
      </c>
      <c r="K69" s="29" t="s">
        <v>27</v>
      </c>
      <c r="L69" s="30" t="s">
        <v>27</v>
      </c>
    </row>
    <row r="70" spans="1:12">
      <c r="A70" s="43"/>
      <c r="B70" s="42" t="s">
        <v>134</v>
      </c>
      <c r="C70" s="33" t="s">
        <v>135</v>
      </c>
      <c r="D70" s="21">
        <f t="shared" si="6"/>
        <v>3</v>
      </c>
      <c r="E70" s="21"/>
      <c r="F70" s="21">
        <v>3</v>
      </c>
      <c r="G70" s="21">
        <v>0</v>
      </c>
      <c r="H70" s="21">
        <v>0</v>
      </c>
      <c r="I70" s="27">
        <v>0</v>
      </c>
      <c r="J70" s="28" t="s">
        <v>27</v>
      </c>
      <c r="K70" s="29" t="s">
        <v>27</v>
      </c>
      <c r="L70" s="30" t="s">
        <v>27</v>
      </c>
    </row>
    <row r="71" spans="1:12">
      <c r="A71" s="48" t="s">
        <v>136</v>
      </c>
      <c r="B71" s="18"/>
      <c r="C71" s="19" t="s">
        <v>137</v>
      </c>
      <c r="D71" s="21">
        <f t="shared" si="6"/>
        <v>0</v>
      </c>
      <c r="E71" s="21"/>
      <c r="F71" s="21"/>
      <c r="G71" s="21"/>
      <c r="H71" s="21"/>
      <c r="I71" s="27"/>
      <c r="J71" s="28" t="s">
        <v>27</v>
      </c>
      <c r="K71" s="29" t="s">
        <v>27</v>
      </c>
      <c r="L71" s="30" t="s">
        <v>27</v>
      </c>
    </row>
    <row r="72" spans="1:12">
      <c r="A72" s="43"/>
      <c r="B72" s="42" t="s">
        <v>138</v>
      </c>
      <c r="C72" s="33" t="s">
        <v>139</v>
      </c>
      <c r="D72" s="21">
        <f t="shared" si="6"/>
        <v>0</v>
      </c>
      <c r="E72" s="21"/>
      <c r="F72" s="21"/>
      <c r="G72" s="21"/>
      <c r="H72" s="21"/>
      <c r="I72" s="27"/>
      <c r="J72" s="28" t="s">
        <v>27</v>
      </c>
      <c r="K72" s="29" t="s">
        <v>27</v>
      </c>
      <c r="L72" s="30" t="s">
        <v>27</v>
      </c>
    </row>
    <row r="73" spans="1:12">
      <c r="A73" s="43"/>
      <c r="B73" s="42" t="s">
        <v>140</v>
      </c>
      <c r="C73" s="33" t="s">
        <v>141</v>
      </c>
      <c r="D73" s="21">
        <f t="shared" si="6"/>
        <v>0</v>
      </c>
      <c r="E73" s="21"/>
      <c r="F73" s="21"/>
      <c r="G73" s="21"/>
      <c r="H73" s="21"/>
      <c r="I73" s="27"/>
      <c r="J73" s="28" t="s">
        <v>27</v>
      </c>
      <c r="K73" s="29" t="s">
        <v>27</v>
      </c>
      <c r="L73" s="30" t="s">
        <v>27</v>
      </c>
    </row>
    <row r="74" spans="1:12">
      <c r="A74" s="194" t="s">
        <v>142</v>
      </c>
      <c r="B74" s="195"/>
      <c r="C74" s="19" t="s">
        <v>143</v>
      </c>
      <c r="D74" s="21">
        <f t="shared" si="6"/>
        <v>0</v>
      </c>
      <c r="E74" s="21"/>
      <c r="F74" s="21"/>
      <c r="G74" s="21"/>
      <c r="H74" s="21"/>
      <c r="I74" s="27"/>
      <c r="J74" s="28" t="s">
        <v>27</v>
      </c>
      <c r="K74" s="29" t="s">
        <v>27</v>
      </c>
      <c r="L74" s="30" t="s">
        <v>27</v>
      </c>
    </row>
    <row r="75" spans="1:12">
      <c r="A75" s="194" t="s">
        <v>144</v>
      </c>
      <c r="B75" s="195"/>
      <c r="C75" s="19" t="s">
        <v>145</v>
      </c>
      <c r="D75" s="21">
        <f t="shared" si="6"/>
        <v>0</v>
      </c>
      <c r="E75" s="21"/>
      <c r="F75" s="21"/>
      <c r="G75" s="21"/>
      <c r="H75" s="21"/>
      <c r="I75" s="27"/>
      <c r="J75" s="28" t="s">
        <v>27</v>
      </c>
      <c r="K75" s="29" t="s">
        <v>27</v>
      </c>
      <c r="L75" s="30" t="s">
        <v>27</v>
      </c>
    </row>
    <row r="76" spans="1:12">
      <c r="A76" s="121" t="s">
        <v>146</v>
      </c>
      <c r="B76" s="18"/>
      <c r="C76" s="19" t="s">
        <v>147</v>
      </c>
      <c r="D76" s="21">
        <f t="shared" si="6"/>
        <v>0</v>
      </c>
      <c r="E76" s="21"/>
      <c r="F76" s="21"/>
      <c r="G76" s="21"/>
      <c r="H76" s="21"/>
      <c r="I76" s="27"/>
      <c r="J76" s="28" t="s">
        <v>27</v>
      </c>
      <c r="K76" s="29" t="s">
        <v>27</v>
      </c>
      <c r="L76" s="30" t="s">
        <v>27</v>
      </c>
    </row>
    <row r="77" spans="1:12">
      <c r="A77" s="121" t="s">
        <v>148</v>
      </c>
      <c r="B77" s="18"/>
      <c r="C77" s="19" t="s">
        <v>149</v>
      </c>
      <c r="D77" s="21">
        <f t="shared" si="6"/>
        <v>0</v>
      </c>
      <c r="E77" s="21"/>
      <c r="F77" s="21"/>
      <c r="G77" s="21"/>
      <c r="H77" s="21"/>
      <c r="I77" s="27"/>
      <c r="J77" s="28" t="s">
        <v>27</v>
      </c>
      <c r="K77" s="29" t="s">
        <v>27</v>
      </c>
      <c r="L77" s="30" t="s">
        <v>27</v>
      </c>
    </row>
    <row r="78" spans="1:12">
      <c r="A78" s="121" t="s">
        <v>150</v>
      </c>
      <c r="B78" s="18"/>
      <c r="C78" s="19" t="s">
        <v>151</v>
      </c>
      <c r="D78" s="21">
        <f t="shared" si="6"/>
        <v>0</v>
      </c>
      <c r="E78" s="21"/>
      <c r="F78" s="21"/>
      <c r="G78" s="21"/>
      <c r="H78" s="21"/>
      <c r="I78" s="27"/>
      <c r="J78" s="28" t="s">
        <v>27</v>
      </c>
      <c r="K78" s="29" t="s">
        <v>27</v>
      </c>
      <c r="L78" s="30" t="s">
        <v>27</v>
      </c>
    </row>
    <row r="79" spans="1:12">
      <c r="A79" s="121" t="s">
        <v>152</v>
      </c>
      <c r="B79" s="18"/>
      <c r="C79" s="19" t="s">
        <v>153</v>
      </c>
      <c r="D79" s="21">
        <f t="shared" si="6"/>
        <v>0</v>
      </c>
      <c r="E79" s="21"/>
      <c r="F79" s="21"/>
      <c r="G79" s="21"/>
      <c r="H79" s="21"/>
      <c r="I79" s="27"/>
      <c r="J79" s="28" t="s">
        <v>27</v>
      </c>
      <c r="K79" s="29" t="s">
        <v>27</v>
      </c>
      <c r="L79" s="30" t="s">
        <v>27</v>
      </c>
    </row>
    <row r="80" spans="1:12">
      <c r="A80" s="177" t="s">
        <v>154</v>
      </c>
      <c r="B80" s="178"/>
      <c r="C80" s="19" t="s">
        <v>155</v>
      </c>
      <c r="D80" s="21">
        <f t="shared" si="6"/>
        <v>0</v>
      </c>
      <c r="E80" s="21"/>
      <c r="F80" s="21"/>
      <c r="G80" s="21"/>
      <c r="H80" s="21"/>
      <c r="I80" s="27"/>
      <c r="J80" s="28" t="s">
        <v>27</v>
      </c>
      <c r="K80" s="29" t="s">
        <v>27</v>
      </c>
      <c r="L80" s="30" t="s">
        <v>27</v>
      </c>
    </row>
    <row r="81" spans="1:12">
      <c r="A81" s="121" t="s">
        <v>156</v>
      </c>
      <c r="B81" s="18"/>
      <c r="C81" s="19" t="s">
        <v>157</v>
      </c>
      <c r="D81" s="21">
        <f t="shared" si="6"/>
        <v>0</v>
      </c>
      <c r="E81" s="21"/>
      <c r="F81" s="21"/>
      <c r="G81" s="21"/>
      <c r="H81" s="21"/>
      <c r="I81" s="27"/>
      <c r="J81" s="28" t="s">
        <v>27</v>
      </c>
      <c r="K81" s="29" t="s">
        <v>27</v>
      </c>
      <c r="L81" s="30" t="s">
        <v>27</v>
      </c>
    </row>
    <row r="82" spans="1:12">
      <c r="A82" s="121" t="s">
        <v>158</v>
      </c>
      <c r="B82" s="18"/>
      <c r="C82" s="19" t="s">
        <v>159</v>
      </c>
      <c r="D82" s="21">
        <f t="shared" ref="D82:D145" si="11">SUM(F82+G82+H82+I82)</f>
        <v>0</v>
      </c>
      <c r="E82" s="21"/>
      <c r="F82" s="21"/>
      <c r="G82" s="21"/>
      <c r="H82" s="21"/>
      <c r="I82" s="27"/>
      <c r="J82" s="28" t="s">
        <v>27</v>
      </c>
      <c r="K82" s="29" t="s">
        <v>27</v>
      </c>
      <c r="L82" s="30" t="s">
        <v>27</v>
      </c>
    </row>
    <row r="83" spans="1:12">
      <c r="A83" s="175" t="s">
        <v>160</v>
      </c>
      <c r="B83" s="176"/>
      <c r="C83" s="19" t="s">
        <v>161</v>
      </c>
      <c r="D83" s="21">
        <f t="shared" si="11"/>
        <v>0</v>
      </c>
      <c r="E83" s="21"/>
      <c r="F83" s="21"/>
      <c r="G83" s="21"/>
      <c r="H83" s="21"/>
      <c r="I83" s="27"/>
      <c r="J83" s="28" t="s">
        <v>27</v>
      </c>
      <c r="K83" s="29" t="s">
        <v>27</v>
      </c>
      <c r="L83" s="30" t="s">
        <v>27</v>
      </c>
    </row>
    <row r="84" spans="1:12">
      <c r="A84" s="177" t="s">
        <v>162</v>
      </c>
      <c r="B84" s="178"/>
      <c r="C84" s="19" t="s">
        <v>163</v>
      </c>
      <c r="D84" s="21">
        <f t="shared" si="11"/>
        <v>0</v>
      </c>
      <c r="E84" s="21"/>
      <c r="F84" s="21"/>
      <c r="G84" s="21"/>
      <c r="H84" s="21"/>
      <c r="I84" s="27"/>
      <c r="J84" s="28" t="s">
        <v>27</v>
      </c>
      <c r="K84" s="29" t="s">
        <v>27</v>
      </c>
      <c r="L84" s="30" t="s">
        <v>27</v>
      </c>
    </row>
    <row r="85" spans="1:12">
      <c r="A85" s="121" t="s">
        <v>164</v>
      </c>
      <c r="B85" s="18"/>
      <c r="C85" s="19" t="s">
        <v>165</v>
      </c>
      <c r="D85" s="21">
        <f t="shared" si="11"/>
        <v>0</v>
      </c>
      <c r="E85" s="21"/>
      <c r="F85" s="21"/>
      <c r="G85" s="21"/>
      <c r="H85" s="21"/>
      <c r="I85" s="27"/>
      <c r="J85" s="28" t="s">
        <v>27</v>
      </c>
      <c r="K85" s="29" t="s">
        <v>27</v>
      </c>
      <c r="L85" s="30" t="s">
        <v>27</v>
      </c>
    </row>
    <row r="86" spans="1:12">
      <c r="A86" s="121" t="s">
        <v>166</v>
      </c>
      <c r="B86" s="18"/>
      <c r="C86" s="19" t="s">
        <v>167</v>
      </c>
      <c r="D86" s="21">
        <f t="shared" si="11"/>
        <v>0</v>
      </c>
      <c r="E86" s="21"/>
      <c r="F86" s="21"/>
      <c r="G86" s="21"/>
      <c r="H86" s="21"/>
      <c r="I86" s="27"/>
      <c r="J86" s="28" t="s">
        <v>27</v>
      </c>
      <c r="K86" s="29" t="s">
        <v>27</v>
      </c>
      <c r="L86" s="30" t="s">
        <v>27</v>
      </c>
    </row>
    <row r="87" spans="1:12">
      <c r="A87" s="121" t="s">
        <v>168</v>
      </c>
      <c r="B87" s="18"/>
      <c r="C87" s="19" t="s">
        <v>169</v>
      </c>
      <c r="D87" s="21">
        <f t="shared" si="11"/>
        <v>0</v>
      </c>
      <c r="E87" s="21"/>
      <c r="F87" s="21"/>
      <c r="G87" s="21"/>
      <c r="H87" s="21"/>
      <c r="I87" s="27"/>
      <c r="J87" s="28" t="s">
        <v>27</v>
      </c>
      <c r="K87" s="29" t="s">
        <v>27</v>
      </c>
      <c r="L87" s="30" t="s">
        <v>27</v>
      </c>
    </row>
    <row r="88" spans="1:12">
      <c r="A88" s="177" t="s">
        <v>170</v>
      </c>
      <c r="B88" s="178"/>
      <c r="C88" s="19" t="s">
        <v>171</v>
      </c>
      <c r="D88" s="21">
        <f t="shared" si="11"/>
        <v>0</v>
      </c>
      <c r="E88" s="21"/>
      <c r="F88" s="21"/>
      <c r="G88" s="21"/>
      <c r="H88" s="21"/>
      <c r="I88" s="27"/>
      <c r="J88" s="28" t="s">
        <v>27</v>
      </c>
      <c r="K88" s="29" t="s">
        <v>27</v>
      </c>
      <c r="L88" s="30" t="s">
        <v>27</v>
      </c>
    </row>
    <row r="89" spans="1:12">
      <c r="A89" s="121"/>
      <c r="B89" s="42" t="s">
        <v>172</v>
      </c>
      <c r="C89" s="33" t="s">
        <v>173</v>
      </c>
      <c r="D89" s="21">
        <f t="shared" si="11"/>
        <v>0</v>
      </c>
      <c r="E89" s="21"/>
      <c r="F89" s="21"/>
      <c r="G89" s="21"/>
      <c r="H89" s="21"/>
      <c r="I89" s="27"/>
      <c r="J89" s="28" t="s">
        <v>27</v>
      </c>
      <c r="K89" s="29" t="s">
        <v>27</v>
      </c>
      <c r="L89" s="30" t="s">
        <v>27</v>
      </c>
    </row>
    <row r="90" spans="1:12">
      <c r="A90" s="121"/>
      <c r="B90" s="42" t="s">
        <v>174</v>
      </c>
      <c r="C90" s="33" t="s">
        <v>175</v>
      </c>
      <c r="D90" s="21">
        <f t="shared" si="11"/>
        <v>0</v>
      </c>
      <c r="E90" s="21"/>
      <c r="F90" s="21"/>
      <c r="G90" s="21"/>
      <c r="H90" s="21"/>
      <c r="I90" s="27"/>
      <c r="J90" s="28" t="s">
        <v>27</v>
      </c>
      <c r="K90" s="29" t="s">
        <v>27</v>
      </c>
      <c r="L90" s="30" t="s">
        <v>27</v>
      </c>
    </row>
    <row r="91" spans="1:12">
      <c r="A91" s="175" t="s">
        <v>176</v>
      </c>
      <c r="B91" s="176"/>
      <c r="C91" s="19" t="s">
        <v>177</v>
      </c>
      <c r="D91" s="21">
        <f t="shared" si="11"/>
        <v>0</v>
      </c>
      <c r="E91" s="21"/>
      <c r="F91" s="21"/>
      <c r="G91" s="21"/>
      <c r="H91" s="21"/>
      <c r="I91" s="27"/>
      <c r="J91" s="28" t="s">
        <v>27</v>
      </c>
      <c r="K91" s="29" t="s">
        <v>27</v>
      </c>
      <c r="L91" s="30" t="s">
        <v>27</v>
      </c>
    </row>
    <row r="92" spans="1:12">
      <c r="A92" s="121" t="s">
        <v>178</v>
      </c>
      <c r="B92" s="122"/>
      <c r="C92" s="19" t="s">
        <v>179</v>
      </c>
      <c r="D92" s="21">
        <f t="shared" si="11"/>
        <v>0</v>
      </c>
      <c r="E92" s="39"/>
      <c r="F92" s="39"/>
      <c r="G92" s="39"/>
      <c r="H92" s="39"/>
      <c r="I92" s="40"/>
      <c r="J92" s="28" t="s">
        <v>27</v>
      </c>
      <c r="K92" s="29" t="s">
        <v>27</v>
      </c>
      <c r="L92" s="30" t="s">
        <v>27</v>
      </c>
    </row>
    <row r="93" spans="1:12">
      <c r="A93" s="177" t="s">
        <v>180</v>
      </c>
      <c r="B93" s="178"/>
      <c r="C93" s="19" t="s">
        <v>181</v>
      </c>
      <c r="D93" s="21">
        <f t="shared" si="11"/>
        <v>0</v>
      </c>
      <c r="E93" s="21"/>
      <c r="F93" s="21">
        <f>SUM(F94:F101)</f>
        <v>0</v>
      </c>
      <c r="G93" s="21">
        <f t="shared" ref="G93:I93" si="12">SUM(G94:G101)</f>
        <v>0</v>
      </c>
      <c r="H93" s="21">
        <f t="shared" si="12"/>
        <v>0</v>
      </c>
      <c r="I93" s="21">
        <f t="shared" si="12"/>
        <v>0</v>
      </c>
      <c r="J93" s="28" t="s">
        <v>27</v>
      </c>
      <c r="K93" s="29" t="s">
        <v>27</v>
      </c>
      <c r="L93" s="30" t="s">
        <v>27</v>
      </c>
    </row>
    <row r="94" spans="1:12">
      <c r="A94" s="121"/>
      <c r="B94" s="42" t="s">
        <v>182</v>
      </c>
      <c r="C94" s="33" t="s">
        <v>183</v>
      </c>
      <c r="D94" s="21">
        <f t="shared" si="11"/>
        <v>0</v>
      </c>
      <c r="E94" s="21"/>
      <c r="F94" s="21"/>
      <c r="G94" s="21"/>
      <c r="H94" s="21"/>
      <c r="I94" s="27"/>
      <c r="J94" s="28" t="s">
        <v>27</v>
      </c>
      <c r="K94" s="29" t="s">
        <v>27</v>
      </c>
      <c r="L94" s="30" t="s">
        <v>27</v>
      </c>
    </row>
    <row r="95" spans="1:12">
      <c r="A95" s="43"/>
      <c r="B95" s="42" t="s">
        <v>184</v>
      </c>
      <c r="C95" s="33" t="s">
        <v>185</v>
      </c>
      <c r="D95" s="21">
        <f t="shared" si="11"/>
        <v>0</v>
      </c>
      <c r="E95" s="21"/>
      <c r="F95" s="21"/>
      <c r="G95" s="21"/>
      <c r="H95" s="21"/>
      <c r="I95" s="27"/>
      <c r="J95" s="28" t="s">
        <v>27</v>
      </c>
      <c r="K95" s="29" t="s">
        <v>27</v>
      </c>
      <c r="L95" s="30" t="s">
        <v>27</v>
      </c>
    </row>
    <row r="96" spans="1:12">
      <c r="A96" s="43"/>
      <c r="B96" s="42" t="s">
        <v>186</v>
      </c>
      <c r="C96" s="33" t="s">
        <v>187</v>
      </c>
      <c r="D96" s="21">
        <f t="shared" si="11"/>
        <v>0</v>
      </c>
      <c r="E96" s="21"/>
      <c r="F96" s="21"/>
      <c r="G96" s="21"/>
      <c r="H96" s="21"/>
      <c r="I96" s="27"/>
      <c r="J96" s="28" t="s">
        <v>27</v>
      </c>
      <c r="K96" s="29" t="s">
        <v>27</v>
      </c>
      <c r="L96" s="30" t="s">
        <v>27</v>
      </c>
    </row>
    <row r="97" spans="1:12">
      <c r="A97" s="43"/>
      <c r="B97" s="42" t="s">
        <v>188</v>
      </c>
      <c r="C97" s="33" t="s">
        <v>189</v>
      </c>
      <c r="D97" s="21">
        <f t="shared" si="11"/>
        <v>0</v>
      </c>
      <c r="E97" s="21"/>
      <c r="F97" s="21"/>
      <c r="G97" s="21"/>
      <c r="H97" s="21"/>
      <c r="I97" s="27"/>
      <c r="J97" s="28" t="s">
        <v>27</v>
      </c>
      <c r="K97" s="29" t="s">
        <v>27</v>
      </c>
      <c r="L97" s="30" t="s">
        <v>27</v>
      </c>
    </row>
    <row r="98" spans="1:12">
      <c r="A98" s="43"/>
      <c r="B98" s="42" t="s">
        <v>190</v>
      </c>
      <c r="C98" s="33" t="s">
        <v>191</v>
      </c>
      <c r="D98" s="21">
        <f t="shared" si="11"/>
        <v>0</v>
      </c>
      <c r="E98" s="21"/>
      <c r="F98" s="21"/>
      <c r="G98" s="21"/>
      <c r="H98" s="21"/>
      <c r="I98" s="27"/>
      <c r="J98" s="28" t="s">
        <v>27</v>
      </c>
      <c r="K98" s="29" t="s">
        <v>27</v>
      </c>
      <c r="L98" s="30" t="s">
        <v>27</v>
      </c>
    </row>
    <row r="99" spans="1:12">
      <c r="A99" s="43"/>
      <c r="B99" s="42" t="s">
        <v>192</v>
      </c>
      <c r="C99" s="33" t="s">
        <v>193</v>
      </c>
      <c r="D99" s="21">
        <f t="shared" si="11"/>
        <v>0</v>
      </c>
      <c r="E99" s="21"/>
      <c r="F99" s="21"/>
      <c r="G99" s="21"/>
      <c r="H99" s="21"/>
      <c r="I99" s="27"/>
      <c r="J99" s="28" t="s">
        <v>27</v>
      </c>
      <c r="K99" s="29" t="s">
        <v>27</v>
      </c>
      <c r="L99" s="30" t="s">
        <v>27</v>
      </c>
    </row>
    <row r="100" spans="1:12">
      <c r="A100" s="43"/>
      <c r="B100" s="42" t="s">
        <v>194</v>
      </c>
      <c r="C100" s="33" t="s">
        <v>195</v>
      </c>
      <c r="D100" s="21">
        <f t="shared" si="11"/>
        <v>0</v>
      </c>
      <c r="E100" s="21"/>
      <c r="F100" s="21"/>
      <c r="G100" s="21"/>
      <c r="H100" s="21"/>
      <c r="I100" s="27"/>
      <c r="J100" s="28" t="s">
        <v>27</v>
      </c>
      <c r="K100" s="29" t="s">
        <v>27</v>
      </c>
      <c r="L100" s="30" t="s">
        <v>27</v>
      </c>
    </row>
    <row r="101" spans="1:12">
      <c r="A101" s="121"/>
      <c r="B101" s="42" t="s">
        <v>196</v>
      </c>
      <c r="C101" s="33" t="s">
        <v>197</v>
      </c>
      <c r="D101" s="21">
        <f t="shared" si="11"/>
        <v>0</v>
      </c>
      <c r="E101" s="21"/>
      <c r="F101" s="21"/>
      <c r="G101" s="21"/>
      <c r="H101" s="21"/>
      <c r="I101" s="27"/>
      <c r="J101" s="28" t="s">
        <v>27</v>
      </c>
      <c r="K101" s="29" t="s">
        <v>27</v>
      </c>
      <c r="L101" s="30" t="s">
        <v>27</v>
      </c>
    </row>
    <row r="102" spans="1:12" ht="15.75">
      <c r="A102" s="50" t="s">
        <v>198</v>
      </c>
      <c r="B102" s="51"/>
      <c r="C102" s="23" t="s">
        <v>199</v>
      </c>
      <c r="D102" s="21">
        <f t="shared" si="11"/>
        <v>0</v>
      </c>
      <c r="E102" s="24"/>
      <c r="F102" s="24"/>
      <c r="G102" s="24"/>
      <c r="H102" s="24"/>
      <c r="I102" s="25"/>
      <c r="J102" s="24"/>
      <c r="K102" s="24"/>
      <c r="L102" s="26"/>
    </row>
    <row r="103" spans="1:12">
      <c r="A103" s="31" t="s">
        <v>200</v>
      </c>
      <c r="B103" s="18"/>
      <c r="C103" s="19" t="s">
        <v>201</v>
      </c>
      <c r="D103" s="21">
        <f t="shared" si="11"/>
        <v>0</v>
      </c>
      <c r="E103" s="21"/>
      <c r="F103" s="21"/>
      <c r="G103" s="21"/>
      <c r="H103" s="21"/>
      <c r="I103" s="27"/>
      <c r="J103" s="28" t="s">
        <v>27</v>
      </c>
      <c r="K103" s="29" t="s">
        <v>27</v>
      </c>
      <c r="L103" s="30" t="s">
        <v>27</v>
      </c>
    </row>
    <row r="104" spans="1:12">
      <c r="A104" s="121"/>
      <c r="B104" s="32" t="s">
        <v>202</v>
      </c>
      <c r="C104" s="33" t="s">
        <v>203</v>
      </c>
      <c r="D104" s="21">
        <f t="shared" si="11"/>
        <v>0</v>
      </c>
      <c r="E104" s="21"/>
      <c r="F104" s="21"/>
      <c r="G104" s="21"/>
      <c r="H104" s="21"/>
      <c r="I104" s="27"/>
      <c r="J104" s="28" t="s">
        <v>27</v>
      </c>
      <c r="K104" s="29" t="s">
        <v>27</v>
      </c>
      <c r="L104" s="30" t="s">
        <v>27</v>
      </c>
    </row>
    <row r="105" spans="1:12">
      <c r="A105" s="121"/>
      <c r="B105" s="32" t="s">
        <v>204</v>
      </c>
      <c r="C105" s="33" t="s">
        <v>205</v>
      </c>
      <c r="D105" s="21">
        <f t="shared" si="11"/>
        <v>0</v>
      </c>
      <c r="E105" s="21"/>
      <c r="F105" s="21"/>
      <c r="G105" s="21"/>
      <c r="H105" s="21"/>
      <c r="I105" s="27"/>
      <c r="J105" s="28" t="s">
        <v>27</v>
      </c>
      <c r="K105" s="29" t="s">
        <v>27</v>
      </c>
      <c r="L105" s="30" t="s">
        <v>27</v>
      </c>
    </row>
    <row r="106" spans="1:12">
      <c r="A106" s="162" t="s">
        <v>206</v>
      </c>
      <c r="B106" s="146"/>
      <c r="C106" s="19" t="s">
        <v>207</v>
      </c>
      <c r="D106" s="21">
        <f t="shared" si="11"/>
        <v>0</v>
      </c>
      <c r="E106" s="21"/>
      <c r="F106" s="21"/>
      <c r="G106" s="21"/>
      <c r="H106" s="21"/>
      <c r="I106" s="27"/>
      <c r="J106" s="28" t="s">
        <v>27</v>
      </c>
      <c r="K106" s="29" t="s">
        <v>27</v>
      </c>
      <c r="L106" s="30" t="s">
        <v>27</v>
      </c>
    </row>
    <row r="107" spans="1:12">
      <c r="A107" s="31"/>
      <c r="B107" s="32" t="s">
        <v>208</v>
      </c>
      <c r="C107" s="33" t="s">
        <v>209</v>
      </c>
      <c r="D107" s="21">
        <f t="shared" si="11"/>
        <v>0</v>
      </c>
      <c r="E107" s="21"/>
      <c r="F107" s="21"/>
      <c r="G107" s="21"/>
      <c r="H107" s="21"/>
      <c r="I107" s="27"/>
      <c r="J107" s="28" t="s">
        <v>27</v>
      </c>
      <c r="K107" s="29" t="s">
        <v>27</v>
      </c>
      <c r="L107" s="30" t="s">
        <v>27</v>
      </c>
    </row>
    <row r="108" spans="1:12" ht="26.25">
      <c r="A108" s="121"/>
      <c r="B108" s="47" t="s">
        <v>210</v>
      </c>
      <c r="C108" s="33" t="s">
        <v>211</v>
      </c>
      <c r="D108" s="21">
        <f t="shared" si="11"/>
        <v>0</v>
      </c>
      <c r="E108" s="21"/>
      <c r="F108" s="21"/>
      <c r="G108" s="21"/>
      <c r="H108" s="21"/>
      <c r="I108" s="27"/>
      <c r="J108" s="28" t="s">
        <v>27</v>
      </c>
      <c r="K108" s="29" t="s">
        <v>27</v>
      </c>
      <c r="L108" s="30" t="s">
        <v>27</v>
      </c>
    </row>
    <row r="109" spans="1:12">
      <c r="A109" s="121"/>
      <c r="B109" s="52" t="s">
        <v>212</v>
      </c>
      <c r="C109" s="33" t="s">
        <v>213</v>
      </c>
      <c r="D109" s="21">
        <f t="shared" si="11"/>
        <v>0</v>
      </c>
      <c r="E109" s="21"/>
      <c r="F109" s="21"/>
      <c r="G109" s="21"/>
      <c r="H109" s="21"/>
      <c r="I109" s="27"/>
      <c r="J109" s="28" t="s">
        <v>27</v>
      </c>
      <c r="K109" s="29" t="s">
        <v>27</v>
      </c>
      <c r="L109" s="30" t="s">
        <v>27</v>
      </c>
    </row>
    <row r="110" spans="1:12">
      <c r="A110" s="121"/>
      <c r="B110" s="52" t="s">
        <v>214</v>
      </c>
      <c r="C110" s="33" t="s">
        <v>215</v>
      </c>
      <c r="D110" s="21">
        <f t="shared" si="11"/>
        <v>0</v>
      </c>
      <c r="E110" s="21"/>
      <c r="F110" s="21"/>
      <c r="G110" s="21"/>
      <c r="H110" s="21"/>
      <c r="I110" s="27"/>
      <c r="J110" s="28" t="s">
        <v>27</v>
      </c>
      <c r="K110" s="29" t="s">
        <v>27</v>
      </c>
      <c r="L110" s="30" t="s">
        <v>27</v>
      </c>
    </row>
    <row r="111" spans="1:12">
      <c r="A111" s="53" t="s">
        <v>216</v>
      </c>
      <c r="B111" s="54"/>
      <c r="C111" s="19" t="s">
        <v>217</v>
      </c>
      <c r="D111" s="21">
        <f t="shared" si="11"/>
        <v>0</v>
      </c>
      <c r="E111" s="21"/>
      <c r="F111" s="21"/>
      <c r="G111" s="21"/>
      <c r="H111" s="21"/>
      <c r="I111" s="27"/>
      <c r="J111" s="28" t="s">
        <v>27</v>
      </c>
      <c r="K111" s="29" t="s">
        <v>27</v>
      </c>
      <c r="L111" s="30" t="s">
        <v>27</v>
      </c>
    </row>
    <row r="112" spans="1:12">
      <c r="A112" s="53"/>
      <c r="B112" s="32" t="s">
        <v>218</v>
      </c>
      <c r="C112" s="33" t="s">
        <v>219</v>
      </c>
      <c r="D112" s="21">
        <f t="shared" si="11"/>
        <v>0</v>
      </c>
      <c r="E112" s="21"/>
      <c r="F112" s="21"/>
      <c r="G112" s="21"/>
      <c r="H112" s="21"/>
      <c r="I112" s="27"/>
      <c r="J112" s="28" t="s">
        <v>27</v>
      </c>
      <c r="K112" s="29" t="s">
        <v>27</v>
      </c>
      <c r="L112" s="30" t="s">
        <v>27</v>
      </c>
    </row>
    <row r="113" spans="1:12">
      <c r="A113" s="121"/>
      <c r="B113" s="32" t="s">
        <v>220</v>
      </c>
      <c r="C113" s="33" t="s">
        <v>221</v>
      </c>
      <c r="D113" s="21">
        <f t="shared" si="11"/>
        <v>0</v>
      </c>
      <c r="E113" s="21"/>
      <c r="F113" s="21"/>
      <c r="G113" s="21"/>
      <c r="H113" s="21"/>
      <c r="I113" s="27"/>
      <c r="J113" s="28" t="s">
        <v>27</v>
      </c>
      <c r="K113" s="29" t="s">
        <v>27</v>
      </c>
      <c r="L113" s="30" t="s">
        <v>27</v>
      </c>
    </row>
    <row r="114" spans="1:12" ht="26.25">
      <c r="A114" s="121"/>
      <c r="B114" s="47" t="s">
        <v>222</v>
      </c>
      <c r="C114" s="33" t="s">
        <v>223</v>
      </c>
      <c r="D114" s="21">
        <f t="shared" si="11"/>
        <v>0</v>
      </c>
      <c r="E114" s="21"/>
      <c r="F114" s="21"/>
      <c r="G114" s="21"/>
      <c r="H114" s="21"/>
      <c r="I114" s="27"/>
      <c r="J114" s="28" t="s">
        <v>27</v>
      </c>
      <c r="K114" s="29" t="s">
        <v>27</v>
      </c>
      <c r="L114" s="30" t="s">
        <v>27</v>
      </c>
    </row>
    <row r="115" spans="1:12">
      <c r="A115" s="121"/>
      <c r="B115" s="47" t="s">
        <v>224</v>
      </c>
      <c r="C115" s="33" t="s">
        <v>225</v>
      </c>
      <c r="D115" s="21">
        <f t="shared" si="11"/>
        <v>0</v>
      </c>
      <c r="E115" s="21"/>
      <c r="F115" s="21"/>
      <c r="G115" s="21"/>
      <c r="H115" s="21"/>
      <c r="I115" s="27"/>
      <c r="J115" s="28" t="s">
        <v>27</v>
      </c>
      <c r="K115" s="29" t="s">
        <v>27</v>
      </c>
      <c r="L115" s="30" t="s">
        <v>27</v>
      </c>
    </row>
    <row r="116" spans="1:12" ht="15.75">
      <c r="A116" s="50" t="s">
        <v>226</v>
      </c>
      <c r="B116" s="55"/>
      <c r="C116" s="23" t="s">
        <v>227</v>
      </c>
      <c r="D116" s="21">
        <f t="shared" si="11"/>
        <v>0</v>
      </c>
      <c r="E116" s="24"/>
      <c r="F116" s="24"/>
      <c r="G116" s="24"/>
      <c r="H116" s="24"/>
      <c r="I116" s="25"/>
      <c r="J116" s="24"/>
      <c r="K116" s="24"/>
      <c r="L116" s="26"/>
    </row>
    <row r="117" spans="1:12">
      <c r="A117" s="121"/>
      <c r="B117" s="56" t="s">
        <v>228</v>
      </c>
      <c r="C117" s="57" t="s">
        <v>229</v>
      </c>
      <c r="D117" s="21">
        <f t="shared" si="11"/>
        <v>0</v>
      </c>
      <c r="E117" s="21"/>
      <c r="F117" s="21"/>
      <c r="G117" s="21"/>
      <c r="H117" s="21"/>
      <c r="I117" s="27"/>
      <c r="J117" s="28" t="s">
        <v>27</v>
      </c>
      <c r="K117" s="29" t="s">
        <v>27</v>
      </c>
      <c r="L117" s="30" t="s">
        <v>27</v>
      </c>
    </row>
    <row r="118" spans="1:12" ht="30">
      <c r="A118" s="121"/>
      <c r="B118" s="58" t="s">
        <v>230</v>
      </c>
      <c r="C118" s="57" t="s">
        <v>231</v>
      </c>
      <c r="D118" s="21">
        <f t="shared" si="11"/>
        <v>0</v>
      </c>
      <c r="E118" s="21"/>
      <c r="F118" s="21"/>
      <c r="G118" s="21"/>
      <c r="H118" s="21"/>
      <c r="I118" s="27"/>
      <c r="J118" s="28" t="s">
        <v>27</v>
      </c>
      <c r="K118" s="29" t="s">
        <v>27</v>
      </c>
      <c r="L118" s="30" t="s">
        <v>27</v>
      </c>
    </row>
    <row r="119" spans="1:12">
      <c r="A119" s="121"/>
      <c r="B119" s="59" t="s">
        <v>232</v>
      </c>
      <c r="C119" s="57" t="s">
        <v>233</v>
      </c>
      <c r="D119" s="21">
        <f t="shared" si="11"/>
        <v>0</v>
      </c>
      <c r="E119" s="21"/>
      <c r="F119" s="21"/>
      <c r="G119" s="21"/>
      <c r="H119" s="21"/>
      <c r="I119" s="27"/>
      <c r="J119" s="28" t="s">
        <v>27</v>
      </c>
      <c r="K119" s="29" t="s">
        <v>27</v>
      </c>
      <c r="L119" s="30" t="s">
        <v>27</v>
      </c>
    </row>
    <row r="120" spans="1:12" ht="15.75">
      <c r="A120" s="60" t="s">
        <v>234</v>
      </c>
      <c r="B120" s="61"/>
      <c r="C120" s="62" t="s">
        <v>235</v>
      </c>
      <c r="D120" s="21">
        <f t="shared" si="11"/>
        <v>0</v>
      </c>
      <c r="E120" s="21"/>
      <c r="F120" s="21"/>
      <c r="G120" s="21"/>
      <c r="H120" s="21"/>
      <c r="I120" s="27"/>
      <c r="J120" s="21"/>
      <c r="K120" s="21"/>
      <c r="L120" s="22"/>
    </row>
    <row r="121" spans="1:12">
      <c r="A121" s="121" t="s">
        <v>236</v>
      </c>
      <c r="B121" s="42"/>
      <c r="C121" s="19" t="s">
        <v>237</v>
      </c>
      <c r="D121" s="21">
        <f t="shared" si="11"/>
        <v>0</v>
      </c>
      <c r="E121" s="21"/>
      <c r="F121" s="21"/>
      <c r="G121" s="21"/>
      <c r="H121" s="21"/>
      <c r="I121" s="27"/>
      <c r="J121" s="28" t="s">
        <v>27</v>
      </c>
      <c r="K121" s="29" t="s">
        <v>27</v>
      </c>
      <c r="L121" s="30" t="s">
        <v>27</v>
      </c>
    </row>
    <row r="122" spans="1:12" ht="15.75">
      <c r="A122" s="179" t="s">
        <v>238</v>
      </c>
      <c r="B122" s="180"/>
      <c r="C122" s="23" t="s">
        <v>239</v>
      </c>
      <c r="D122" s="21">
        <f t="shared" si="11"/>
        <v>0</v>
      </c>
      <c r="E122" s="24"/>
      <c r="F122" s="24"/>
      <c r="G122" s="24"/>
      <c r="H122" s="24"/>
      <c r="I122" s="25"/>
      <c r="J122" s="24"/>
      <c r="K122" s="24"/>
      <c r="L122" s="26"/>
    </row>
    <row r="123" spans="1:12">
      <c r="A123" s="169" t="s">
        <v>240</v>
      </c>
      <c r="B123" s="181"/>
      <c r="C123" s="19" t="s">
        <v>241</v>
      </c>
      <c r="D123" s="21">
        <f t="shared" si="11"/>
        <v>0</v>
      </c>
      <c r="E123" s="21"/>
      <c r="F123" s="21"/>
      <c r="G123" s="21"/>
      <c r="H123" s="21"/>
      <c r="I123" s="27"/>
      <c r="J123" s="28" t="s">
        <v>27</v>
      </c>
      <c r="K123" s="29" t="s">
        <v>27</v>
      </c>
      <c r="L123" s="30" t="s">
        <v>27</v>
      </c>
    </row>
    <row r="124" spans="1:12">
      <c r="A124" s="121"/>
      <c r="B124" s="42" t="s">
        <v>242</v>
      </c>
      <c r="C124" s="33" t="s">
        <v>243</v>
      </c>
      <c r="D124" s="21">
        <f t="shared" si="11"/>
        <v>0</v>
      </c>
      <c r="E124" s="21"/>
      <c r="F124" s="21"/>
      <c r="G124" s="21"/>
      <c r="H124" s="21"/>
      <c r="I124" s="27"/>
      <c r="J124" s="28" t="s">
        <v>27</v>
      </c>
      <c r="K124" s="29" t="s">
        <v>27</v>
      </c>
      <c r="L124" s="30" t="s">
        <v>27</v>
      </c>
    </row>
    <row r="125" spans="1:12">
      <c r="A125" s="121"/>
      <c r="B125" s="52" t="s">
        <v>244</v>
      </c>
      <c r="C125" s="33" t="s">
        <v>245</v>
      </c>
      <c r="D125" s="21">
        <f t="shared" si="11"/>
        <v>0</v>
      </c>
      <c r="E125" s="21"/>
      <c r="F125" s="21"/>
      <c r="G125" s="21"/>
      <c r="H125" s="21"/>
      <c r="I125" s="27"/>
      <c r="J125" s="28" t="s">
        <v>27</v>
      </c>
      <c r="K125" s="29" t="s">
        <v>27</v>
      </c>
      <c r="L125" s="30" t="s">
        <v>27</v>
      </c>
    </row>
    <row r="126" spans="1:12">
      <c r="A126" s="121"/>
      <c r="B126" s="52" t="s">
        <v>246</v>
      </c>
      <c r="C126" s="33" t="s">
        <v>247</v>
      </c>
      <c r="D126" s="21">
        <f t="shared" si="11"/>
        <v>0</v>
      </c>
      <c r="E126" s="21"/>
      <c r="F126" s="21"/>
      <c r="G126" s="21"/>
      <c r="H126" s="21"/>
      <c r="I126" s="27"/>
      <c r="J126" s="28" t="s">
        <v>27</v>
      </c>
      <c r="K126" s="29" t="s">
        <v>27</v>
      </c>
      <c r="L126" s="30" t="s">
        <v>27</v>
      </c>
    </row>
    <row r="127" spans="1:12" ht="26.25">
      <c r="A127" s="121"/>
      <c r="B127" s="47" t="s">
        <v>248</v>
      </c>
      <c r="C127" s="33" t="s">
        <v>249</v>
      </c>
      <c r="D127" s="21">
        <f t="shared" si="11"/>
        <v>0</v>
      </c>
      <c r="E127" s="21"/>
      <c r="F127" s="21"/>
      <c r="G127" s="21"/>
      <c r="H127" s="21"/>
      <c r="I127" s="27"/>
      <c r="J127" s="28" t="s">
        <v>27</v>
      </c>
      <c r="K127" s="29" t="s">
        <v>27</v>
      </c>
      <c r="L127" s="30" t="s">
        <v>27</v>
      </c>
    </row>
    <row r="128" spans="1:12" ht="26.25">
      <c r="A128" s="121"/>
      <c r="B128" s="47" t="s">
        <v>250</v>
      </c>
      <c r="C128" s="33" t="s">
        <v>251</v>
      </c>
      <c r="D128" s="21">
        <f t="shared" si="11"/>
        <v>0</v>
      </c>
      <c r="E128" s="21"/>
      <c r="F128" s="21"/>
      <c r="G128" s="21"/>
      <c r="H128" s="21"/>
      <c r="I128" s="27"/>
      <c r="J128" s="28" t="s">
        <v>27</v>
      </c>
      <c r="K128" s="29" t="s">
        <v>27</v>
      </c>
      <c r="L128" s="30" t="s">
        <v>27</v>
      </c>
    </row>
    <row r="129" spans="1:12" ht="51.75">
      <c r="A129" s="63"/>
      <c r="B129" s="47" t="s">
        <v>252</v>
      </c>
      <c r="C129" s="33" t="s">
        <v>253</v>
      </c>
      <c r="D129" s="21">
        <f t="shared" si="11"/>
        <v>0</v>
      </c>
      <c r="E129" s="21"/>
      <c r="F129" s="21"/>
      <c r="G129" s="21"/>
      <c r="H129" s="21"/>
      <c r="I129" s="27"/>
      <c r="J129" s="28" t="s">
        <v>27</v>
      </c>
      <c r="K129" s="29" t="s">
        <v>27</v>
      </c>
      <c r="L129" s="30" t="s">
        <v>27</v>
      </c>
    </row>
    <row r="130" spans="1:12" ht="39">
      <c r="A130" s="63"/>
      <c r="B130" s="47" t="s">
        <v>254</v>
      </c>
      <c r="C130" s="33" t="s">
        <v>255</v>
      </c>
      <c r="D130" s="21">
        <f t="shared" si="11"/>
        <v>0</v>
      </c>
      <c r="E130" s="21"/>
      <c r="F130" s="21"/>
      <c r="G130" s="21"/>
      <c r="H130" s="21"/>
      <c r="I130" s="27"/>
      <c r="J130" s="28" t="s">
        <v>27</v>
      </c>
      <c r="K130" s="29" t="s">
        <v>27</v>
      </c>
      <c r="L130" s="30" t="s">
        <v>27</v>
      </c>
    </row>
    <row r="131" spans="1:12" ht="26.25">
      <c r="A131" s="63"/>
      <c r="B131" s="47" t="s">
        <v>256</v>
      </c>
      <c r="C131" s="33" t="s">
        <v>257</v>
      </c>
      <c r="D131" s="21">
        <f t="shared" si="11"/>
        <v>0</v>
      </c>
      <c r="E131" s="21"/>
      <c r="F131" s="21"/>
      <c r="G131" s="21"/>
      <c r="H131" s="21"/>
      <c r="I131" s="27"/>
      <c r="J131" s="28" t="s">
        <v>27</v>
      </c>
      <c r="K131" s="29" t="s">
        <v>27</v>
      </c>
      <c r="L131" s="30" t="s">
        <v>27</v>
      </c>
    </row>
    <row r="132" spans="1:12" ht="26.25">
      <c r="A132" s="63"/>
      <c r="B132" s="47" t="s">
        <v>258</v>
      </c>
      <c r="C132" s="33" t="s">
        <v>259</v>
      </c>
      <c r="D132" s="21">
        <f t="shared" si="11"/>
        <v>0</v>
      </c>
      <c r="E132" s="21"/>
      <c r="F132" s="21"/>
      <c r="G132" s="21"/>
      <c r="H132" s="21"/>
      <c r="I132" s="27"/>
      <c r="J132" s="28" t="s">
        <v>27</v>
      </c>
      <c r="K132" s="29" t="s">
        <v>27</v>
      </c>
      <c r="L132" s="30" t="s">
        <v>27</v>
      </c>
    </row>
    <row r="133" spans="1:12" ht="26.25">
      <c r="A133" s="63"/>
      <c r="B133" s="47" t="s">
        <v>260</v>
      </c>
      <c r="C133" s="33" t="s">
        <v>261</v>
      </c>
      <c r="D133" s="21">
        <f t="shared" si="11"/>
        <v>0</v>
      </c>
      <c r="E133" s="21"/>
      <c r="F133" s="21"/>
      <c r="G133" s="21"/>
      <c r="H133" s="21"/>
      <c r="I133" s="27"/>
      <c r="J133" s="28" t="s">
        <v>27</v>
      </c>
      <c r="K133" s="29" t="s">
        <v>27</v>
      </c>
      <c r="L133" s="30" t="s">
        <v>27</v>
      </c>
    </row>
    <row r="134" spans="1:12" ht="26.25">
      <c r="A134" s="63"/>
      <c r="B134" s="47" t="s">
        <v>262</v>
      </c>
      <c r="C134" s="33" t="s">
        <v>263</v>
      </c>
      <c r="D134" s="21">
        <f t="shared" si="11"/>
        <v>0</v>
      </c>
      <c r="E134" s="21"/>
      <c r="F134" s="21"/>
      <c r="G134" s="21"/>
      <c r="H134" s="21"/>
      <c r="I134" s="27"/>
      <c r="J134" s="28" t="s">
        <v>27</v>
      </c>
      <c r="K134" s="29" t="s">
        <v>27</v>
      </c>
      <c r="L134" s="30" t="s">
        <v>27</v>
      </c>
    </row>
    <row r="135" spans="1:12" ht="15.75">
      <c r="A135" s="50" t="s">
        <v>264</v>
      </c>
      <c r="B135" s="51"/>
      <c r="C135" s="23" t="s">
        <v>265</v>
      </c>
      <c r="D135" s="21">
        <f t="shared" si="11"/>
        <v>0</v>
      </c>
      <c r="E135" s="24"/>
      <c r="F135" s="24"/>
      <c r="G135" s="24"/>
      <c r="H135" s="24"/>
      <c r="I135" s="25"/>
      <c r="J135" s="24"/>
      <c r="K135" s="24"/>
      <c r="L135" s="26"/>
    </row>
    <row r="136" spans="1:12" ht="15.75">
      <c r="A136" s="169" t="s">
        <v>266</v>
      </c>
      <c r="B136" s="170"/>
      <c r="C136" s="19" t="s">
        <v>267</v>
      </c>
      <c r="D136" s="21">
        <f t="shared" si="11"/>
        <v>0</v>
      </c>
      <c r="E136" s="24"/>
      <c r="F136" s="24"/>
      <c r="G136" s="24"/>
      <c r="H136" s="24"/>
      <c r="I136" s="25"/>
      <c r="J136" s="28" t="s">
        <v>27</v>
      </c>
      <c r="K136" s="29" t="s">
        <v>27</v>
      </c>
      <c r="L136" s="30" t="s">
        <v>27</v>
      </c>
    </row>
    <row r="137" spans="1:12" ht="15.75">
      <c r="A137" s="50"/>
      <c r="B137" s="42" t="s">
        <v>268</v>
      </c>
      <c r="C137" s="33" t="s">
        <v>269</v>
      </c>
      <c r="D137" s="21">
        <f t="shared" si="11"/>
        <v>0</v>
      </c>
      <c r="E137" s="24"/>
      <c r="F137" s="24"/>
      <c r="G137" s="24"/>
      <c r="H137" s="24"/>
      <c r="I137" s="25"/>
      <c r="J137" s="28" t="s">
        <v>27</v>
      </c>
      <c r="K137" s="29" t="s">
        <v>27</v>
      </c>
      <c r="L137" s="30" t="s">
        <v>27</v>
      </c>
    </row>
    <row r="138" spans="1:12" ht="39">
      <c r="A138" s="64"/>
      <c r="B138" s="47" t="s">
        <v>270</v>
      </c>
      <c r="C138" s="33" t="s">
        <v>271</v>
      </c>
      <c r="D138" s="21">
        <f t="shared" si="11"/>
        <v>0</v>
      </c>
      <c r="E138" s="21"/>
      <c r="F138" s="21"/>
      <c r="G138" s="21"/>
      <c r="H138" s="21"/>
      <c r="I138" s="27"/>
      <c r="J138" s="28" t="s">
        <v>27</v>
      </c>
      <c r="K138" s="29" t="s">
        <v>27</v>
      </c>
      <c r="L138" s="30" t="s">
        <v>27</v>
      </c>
    </row>
    <row r="139" spans="1:12">
      <c r="A139" s="169" t="s">
        <v>272</v>
      </c>
      <c r="B139" s="170"/>
      <c r="C139" s="19" t="s">
        <v>273</v>
      </c>
      <c r="D139" s="21">
        <f t="shared" si="11"/>
        <v>0</v>
      </c>
      <c r="E139" s="21"/>
      <c r="F139" s="21"/>
      <c r="G139" s="21"/>
      <c r="H139" s="21"/>
      <c r="I139" s="27"/>
      <c r="J139" s="28" t="s">
        <v>27</v>
      </c>
      <c r="K139" s="29" t="s">
        <v>27</v>
      </c>
      <c r="L139" s="30" t="s">
        <v>27</v>
      </c>
    </row>
    <row r="140" spans="1:12">
      <c r="A140" s="65"/>
      <c r="B140" s="42" t="s">
        <v>274</v>
      </c>
      <c r="C140" s="33" t="s">
        <v>275</v>
      </c>
      <c r="D140" s="21">
        <f t="shared" si="11"/>
        <v>0</v>
      </c>
      <c r="E140" s="21"/>
      <c r="F140" s="21"/>
      <c r="G140" s="21"/>
      <c r="H140" s="21"/>
      <c r="I140" s="27"/>
      <c r="J140" s="28" t="s">
        <v>27</v>
      </c>
      <c r="K140" s="29" t="s">
        <v>27</v>
      </c>
      <c r="L140" s="30" t="s">
        <v>27</v>
      </c>
    </row>
    <row r="141" spans="1:12">
      <c r="A141" s="65"/>
      <c r="B141" s="42" t="s">
        <v>276</v>
      </c>
      <c r="C141" s="33" t="s">
        <v>277</v>
      </c>
      <c r="D141" s="21">
        <f t="shared" si="11"/>
        <v>0</v>
      </c>
      <c r="E141" s="21"/>
      <c r="F141" s="21"/>
      <c r="G141" s="21"/>
      <c r="H141" s="21"/>
      <c r="I141" s="27"/>
      <c r="J141" s="28" t="s">
        <v>27</v>
      </c>
      <c r="K141" s="29" t="s">
        <v>27</v>
      </c>
      <c r="L141" s="30" t="s">
        <v>27</v>
      </c>
    </row>
    <row r="142" spans="1:12">
      <c r="A142" s="121" t="s">
        <v>278</v>
      </c>
      <c r="B142" s="32"/>
      <c r="C142" s="19" t="s">
        <v>279</v>
      </c>
      <c r="D142" s="21">
        <f t="shared" si="11"/>
        <v>0</v>
      </c>
      <c r="E142" s="21"/>
      <c r="F142" s="21">
        <f>SUM(F143+0)</f>
        <v>0</v>
      </c>
      <c r="G142" s="21">
        <f t="shared" ref="G142:I142" si="13">SUM(G143+0)</f>
        <v>0</v>
      </c>
      <c r="H142" s="21">
        <f t="shared" si="13"/>
        <v>0</v>
      </c>
      <c r="I142" s="21">
        <f t="shared" si="13"/>
        <v>0</v>
      </c>
      <c r="J142" s="21"/>
      <c r="K142" s="21"/>
      <c r="L142" s="22"/>
    </row>
    <row r="143" spans="1:12">
      <c r="A143" s="66" t="s">
        <v>280</v>
      </c>
      <c r="B143" s="32"/>
      <c r="C143" s="19" t="s">
        <v>281</v>
      </c>
      <c r="D143" s="21">
        <f t="shared" si="11"/>
        <v>0</v>
      </c>
      <c r="E143" s="21"/>
      <c r="F143" s="21">
        <f>SUM(F144:F147)</f>
        <v>0</v>
      </c>
      <c r="G143" s="21">
        <f t="shared" ref="G143:I143" si="14">SUM(G144:G147)</f>
        <v>0</v>
      </c>
      <c r="H143" s="21">
        <f t="shared" si="14"/>
        <v>0</v>
      </c>
      <c r="I143" s="21">
        <f t="shared" si="14"/>
        <v>0</v>
      </c>
      <c r="J143" s="28" t="s">
        <v>27</v>
      </c>
      <c r="K143" s="29" t="s">
        <v>27</v>
      </c>
      <c r="L143" s="30" t="s">
        <v>27</v>
      </c>
    </row>
    <row r="144" spans="1:12">
      <c r="A144" s="121"/>
      <c r="B144" s="67" t="s">
        <v>282</v>
      </c>
      <c r="C144" s="33" t="s">
        <v>283</v>
      </c>
      <c r="D144" s="21">
        <f t="shared" si="11"/>
        <v>0</v>
      </c>
      <c r="E144" s="21"/>
      <c r="F144" s="21"/>
      <c r="G144" s="21"/>
      <c r="H144" s="21"/>
      <c r="I144" s="27"/>
      <c r="J144" s="28" t="s">
        <v>27</v>
      </c>
      <c r="K144" s="29" t="s">
        <v>27</v>
      </c>
      <c r="L144" s="30" t="s">
        <v>27</v>
      </c>
    </row>
    <row r="145" spans="1:12">
      <c r="A145" s="43"/>
      <c r="B145" s="67" t="s">
        <v>284</v>
      </c>
      <c r="C145" s="33" t="s">
        <v>285</v>
      </c>
      <c r="D145" s="21">
        <f t="shared" si="11"/>
        <v>0</v>
      </c>
      <c r="E145" s="21"/>
      <c r="F145" s="21"/>
      <c r="G145" s="21"/>
      <c r="H145" s="21"/>
      <c r="I145" s="27"/>
      <c r="J145" s="28" t="s">
        <v>27</v>
      </c>
      <c r="K145" s="29" t="s">
        <v>27</v>
      </c>
      <c r="L145" s="30" t="s">
        <v>27</v>
      </c>
    </row>
    <row r="146" spans="1:12">
      <c r="A146" s="43"/>
      <c r="B146" s="67" t="s">
        <v>286</v>
      </c>
      <c r="C146" s="33" t="s">
        <v>287</v>
      </c>
      <c r="D146" s="21">
        <f t="shared" ref="D146:D209" si="15">SUM(F146+G146+H146+I146)</f>
        <v>0</v>
      </c>
      <c r="E146" s="21"/>
      <c r="F146" s="21"/>
      <c r="G146" s="21"/>
      <c r="H146" s="21"/>
      <c r="I146" s="27"/>
      <c r="J146" s="28" t="s">
        <v>27</v>
      </c>
      <c r="K146" s="29" t="s">
        <v>27</v>
      </c>
      <c r="L146" s="30" t="s">
        <v>27</v>
      </c>
    </row>
    <row r="147" spans="1:12">
      <c r="A147" s="43"/>
      <c r="B147" s="67" t="s">
        <v>288</v>
      </c>
      <c r="C147" s="33" t="s">
        <v>289</v>
      </c>
      <c r="D147" s="21">
        <f t="shared" si="15"/>
        <v>0</v>
      </c>
      <c r="E147" s="21"/>
      <c r="F147" s="21"/>
      <c r="G147" s="21"/>
      <c r="H147" s="21"/>
      <c r="I147" s="27"/>
      <c r="J147" s="28" t="s">
        <v>27</v>
      </c>
      <c r="K147" s="29" t="s">
        <v>27</v>
      </c>
      <c r="L147" s="30" t="s">
        <v>27</v>
      </c>
    </row>
    <row r="148" spans="1:12" ht="15.75">
      <c r="A148" s="163" t="s">
        <v>290</v>
      </c>
      <c r="B148" s="164"/>
      <c r="C148" s="23" t="s">
        <v>291</v>
      </c>
      <c r="D148" s="21">
        <f t="shared" si="15"/>
        <v>0</v>
      </c>
      <c r="E148" s="24"/>
      <c r="F148" s="21">
        <f>SUM(F152+0)</f>
        <v>0</v>
      </c>
      <c r="G148" s="21">
        <f t="shared" ref="G148:I148" si="16">SUM(G152+0)</f>
        <v>0</v>
      </c>
      <c r="H148" s="21">
        <f t="shared" si="16"/>
        <v>0</v>
      </c>
      <c r="I148" s="21">
        <f t="shared" si="16"/>
        <v>0</v>
      </c>
      <c r="J148" s="24"/>
      <c r="K148" s="24"/>
      <c r="L148" s="26"/>
    </row>
    <row r="149" spans="1:12">
      <c r="A149" s="121" t="s">
        <v>292</v>
      </c>
      <c r="B149" s="18"/>
      <c r="C149" s="19" t="s">
        <v>293</v>
      </c>
      <c r="D149" s="21">
        <f t="shared" si="15"/>
        <v>0</v>
      </c>
      <c r="E149" s="21"/>
      <c r="F149" s="21"/>
      <c r="G149" s="21"/>
      <c r="H149" s="21"/>
      <c r="I149" s="27"/>
      <c r="J149" s="28" t="s">
        <v>27</v>
      </c>
      <c r="K149" s="29" t="s">
        <v>27</v>
      </c>
      <c r="L149" s="30" t="s">
        <v>27</v>
      </c>
    </row>
    <row r="150" spans="1:12">
      <c r="A150" s="48" t="s">
        <v>294</v>
      </c>
      <c r="B150" s="18"/>
      <c r="C150" s="19" t="s">
        <v>295</v>
      </c>
      <c r="D150" s="21">
        <f t="shared" si="15"/>
        <v>0</v>
      </c>
      <c r="E150" s="21"/>
      <c r="F150" s="21"/>
      <c r="G150" s="21"/>
      <c r="H150" s="21"/>
      <c r="I150" s="27"/>
      <c r="J150" s="28" t="s">
        <v>27</v>
      </c>
      <c r="K150" s="29" t="s">
        <v>27</v>
      </c>
      <c r="L150" s="30" t="s">
        <v>27</v>
      </c>
    </row>
    <row r="151" spans="1:12">
      <c r="A151" s="48" t="s">
        <v>296</v>
      </c>
      <c r="B151" s="18"/>
      <c r="C151" s="19" t="s">
        <v>297</v>
      </c>
      <c r="D151" s="21">
        <f t="shared" si="15"/>
        <v>0</v>
      </c>
      <c r="E151" s="21"/>
      <c r="F151" s="21"/>
      <c r="G151" s="21"/>
      <c r="H151" s="21"/>
      <c r="I151" s="27"/>
      <c r="J151" s="28" t="s">
        <v>27</v>
      </c>
      <c r="K151" s="29" t="s">
        <v>27</v>
      </c>
      <c r="L151" s="30" t="s">
        <v>27</v>
      </c>
    </row>
    <row r="152" spans="1:12">
      <c r="A152" s="156" t="s">
        <v>298</v>
      </c>
      <c r="B152" s="157"/>
      <c r="C152" s="19" t="s">
        <v>299</v>
      </c>
      <c r="D152" s="21">
        <f t="shared" si="15"/>
        <v>0</v>
      </c>
      <c r="E152" s="21"/>
      <c r="F152" s="21"/>
      <c r="G152" s="21"/>
      <c r="H152" s="21"/>
      <c r="I152" s="27"/>
      <c r="J152" s="28" t="s">
        <v>27</v>
      </c>
      <c r="K152" s="29" t="s">
        <v>27</v>
      </c>
      <c r="L152" s="30" t="s">
        <v>27</v>
      </c>
    </row>
    <row r="153" spans="1:12">
      <c r="A153" s="156" t="s">
        <v>300</v>
      </c>
      <c r="B153" s="157"/>
      <c r="C153" s="19" t="s">
        <v>301</v>
      </c>
      <c r="D153" s="21">
        <f t="shared" si="15"/>
        <v>0</v>
      </c>
      <c r="E153" s="21"/>
      <c r="F153" s="21"/>
      <c r="G153" s="21"/>
      <c r="H153" s="21"/>
      <c r="I153" s="27"/>
      <c r="J153" s="28" t="s">
        <v>27</v>
      </c>
      <c r="K153" s="29" t="s">
        <v>27</v>
      </c>
      <c r="L153" s="30" t="s">
        <v>27</v>
      </c>
    </row>
    <row r="154" spans="1:12">
      <c r="A154" s="48" t="s">
        <v>302</v>
      </c>
      <c r="B154" s="18"/>
      <c r="C154" s="19" t="s">
        <v>303</v>
      </c>
      <c r="D154" s="21">
        <f t="shared" si="15"/>
        <v>0</v>
      </c>
      <c r="E154" s="21"/>
      <c r="F154" s="21"/>
      <c r="G154" s="21"/>
      <c r="H154" s="21"/>
      <c r="I154" s="27"/>
      <c r="J154" s="28" t="s">
        <v>27</v>
      </c>
      <c r="K154" s="29" t="s">
        <v>27</v>
      </c>
      <c r="L154" s="30" t="s">
        <v>27</v>
      </c>
    </row>
    <row r="155" spans="1:12">
      <c r="A155" s="48" t="s">
        <v>304</v>
      </c>
      <c r="B155" s="18"/>
      <c r="C155" s="19" t="s">
        <v>305</v>
      </c>
      <c r="D155" s="21">
        <f t="shared" si="15"/>
        <v>0</v>
      </c>
      <c r="E155" s="21"/>
      <c r="F155" s="21"/>
      <c r="G155" s="21"/>
      <c r="H155" s="21"/>
      <c r="I155" s="27"/>
      <c r="J155" s="28" t="s">
        <v>27</v>
      </c>
      <c r="K155" s="29" t="s">
        <v>27</v>
      </c>
      <c r="L155" s="30" t="s">
        <v>27</v>
      </c>
    </row>
    <row r="156" spans="1:12">
      <c r="A156" s="158" t="s">
        <v>306</v>
      </c>
      <c r="B156" s="159"/>
      <c r="C156" s="19" t="s">
        <v>307</v>
      </c>
      <c r="D156" s="21">
        <f t="shared" si="15"/>
        <v>0</v>
      </c>
      <c r="E156" s="21"/>
      <c r="F156" s="21"/>
      <c r="G156" s="21"/>
      <c r="H156" s="21"/>
      <c r="I156" s="27"/>
      <c r="J156" s="28" t="s">
        <v>27</v>
      </c>
      <c r="K156" s="29" t="s">
        <v>27</v>
      </c>
      <c r="L156" s="30" t="s">
        <v>27</v>
      </c>
    </row>
    <row r="157" spans="1:12">
      <c r="A157" s="48" t="s">
        <v>308</v>
      </c>
      <c r="B157" s="18"/>
      <c r="C157" s="19" t="s">
        <v>309</v>
      </c>
      <c r="D157" s="21">
        <f t="shared" si="15"/>
        <v>0</v>
      </c>
      <c r="E157" s="21"/>
      <c r="F157" s="21"/>
      <c r="G157" s="21"/>
      <c r="H157" s="21"/>
      <c r="I157" s="27"/>
      <c r="J157" s="28" t="s">
        <v>27</v>
      </c>
      <c r="K157" s="29" t="s">
        <v>27</v>
      </c>
      <c r="L157" s="30" t="s">
        <v>27</v>
      </c>
    </row>
    <row r="158" spans="1:12">
      <c r="A158" s="48" t="s">
        <v>310</v>
      </c>
      <c r="B158" s="61"/>
      <c r="C158" s="19" t="s">
        <v>311</v>
      </c>
      <c r="D158" s="21">
        <f t="shared" si="15"/>
        <v>0</v>
      </c>
      <c r="E158" s="21"/>
      <c r="F158" s="21"/>
      <c r="G158" s="21"/>
      <c r="H158" s="21"/>
      <c r="I158" s="27"/>
      <c r="J158" s="28" t="s">
        <v>27</v>
      </c>
      <c r="K158" s="29" t="s">
        <v>27</v>
      </c>
      <c r="L158" s="30" t="s">
        <v>27</v>
      </c>
    </row>
    <row r="159" spans="1:12">
      <c r="A159" s="48" t="s">
        <v>312</v>
      </c>
      <c r="B159" s="61"/>
      <c r="C159" s="19" t="s">
        <v>313</v>
      </c>
      <c r="D159" s="21">
        <f t="shared" si="15"/>
        <v>0</v>
      </c>
      <c r="E159" s="21"/>
      <c r="F159" s="21"/>
      <c r="G159" s="21"/>
      <c r="H159" s="21"/>
      <c r="I159" s="27"/>
      <c r="J159" s="28" t="s">
        <v>27</v>
      </c>
      <c r="K159" s="29" t="s">
        <v>27</v>
      </c>
      <c r="L159" s="30" t="s">
        <v>27</v>
      </c>
    </row>
    <row r="160" spans="1:12">
      <c r="A160" s="68" t="s">
        <v>314</v>
      </c>
      <c r="B160" s="52"/>
      <c r="C160" s="19" t="s">
        <v>315</v>
      </c>
      <c r="D160" s="21">
        <f t="shared" si="15"/>
        <v>0</v>
      </c>
      <c r="E160" s="21"/>
      <c r="F160" s="21"/>
      <c r="G160" s="21"/>
      <c r="H160" s="21"/>
      <c r="I160" s="27"/>
      <c r="J160" s="28" t="s">
        <v>27</v>
      </c>
      <c r="K160" s="29" t="s">
        <v>27</v>
      </c>
      <c r="L160" s="30" t="s">
        <v>27</v>
      </c>
    </row>
    <row r="161" spans="1:12">
      <c r="A161" s="69" t="s">
        <v>316</v>
      </c>
      <c r="B161" s="70"/>
      <c r="C161" s="19" t="s">
        <v>317</v>
      </c>
      <c r="D161" s="21">
        <f t="shared" si="15"/>
        <v>0</v>
      </c>
      <c r="E161" s="21"/>
      <c r="F161" s="21"/>
      <c r="G161" s="21"/>
      <c r="H161" s="21"/>
      <c r="I161" s="27"/>
      <c r="J161" s="21"/>
      <c r="K161" s="21"/>
      <c r="L161" s="22"/>
    </row>
    <row r="162" spans="1:12" ht="15.75">
      <c r="A162" s="71" t="s">
        <v>318</v>
      </c>
      <c r="B162" s="51"/>
      <c r="C162" s="23" t="s">
        <v>319</v>
      </c>
      <c r="D162" s="21">
        <f t="shared" si="15"/>
        <v>0</v>
      </c>
      <c r="E162" s="24"/>
      <c r="F162" s="24"/>
      <c r="G162" s="24"/>
      <c r="H162" s="24"/>
      <c r="I162" s="25"/>
      <c r="J162" s="24"/>
      <c r="K162" s="24"/>
      <c r="L162" s="26"/>
    </row>
    <row r="163" spans="1:12">
      <c r="A163" s="160" t="s">
        <v>320</v>
      </c>
      <c r="B163" s="161"/>
      <c r="C163" s="19" t="s">
        <v>321</v>
      </c>
      <c r="D163" s="21">
        <f t="shared" si="15"/>
        <v>0</v>
      </c>
      <c r="E163" s="21"/>
      <c r="F163" s="21"/>
      <c r="G163" s="21"/>
      <c r="H163" s="21"/>
      <c r="I163" s="27"/>
      <c r="J163" s="28" t="s">
        <v>27</v>
      </c>
      <c r="K163" s="29" t="s">
        <v>27</v>
      </c>
      <c r="L163" s="30" t="s">
        <v>27</v>
      </c>
    </row>
    <row r="164" spans="1:12">
      <c r="A164" s="48" t="s">
        <v>322</v>
      </c>
      <c r="B164" s="18"/>
      <c r="C164" s="19" t="s">
        <v>323</v>
      </c>
      <c r="D164" s="21">
        <f t="shared" si="15"/>
        <v>0</v>
      </c>
      <c r="E164" s="21"/>
      <c r="F164" s="21"/>
      <c r="G164" s="21"/>
      <c r="H164" s="21"/>
      <c r="I164" s="27"/>
      <c r="J164" s="28" t="s">
        <v>27</v>
      </c>
      <c r="K164" s="29" t="s">
        <v>27</v>
      </c>
      <c r="L164" s="30" t="s">
        <v>27</v>
      </c>
    </row>
    <row r="165" spans="1:12" ht="15.75">
      <c r="A165" s="72" t="s">
        <v>324</v>
      </c>
      <c r="B165" s="51"/>
      <c r="C165" s="23" t="s">
        <v>325</v>
      </c>
      <c r="D165" s="21">
        <f t="shared" si="15"/>
        <v>0</v>
      </c>
      <c r="E165" s="24"/>
      <c r="F165" s="24"/>
      <c r="G165" s="24"/>
      <c r="H165" s="24"/>
      <c r="I165" s="25"/>
      <c r="J165" s="24"/>
      <c r="K165" s="24"/>
      <c r="L165" s="26"/>
    </row>
    <row r="166" spans="1:12">
      <c r="A166" s="162" t="s">
        <v>326</v>
      </c>
      <c r="B166" s="146"/>
      <c r="C166" s="19" t="s">
        <v>327</v>
      </c>
      <c r="D166" s="21">
        <f t="shared" si="15"/>
        <v>0</v>
      </c>
      <c r="E166" s="21"/>
      <c r="F166" s="21"/>
      <c r="G166" s="21"/>
      <c r="H166" s="21"/>
      <c r="I166" s="27"/>
      <c r="J166" s="28" t="s">
        <v>27</v>
      </c>
      <c r="K166" s="29" t="s">
        <v>27</v>
      </c>
      <c r="L166" s="30" t="s">
        <v>27</v>
      </c>
    </row>
    <row r="167" spans="1:12" ht="26.25">
      <c r="A167" s="121"/>
      <c r="B167" s="47" t="s">
        <v>328</v>
      </c>
      <c r="C167" s="33" t="s">
        <v>329</v>
      </c>
      <c r="D167" s="21">
        <f t="shared" si="15"/>
        <v>0</v>
      </c>
      <c r="E167" s="21"/>
      <c r="F167" s="21"/>
      <c r="G167" s="21"/>
      <c r="H167" s="21"/>
      <c r="I167" s="27"/>
      <c r="J167" s="28" t="s">
        <v>27</v>
      </c>
      <c r="K167" s="29" t="s">
        <v>27</v>
      </c>
      <c r="L167" s="30" t="s">
        <v>27</v>
      </c>
    </row>
    <row r="168" spans="1:12">
      <c r="A168" s="121"/>
      <c r="B168" s="47" t="s">
        <v>330</v>
      </c>
      <c r="C168" s="33" t="s">
        <v>331</v>
      </c>
      <c r="D168" s="21">
        <f t="shared" si="15"/>
        <v>0</v>
      </c>
      <c r="E168" s="21"/>
      <c r="F168" s="21"/>
      <c r="G168" s="21"/>
      <c r="H168" s="21"/>
      <c r="I168" s="27"/>
      <c r="J168" s="28" t="s">
        <v>27</v>
      </c>
      <c r="K168" s="29" t="s">
        <v>27</v>
      </c>
      <c r="L168" s="30" t="s">
        <v>27</v>
      </c>
    </row>
    <row r="169" spans="1:12" ht="26.25">
      <c r="A169" s="121"/>
      <c r="B169" s="47" t="s">
        <v>332</v>
      </c>
      <c r="C169" s="33" t="s">
        <v>333</v>
      </c>
      <c r="D169" s="21">
        <f t="shared" si="15"/>
        <v>0</v>
      </c>
      <c r="E169" s="21"/>
      <c r="F169" s="21"/>
      <c r="G169" s="21"/>
      <c r="H169" s="21"/>
      <c r="I169" s="27"/>
      <c r="J169" s="28" t="s">
        <v>27</v>
      </c>
      <c r="K169" s="29" t="s">
        <v>27</v>
      </c>
      <c r="L169" s="30" t="s">
        <v>27</v>
      </c>
    </row>
    <row r="170" spans="1:12">
      <c r="A170" s="121"/>
      <c r="B170" s="32" t="s">
        <v>334</v>
      </c>
      <c r="C170" s="33" t="s">
        <v>335</v>
      </c>
      <c r="D170" s="21">
        <f t="shared" si="15"/>
        <v>0</v>
      </c>
      <c r="E170" s="21"/>
      <c r="F170" s="21"/>
      <c r="G170" s="21"/>
      <c r="H170" s="21"/>
      <c r="I170" s="27"/>
      <c r="J170" s="28" t="s">
        <v>27</v>
      </c>
      <c r="K170" s="29" t="s">
        <v>27</v>
      </c>
      <c r="L170" s="30" t="s">
        <v>27</v>
      </c>
    </row>
    <row r="171" spans="1:12">
      <c r="A171" s="31" t="s">
        <v>336</v>
      </c>
      <c r="B171" s="18"/>
      <c r="C171" s="19" t="s">
        <v>337</v>
      </c>
      <c r="D171" s="21">
        <f t="shared" si="15"/>
        <v>0</v>
      </c>
      <c r="E171" s="21"/>
      <c r="F171" s="21"/>
      <c r="G171" s="21"/>
      <c r="H171" s="21"/>
      <c r="I171" s="27"/>
      <c r="J171" s="28" t="s">
        <v>27</v>
      </c>
      <c r="K171" s="29" t="s">
        <v>27</v>
      </c>
      <c r="L171" s="30" t="s">
        <v>27</v>
      </c>
    </row>
    <row r="172" spans="1:12">
      <c r="A172" s="121"/>
      <c r="B172" s="32" t="s">
        <v>338</v>
      </c>
      <c r="C172" s="33" t="s">
        <v>339</v>
      </c>
      <c r="D172" s="21">
        <f t="shared" si="15"/>
        <v>0</v>
      </c>
      <c r="E172" s="21"/>
      <c r="F172" s="21"/>
      <c r="G172" s="21"/>
      <c r="H172" s="21"/>
      <c r="I172" s="27"/>
      <c r="J172" s="28" t="s">
        <v>27</v>
      </c>
      <c r="K172" s="29" t="s">
        <v>27</v>
      </c>
      <c r="L172" s="30" t="s">
        <v>27</v>
      </c>
    </row>
    <row r="173" spans="1:12">
      <c r="A173" s="121"/>
      <c r="B173" s="32" t="s">
        <v>340</v>
      </c>
      <c r="C173" s="33" t="s">
        <v>341</v>
      </c>
      <c r="D173" s="21">
        <f t="shared" si="15"/>
        <v>0</v>
      </c>
      <c r="E173" s="21"/>
      <c r="F173" s="21"/>
      <c r="G173" s="21"/>
      <c r="H173" s="21"/>
      <c r="I173" s="27"/>
      <c r="J173" s="28" t="s">
        <v>27</v>
      </c>
      <c r="K173" s="29" t="s">
        <v>27</v>
      </c>
      <c r="L173" s="30" t="s">
        <v>27</v>
      </c>
    </row>
    <row r="174" spans="1:12">
      <c r="A174" s="121"/>
      <c r="B174" s="32" t="s">
        <v>342</v>
      </c>
      <c r="C174" s="33" t="s">
        <v>343</v>
      </c>
      <c r="D174" s="21">
        <f t="shared" si="15"/>
        <v>0</v>
      </c>
      <c r="E174" s="21"/>
      <c r="F174" s="21"/>
      <c r="G174" s="21"/>
      <c r="H174" s="21"/>
      <c r="I174" s="27"/>
      <c r="J174" s="28" t="s">
        <v>27</v>
      </c>
      <c r="K174" s="29" t="s">
        <v>27</v>
      </c>
      <c r="L174" s="30" t="s">
        <v>27</v>
      </c>
    </row>
    <row r="175" spans="1:12" ht="15.75">
      <c r="A175" s="163" t="s">
        <v>344</v>
      </c>
      <c r="B175" s="164"/>
      <c r="C175" s="23" t="s">
        <v>345</v>
      </c>
      <c r="D175" s="21">
        <f t="shared" si="15"/>
        <v>0</v>
      </c>
      <c r="E175" s="28"/>
      <c r="F175" s="114">
        <f>SUM(F176+0)</f>
        <v>0</v>
      </c>
      <c r="G175" s="91"/>
      <c r="H175" s="91"/>
      <c r="I175" s="114"/>
      <c r="J175" s="28" t="s">
        <v>27</v>
      </c>
      <c r="K175" s="29" t="s">
        <v>27</v>
      </c>
      <c r="L175" s="30" t="s">
        <v>27</v>
      </c>
    </row>
    <row r="176" spans="1:12">
      <c r="A176" s="145" t="s">
        <v>346</v>
      </c>
      <c r="B176" s="146"/>
      <c r="C176" s="19" t="s">
        <v>347</v>
      </c>
      <c r="D176" s="21">
        <f t="shared" si="15"/>
        <v>0</v>
      </c>
      <c r="E176" s="28"/>
      <c r="F176" s="114">
        <f>SUM(F177+0)</f>
        <v>0</v>
      </c>
      <c r="G176" s="91"/>
      <c r="H176" s="91"/>
      <c r="I176" s="114"/>
      <c r="J176" s="28" t="s">
        <v>27</v>
      </c>
      <c r="K176" s="29" t="s">
        <v>27</v>
      </c>
      <c r="L176" s="30" t="s">
        <v>27</v>
      </c>
    </row>
    <row r="177" spans="1:12" ht="25.5">
      <c r="A177" s="121"/>
      <c r="B177" s="73" t="s">
        <v>348</v>
      </c>
      <c r="C177" s="19" t="s">
        <v>349</v>
      </c>
      <c r="D177" s="21">
        <f t="shared" si="15"/>
        <v>0</v>
      </c>
      <c r="E177" s="28"/>
      <c r="F177" s="115"/>
      <c r="G177" s="116"/>
      <c r="H177" s="116"/>
      <c r="I177" s="115"/>
      <c r="J177" s="28" t="s">
        <v>27</v>
      </c>
      <c r="K177" s="29" t="s">
        <v>27</v>
      </c>
      <c r="L177" s="30" t="s">
        <v>27</v>
      </c>
    </row>
    <row r="178" spans="1:12">
      <c r="A178" s="74" t="s">
        <v>350</v>
      </c>
      <c r="B178" s="75"/>
      <c r="C178" s="19" t="s">
        <v>351</v>
      </c>
      <c r="D178" s="21">
        <f t="shared" si="15"/>
        <v>0</v>
      </c>
      <c r="E178" s="21"/>
      <c r="F178" s="21"/>
      <c r="G178" s="21"/>
      <c r="H178" s="21"/>
      <c r="I178" s="27"/>
      <c r="J178" s="21"/>
      <c r="K178" s="21"/>
      <c r="L178" s="22"/>
    </row>
    <row r="179" spans="1:12">
      <c r="A179" s="121" t="s">
        <v>352</v>
      </c>
      <c r="B179" s="18"/>
      <c r="C179" s="76" t="s">
        <v>353</v>
      </c>
      <c r="D179" s="21">
        <f t="shared" si="15"/>
        <v>0</v>
      </c>
      <c r="E179" s="21"/>
      <c r="F179" s="21"/>
      <c r="G179" s="21"/>
      <c r="H179" s="21"/>
      <c r="I179" s="27"/>
      <c r="J179" s="21"/>
      <c r="K179" s="21"/>
      <c r="L179" s="22"/>
    </row>
    <row r="180" spans="1:12">
      <c r="A180" s="74"/>
      <c r="B180" s="32" t="s">
        <v>354</v>
      </c>
      <c r="C180" s="77" t="s">
        <v>355</v>
      </c>
      <c r="D180" s="21">
        <f t="shared" si="15"/>
        <v>0</v>
      </c>
      <c r="E180" s="21"/>
      <c r="F180" s="21"/>
      <c r="G180" s="21"/>
      <c r="H180" s="21"/>
      <c r="I180" s="27"/>
      <c r="J180" s="21"/>
      <c r="K180" s="21"/>
      <c r="L180" s="22"/>
    </row>
    <row r="181" spans="1:12">
      <c r="A181" s="78" t="s">
        <v>356</v>
      </c>
      <c r="B181" s="79"/>
      <c r="C181" s="76" t="s">
        <v>357</v>
      </c>
      <c r="D181" s="21">
        <f t="shared" si="15"/>
        <v>0</v>
      </c>
      <c r="E181" s="80"/>
      <c r="F181" s="80"/>
      <c r="G181" s="80"/>
      <c r="H181" s="80"/>
      <c r="I181" s="81"/>
      <c r="J181" s="80"/>
      <c r="K181" s="80"/>
      <c r="L181" s="82"/>
    </row>
    <row r="182" spans="1:12">
      <c r="A182" s="65"/>
      <c r="B182" s="83" t="s">
        <v>358</v>
      </c>
      <c r="C182" s="77" t="s">
        <v>359</v>
      </c>
      <c r="D182" s="21">
        <f t="shared" si="15"/>
        <v>0</v>
      </c>
      <c r="E182" s="21"/>
      <c r="F182" s="21"/>
      <c r="G182" s="21"/>
      <c r="H182" s="21"/>
      <c r="I182" s="27"/>
      <c r="J182" s="21"/>
      <c r="K182" s="21"/>
      <c r="L182" s="22"/>
    </row>
    <row r="183" spans="1:12" ht="18">
      <c r="A183" s="165" t="s">
        <v>360</v>
      </c>
      <c r="B183" s="166"/>
      <c r="C183" s="84"/>
      <c r="D183" s="85"/>
      <c r="E183" s="85"/>
      <c r="F183" s="126">
        <f>SUM(F184+F189+F201+F258)</f>
        <v>18</v>
      </c>
      <c r="G183" s="126">
        <f t="shared" ref="G183:I183" si="17">SUM(G184+G189+G201+G258)</f>
        <v>0</v>
      </c>
      <c r="H183" s="126">
        <f t="shared" si="17"/>
        <v>0</v>
      </c>
      <c r="I183" s="126">
        <f t="shared" si="17"/>
        <v>3</v>
      </c>
      <c r="J183" s="85"/>
      <c r="K183" s="85"/>
      <c r="L183" s="86"/>
    </row>
    <row r="184" spans="1:12" ht="15.75">
      <c r="A184" s="167" t="s">
        <v>361</v>
      </c>
      <c r="B184" s="168"/>
      <c r="C184" s="23" t="s">
        <v>362</v>
      </c>
      <c r="D184" s="21">
        <f t="shared" si="15"/>
        <v>0</v>
      </c>
      <c r="E184" s="21"/>
      <c r="F184" s="21"/>
      <c r="G184" s="21"/>
      <c r="H184" s="21"/>
      <c r="I184" s="27"/>
      <c r="J184" s="21"/>
      <c r="K184" s="21"/>
      <c r="L184" s="22"/>
    </row>
    <row r="185" spans="1:12">
      <c r="A185" s="121" t="s">
        <v>363</v>
      </c>
      <c r="B185" s="32"/>
      <c r="C185" s="19" t="s">
        <v>364</v>
      </c>
      <c r="D185" s="21">
        <f t="shared" si="15"/>
        <v>0</v>
      </c>
      <c r="E185" s="21"/>
      <c r="F185" s="21"/>
      <c r="G185" s="21"/>
      <c r="H185" s="21"/>
      <c r="I185" s="27"/>
      <c r="J185" s="28" t="s">
        <v>27</v>
      </c>
      <c r="K185" s="29" t="s">
        <v>27</v>
      </c>
      <c r="L185" s="30" t="s">
        <v>27</v>
      </c>
    </row>
    <row r="186" spans="1:12">
      <c r="A186" s="63"/>
      <c r="B186" s="42" t="s">
        <v>365</v>
      </c>
      <c r="C186" s="33" t="s">
        <v>366</v>
      </c>
      <c r="D186" s="21">
        <f t="shared" si="15"/>
        <v>0</v>
      </c>
      <c r="E186" s="21"/>
      <c r="F186" s="21"/>
      <c r="G186" s="21"/>
      <c r="H186" s="21"/>
      <c r="I186" s="27"/>
      <c r="J186" s="28" t="s">
        <v>27</v>
      </c>
      <c r="K186" s="29" t="s">
        <v>27</v>
      </c>
      <c r="L186" s="30" t="s">
        <v>27</v>
      </c>
    </row>
    <row r="187" spans="1:12" ht="29.25">
      <c r="A187" s="63"/>
      <c r="B187" s="87" t="s">
        <v>367</v>
      </c>
      <c r="C187" s="33" t="s">
        <v>368</v>
      </c>
      <c r="D187" s="21">
        <f t="shared" si="15"/>
        <v>0</v>
      </c>
      <c r="E187" s="21"/>
      <c r="F187" s="21"/>
      <c r="G187" s="21"/>
      <c r="H187" s="21"/>
      <c r="I187" s="27"/>
      <c r="J187" s="28" t="s">
        <v>27</v>
      </c>
      <c r="K187" s="29" t="s">
        <v>27</v>
      </c>
      <c r="L187" s="30" t="s">
        <v>27</v>
      </c>
    </row>
    <row r="188" spans="1:12">
      <c r="A188" s="63"/>
      <c r="B188" s="87" t="s">
        <v>369</v>
      </c>
      <c r="C188" s="33" t="s">
        <v>370</v>
      </c>
      <c r="D188" s="21">
        <f t="shared" si="15"/>
        <v>0</v>
      </c>
      <c r="E188" s="21"/>
      <c r="F188" s="21"/>
      <c r="G188" s="21"/>
      <c r="H188" s="21"/>
      <c r="I188" s="27"/>
      <c r="J188" s="28" t="s">
        <v>27</v>
      </c>
      <c r="K188" s="29" t="s">
        <v>27</v>
      </c>
      <c r="L188" s="30" t="s">
        <v>27</v>
      </c>
    </row>
    <row r="189" spans="1:12" ht="15.75">
      <c r="A189" s="121" t="s">
        <v>371</v>
      </c>
      <c r="B189" s="122"/>
      <c r="C189" s="23" t="s">
        <v>372</v>
      </c>
      <c r="D189" s="21">
        <f t="shared" si="15"/>
        <v>0</v>
      </c>
      <c r="E189" s="21"/>
      <c r="F189" s="21"/>
      <c r="G189" s="21"/>
      <c r="H189" s="21"/>
      <c r="I189" s="27"/>
      <c r="J189" s="21"/>
      <c r="K189" s="21"/>
      <c r="L189" s="22"/>
    </row>
    <row r="190" spans="1:12">
      <c r="A190" s="169" t="s">
        <v>373</v>
      </c>
      <c r="B190" s="170"/>
      <c r="C190" s="19" t="s">
        <v>267</v>
      </c>
      <c r="D190" s="21">
        <f t="shared" si="15"/>
        <v>0</v>
      </c>
      <c r="E190" s="21"/>
      <c r="F190" s="21"/>
      <c r="G190" s="21"/>
      <c r="H190" s="21"/>
      <c r="I190" s="27"/>
      <c r="J190" s="28" t="s">
        <v>27</v>
      </c>
      <c r="K190" s="29" t="s">
        <v>27</v>
      </c>
      <c r="L190" s="30" t="s">
        <v>27</v>
      </c>
    </row>
    <row r="191" spans="1:12">
      <c r="A191" s="121"/>
      <c r="B191" s="52" t="s">
        <v>374</v>
      </c>
      <c r="C191" s="33" t="s">
        <v>375</v>
      </c>
      <c r="D191" s="21">
        <f t="shared" si="15"/>
        <v>0</v>
      </c>
      <c r="E191" s="21"/>
      <c r="F191" s="21"/>
      <c r="G191" s="21"/>
      <c r="H191" s="21"/>
      <c r="I191" s="27"/>
      <c r="J191" s="28" t="s">
        <v>27</v>
      </c>
      <c r="K191" s="29" t="s">
        <v>27</v>
      </c>
      <c r="L191" s="30" t="s">
        <v>27</v>
      </c>
    </row>
    <row r="192" spans="1:12">
      <c r="A192" s="121"/>
      <c r="B192" s="52" t="s">
        <v>376</v>
      </c>
      <c r="C192" s="33" t="s">
        <v>377</v>
      </c>
      <c r="D192" s="21">
        <f t="shared" si="15"/>
        <v>0</v>
      </c>
      <c r="E192" s="21"/>
      <c r="F192" s="21"/>
      <c r="G192" s="21"/>
      <c r="H192" s="21"/>
      <c r="I192" s="27"/>
      <c r="J192" s="28" t="s">
        <v>27</v>
      </c>
      <c r="K192" s="29" t="s">
        <v>27</v>
      </c>
      <c r="L192" s="30" t="s">
        <v>27</v>
      </c>
    </row>
    <row r="193" spans="1:12">
      <c r="A193" s="121"/>
      <c r="B193" s="52" t="s">
        <v>378</v>
      </c>
      <c r="C193" s="33" t="s">
        <v>379</v>
      </c>
      <c r="D193" s="21">
        <f t="shared" si="15"/>
        <v>0</v>
      </c>
      <c r="E193" s="21"/>
      <c r="F193" s="21"/>
      <c r="G193" s="21"/>
      <c r="H193" s="21"/>
      <c r="I193" s="27"/>
      <c r="J193" s="28" t="s">
        <v>27</v>
      </c>
      <c r="K193" s="29" t="s">
        <v>27</v>
      </c>
      <c r="L193" s="30" t="s">
        <v>27</v>
      </c>
    </row>
    <row r="194" spans="1:12">
      <c r="A194" s="121"/>
      <c r="B194" s="52" t="s">
        <v>380</v>
      </c>
      <c r="C194" s="33" t="s">
        <v>381</v>
      </c>
      <c r="D194" s="21">
        <f t="shared" si="15"/>
        <v>0</v>
      </c>
      <c r="E194" s="21"/>
      <c r="F194" s="21"/>
      <c r="G194" s="21"/>
      <c r="H194" s="21"/>
      <c r="I194" s="27"/>
      <c r="J194" s="28" t="s">
        <v>27</v>
      </c>
      <c r="K194" s="29" t="s">
        <v>27</v>
      </c>
      <c r="L194" s="30" t="s">
        <v>27</v>
      </c>
    </row>
    <row r="195" spans="1:12">
      <c r="A195" s="121"/>
      <c r="B195" s="52" t="s">
        <v>382</v>
      </c>
      <c r="C195" s="33" t="s">
        <v>383</v>
      </c>
      <c r="D195" s="21">
        <f t="shared" si="15"/>
        <v>0</v>
      </c>
      <c r="E195" s="21"/>
      <c r="F195" s="21"/>
      <c r="G195" s="21"/>
      <c r="H195" s="21"/>
      <c r="I195" s="27"/>
      <c r="J195" s="28"/>
      <c r="K195" s="29"/>
      <c r="L195" s="30"/>
    </row>
    <row r="196" spans="1:12">
      <c r="A196" s="64"/>
      <c r="B196" s="52" t="s">
        <v>384</v>
      </c>
      <c r="C196" s="33" t="s">
        <v>385</v>
      </c>
      <c r="D196" s="21">
        <f t="shared" si="15"/>
        <v>0</v>
      </c>
      <c r="E196" s="21"/>
      <c r="F196" s="21"/>
      <c r="G196" s="21"/>
      <c r="H196" s="21"/>
      <c r="I196" s="27"/>
      <c r="J196" s="28" t="s">
        <v>27</v>
      </c>
      <c r="K196" s="29" t="s">
        <v>27</v>
      </c>
      <c r="L196" s="30" t="s">
        <v>27</v>
      </c>
    </row>
    <row r="197" spans="1:12">
      <c r="A197" s="64"/>
      <c r="B197" s="52" t="s">
        <v>386</v>
      </c>
      <c r="C197" s="33" t="s">
        <v>387</v>
      </c>
      <c r="D197" s="21">
        <f t="shared" si="15"/>
        <v>0</v>
      </c>
      <c r="E197" s="21"/>
      <c r="F197" s="21"/>
      <c r="G197" s="21"/>
      <c r="H197" s="21"/>
      <c r="I197" s="27"/>
      <c r="J197" s="28" t="s">
        <v>27</v>
      </c>
      <c r="K197" s="29" t="s">
        <v>27</v>
      </c>
      <c r="L197" s="30" t="s">
        <v>27</v>
      </c>
    </row>
    <row r="198" spans="1:12">
      <c r="A198" s="64"/>
      <c r="B198" s="42" t="s">
        <v>388</v>
      </c>
      <c r="C198" s="33" t="s">
        <v>389</v>
      </c>
      <c r="D198" s="21">
        <f t="shared" si="15"/>
        <v>0</v>
      </c>
      <c r="E198" s="21"/>
      <c r="F198" s="21"/>
      <c r="G198" s="21"/>
      <c r="H198" s="21"/>
      <c r="I198" s="27"/>
      <c r="J198" s="28" t="s">
        <v>27</v>
      </c>
      <c r="K198" s="29" t="s">
        <v>27</v>
      </c>
      <c r="L198" s="30" t="s">
        <v>27</v>
      </c>
    </row>
    <row r="199" spans="1:12">
      <c r="A199" s="64"/>
      <c r="B199" s="42" t="s">
        <v>390</v>
      </c>
      <c r="C199" s="33" t="s">
        <v>391</v>
      </c>
      <c r="D199" s="21">
        <f t="shared" si="15"/>
        <v>0</v>
      </c>
      <c r="E199" s="21"/>
      <c r="F199" s="21"/>
      <c r="G199" s="21"/>
      <c r="H199" s="21"/>
      <c r="I199" s="27"/>
      <c r="J199" s="28" t="s">
        <v>27</v>
      </c>
      <c r="K199" s="29" t="s">
        <v>27</v>
      </c>
      <c r="L199" s="30" t="s">
        <v>27</v>
      </c>
    </row>
    <row r="200" spans="1:12">
      <c r="A200" s="64"/>
      <c r="B200" s="42" t="s">
        <v>392</v>
      </c>
      <c r="C200" s="33" t="s">
        <v>393</v>
      </c>
      <c r="D200" s="21">
        <f t="shared" si="15"/>
        <v>0</v>
      </c>
      <c r="E200" s="21"/>
      <c r="F200" s="21"/>
      <c r="G200" s="21"/>
      <c r="H200" s="21"/>
      <c r="I200" s="27"/>
      <c r="J200" s="28"/>
      <c r="K200" s="29"/>
      <c r="L200" s="30"/>
    </row>
    <row r="201" spans="1:12" ht="15.75">
      <c r="A201" s="171" t="s">
        <v>394</v>
      </c>
      <c r="B201" s="172"/>
      <c r="C201" s="88">
        <v>56</v>
      </c>
      <c r="D201" s="21">
        <f t="shared" si="15"/>
        <v>0</v>
      </c>
      <c r="E201" s="21"/>
      <c r="F201" s="21">
        <f>SUM(F202+0)</f>
        <v>0</v>
      </c>
      <c r="G201" s="21">
        <f t="shared" ref="G201:I201" si="18">SUM(G202+0)</f>
        <v>0</v>
      </c>
      <c r="H201" s="21">
        <f t="shared" si="18"/>
        <v>0</v>
      </c>
      <c r="I201" s="21">
        <f t="shared" si="18"/>
        <v>0</v>
      </c>
      <c r="J201" s="21"/>
      <c r="K201" s="21"/>
      <c r="L201" s="22"/>
    </row>
    <row r="202" spans="1:12">
      <c r="A202" s="173" t="s">
        <v>395</v>
      </c>
      <c r="B202" s="174"/>
      <c r="C202" s="33" t="s">
        <v>396</v>
      </c>
      <c r="D202" s="21">
        <f t="shared" si="15"/>
        <v>0</v>
      </c>
      <c r="E202" s="21"/>
      <c r="F202" s="21">
        <f>SUM(F203:F209)</f>
        <v>0</v>
      </c>
      <c r="G202" s="21">
        <f t="shared" ref="G202:I202" si="19">SUM(G203:G209)</f>
        <v>0</v>
      </c>
      <c r="H202" s="21">
        <f t="shared" si="19"/>
        <v>0</v>
      </c>
      <c r="I202" s="21">
        <f t="shared" si="19"/>
        <v>0</v>
      </c>
      <c r="J202" s="28" t="s">
        <v>27</v>
      </c>
      <c r="K202" s="29" t="s">
        <v>27</v>
      </c>
      <c r="L202" s="30" t="s">
        <v>27</v>
      </c>
    </row>
    <row r="203" spans="1:12">
      <c r="A203" s="65"/>
      <c r="B203" s="89" t="s">
        <v>397</v>
      </c>
      <c r="C203" s="90" t="s">
        <v>398</v>
      </c>
      <c r="D203" s="21">
        <f t="shared" si="15"/>
        <v>0</v>
      </c>
      <c r="E203" s="21"/>
      <c r="F203" s="39"/>
      <c r="G203" s="39"/>
      <c r="H203" s="39"/>
      <c r="I203" s="40"/>
      <c r="J203" s="28" t="s">
        <v>27</v>
      </c>
      <c r="K203" s="29" t="s">
        <v>27</v>
      </c>
      <c r="L203" s="30" t="s">
        <v>27</v>
      </c>
    </row>
    <row r="204" spans="1:12">
      <c r="A204" s="65"/>
      <c r="B204" s="89" t="s">
        <v>399</v>
      </c>
      <c r="C204" s="90" t="s">
        <v>400</v>
      </c>
      <c r="D204" s="21">
        <f t="shared" si="15"/>
        <v>0</v>
      </c>
      <c r="E204" s="21"/>
      <c r="F204" s="39"/>
      <c r="G204" s="39"/>
      <c r="H204" s="39"/>
      <c r="I204" s="40"/>
      <c r="J204" s="28" t="s">
        <v>27</v>
      </c>
      <c r="K204" s="29" t="s">
        <v>27</v>
      </c>
      <c r="L204" s="30" t="s">
        <v>27</v>
      </c>
    </row>
    <row r="205" spans="1:12">
      <c r="A205" s="65"/>
      <c r="B205" s="89" t="s">
        <v>401</v>
      </c>
      <c r="C205" s="90" t="s">
        <v>402</v>
      </c>
      <c r="D205" s="21">
        <f t="shared" si="15"/>
        <v>0</v>
      </c>
      <c r="E205" s="21"/>
      <c r="F205" s="39"/>
      <c r="G205" s="39"/>
      <c r="H205" s="39"/>
      <c r="I205" s="40"/>
      <c r="J205" s="28" t="s">
        <v>27</v>
      </c>
      <c r="K205" s="29" t="s">
        <v>27</v>
      </c>
      <c r="L205" s="30" t="s">
        <v>27</v>
      </c>
    </row>
    <row r="206" spans="1:12">
      <c r="A206" s="150" t="s">
        <v>403</v>
      </c>
      <c r="B206" s="151"/>
      <c r="C206" s="91" t="s">
        <v>404</v>
      </c>
      <c r="D206" s="21">
        <f t="shared" si="15"/>
        <v>0</v>
      </c>
      <c r="E206" s="21"/>
      <c r="F206" s="39"/>
      <c r="G206" s="39"/>
      <c r="H206" s="39"/>
      <c r="I206" s="40"/>
      <c r="J206" s="28" t="s">
        <v>27</v>
      </c>
      <c r="K206" s="29" t="s">
        <v>27</v>
      </c>
      <c r="L206" s="30" t="s">
        <v>27</v>
      </c>
    </row>
    <row r="207" spans="1:12">
      <c r="A207" s="65"/>
      <c r="B207" s="89" t="s">
        <v>397</v>
      </c>
      <c r="C207" s="90" t="s">
        <v>405</v>
      </c>
      <c r="D207" s="21">
        <f t="shared" si="15"/>
        <v>0</v>
      </c>
      <c r="E207" s="21"/>
      <c r="F207" s="39"/>
      <c r="G207" s="39"/>
      <c r="H207" s="39"/>
      <c r="I207" s="40"/>
      <c r="J207" s="28" t="s">
        <v>27</v>
      </c>
      <c r="K207" s="29" t="s">
        <v>27</v>
      </c>
      <c r="L207" s="30" t="s">
        <v>27</v>
      </c>
    </row>
    <row r="208" spans="1:12">
      <c r="A208" s="65"/>
      <c r="B208" s="89" t="s">
        <v>399</v>
      </c>
      <c r="C208" s="90" t="s">
        <v>406</v>
      </c>
      <c r="D208" s="21">
        <f t="shared" si="15"/>
        <v>0</v>
      </c>
      <c r="E208" s="21"/>
      <c r="F208" s="124"/>
      <c r="G208" s="124"/>
      <c r="H208" s="124"/>
      <c r="I208" s="125"/>
      <c r="J208" s="28" t="s">
        <v>27</v>
      </c>
      <c r="K208" s="29" t="s">
        <v>27</v>
      </c>
      <c r="L208" s="30" t="s">
        <v>27</v>
      </c>
    </row>
    <row r="209" spans="1:12">
      <c r="A209" s="65"/>
      <c r="B209" s="89" t="s">
        <v>407</v>
      </c>
      <c r="C209" s="90" t="s">
        <v>408</v>
      </c>
      <c r="D209" s="21">
        <f t="shared" si="15"/>
        <v>0</v>
      </c>
      <c r="E209" s="21"/>
      <c r="F209" s="39"/>
      <c r="G209" s="39"/>
      <c r="H209" s="39"/>
      <c r="I209" s="40"/>
      <c r="J209" s="28" t="s">
        <v>27</v>
      </c>
      <c r="K209" s="29" t="s">
        <v>27</v>
      </c>
      <c r="L209" s="30" t="s">
        <v>27</v>
      </c>
    </row>
    <row r="210" spans="1:12">
      <c r="A210" s="150" t="s">
        <v>409</v>
      </c>
      <c r="B210" s="151"/>
      <c r="C210" s="91" t="s">
        <v>410</v>
      </c>
      <c r="D210" s="21">
        <f t="shared" ref="D210:D241" si="20">SUM(F210+G210+H210+I210)</f>
        <v>0</v>
      </c>
      <c r="E210" s="21"/>
      <c r="F210" s="39"/>
      <c r="G210" s="39"/>
      <c r="H210" s="39"/>
      <c r="I210" s="40"/>
      <c r="J210" s="28" t="s">
        <v>27</v>
      </c>
      <c r="K210" s="29" t="s">
        <v>27</v>
      </c>
      <c r="L210" s="30" t="s">
        <v>27</v>
      </c>
    </row>
    <row r="211" spans="1:12">
      <c r="A211" s="65"/>
      <c r="B211" s="89" t="s">
        <v>397</v>
      </c>
      <c r="C211" s="90" t="s">
        <v>411</v>
      </c>
      <c r="D211" s="21">
        <f t="shared" si="20"/>
        <v>0</v>
      </c>
      <c r="E211" s="21"/>
      <c r="F211" s="39"/>
      <c r="G211" s="39"/>
      <c r="H211" s="39"/>
      <c r="I211" s="40"/>
      <c r="J211" s="28" t="s">
        <v>27</v>
      </c>
      <c r="K211" s="29" t="s">
        <v>27</v>
      </c>
      <c r="L211" s="30" t="s">
        <v>27</v>
      </c>
    </row>
    <row r="212" spans="1:12">
      <c r="A212" s="65"/>
      <c r="B212" s="89" t="s">
        <v>399</v>
      </c>
      <c r="C212" s="90" t="s">
        <v>412</v>
      </c>
      <c r="D212" s="21">
        <f t="shared" si="20"/>
        <v>0</v>
      </c>
      <c r="E212" s="21"/>
      <c r="F212" s="39"/>
      <c r="G212" s="39"/>
      <c r="H212" s="39"/>
      <c r="I212" s="40"/>
      <c r="J212" s="28" t="s">
        <v>27</v>
      </c>
      <c r="K212" s="29" t="s">
        <v>27</v>
      </c>
      <c r="L212" s="30" t="s">
        <v>27</v>
      </c>
    </row>
    <row r="213" spans="1:12">
      <c r="A213" s="65"/>
      <c r="B213" s="89" t="s">
        <v>401</v>
      </c>
      <c r="C213" s="90" t="s">
        <v>413</v>
      </c>
      <c r="D213" s="21">
        <f t="shared" si="20"/>
        <v>0</v>
      </c>
      <c r="E213" s="21"/>
      <c r="F213" s="39"/>
      <c r="G213" s="39"/>
      <c r="H213" s="39"/>
      <c r="I213" s="40"/>
      <c r="J213" s="28" t="s">
        <v>27</v>
      </c>
      <c r="K213" s="29" t="s">
        <v>27</v>
      </c>
      <c r="L213" s="30" t="s">
        <v>27</v>
      </c>
    </row>
    <row r="214" spans="1:12">
      <c r="A214" s="150" t="s">
        <v>414</v>
      </c>
      <c r="B214" s="151"/>
      <c r="C214" s="91" t="s">
        <v>415</v>
      </c>
      <c r="D214" s="21">
        <f t="shared" si="20"/>
        <v>0</v>
      </c>
      <c r="E214" s="21"/>
      <c r="F214" s="39"/>
      <c r="G214" s="39"/>
      <c r="H214" s="39"/>
      <c r="I214" s="40"/>
      <c r="J214" s="28" t="s">
        <v>27</v>
      </c>
      <c r="K214" s="29" t="s">
        <v>27</v>
      </c>
      <c r="L214" s="30" t="s">
        <v>27</v>
      </c>
    </row>
    <row r="215" spans="1:12">
      <c r="A215" s="65"/>
      <c r="B215" s="89" t="s">
        <v>397</v>
      </c>
      <c r="C215" s="90" t="s">
        <v>416</v>
      </c>
      <c r="D215" s="21">
        <f t="shared" si="20"/>
        <v>0</v>
      </c>
      <c r="E215" s="21"/>
      <c r="F215" s="39"/>
      <c r="G215" s="39"/>
      <c r="H215" s="39"/>
      <c r="I215" s="40"/>
      <c r="J215" s="28" t="s">
        <v>27</v>
      </c>
      <c r="K215" s="29" t="s">
        <v>27</v>
      </c>
      <c r="L215" s="30" t="s">
        <v>27</v>
      </c>
    </row>
    <row r="216" spans="1:12">
      <c r="A216" s="65"/>
      <c r="B216" s="89" t="s">
        <v>399</v>
      </c>
      <c r="C216" s="90" t="s">
        <v>417</v>
      </c>
      <c r="D216" s="21">
        <f t="shared" si="20"/>
        <v>0</v>
      </c>
      <c r="E216" s="21"/>
      <c r="F216" s="39"/>
      <c r="G216" s="39"/>
      <c r="H216" s="39"/>
      <c r="I216" s="40"/>
      <c r="J216" s="28" t="s">
        <v>27</v>
      </c>
      <c r="K216" s="29" t="s">
        <v>27</v>
      </c>
      <c r="L216" s="30" t="s">
        <v>27</v>
      </c>
    </row>
    <row r="217" spans="1:12">
      <c r="A217" s="65"/>
      <c r="B217" s="89" t="s">
        <v>401</v>
      </c>
      <c r="C217" s="90" t="s">
        <v>418</v>
      </c>
      <c r="D217" s="21">
        <f t="shared" si="20"/>
        <v>0</v>
      </c>
      <c r="E217" s="21"/>
      <c r="F217" s="39"/>
      <c r="G217" s="39"/>
      <c r="H217" s="39"/>
      <c r="I217" s="40"/>
      <c r="J217" s="28" t="s">
        <v>27</v>
      </c>
      <c r="K217" s="29" t="s">
        <v>27</v>
      </c>
      <c r="L217" s="30" t="s">
        <v>27</v>
      </c>
    </row>
    <row r="218" spans="1:12">
      <c r="A218" s="150" t="s">
        <v>419</v>
      </c>
      <c r="B218" s="151"/>
      <c r="C218" s="91" t="s">
        <v>420</v>
      </c>
      <c r="D218" s="21">
        <f t="shared" si="20"/>
        <v>0</v>
      </c>
      <c r="E218" s="21"/>
      <c r="F218" s="39"/>
      <c r="G218" s="39"/>
      <c r="H218" s="39"/>
      <c r="I218" s="40"/>
      <c r="J218" s="28" t="s">
        <v>27</v>
      </c>
      <c r="K218" s="29" t="s">
        <v>27</v>
      </c>
      <c r="L218" s="30" t="s">
        <v>27</v>
      </c>
    </row>
    <row r="219" spans="1:12">
      <c r="A219" s="65"/>
      <c r="B219" s="89" t="s">
        <v>397</v>
      </c>
      <c r="C219" s="90" t="s">
        <v>421</v>
      </c>
      <c r="D219" s="21">
        <f t="shared" si="20"/>
        <v>0</v>
      </c>
      <c r="E219" s="21"/>
      <c r="F219" s="39"/>
      <c r="G219" s="39"/>
      <c r="H219" s="39"/>
      <c r="I219" s="40"/>
      <c r="J219" s="28" t="s">
        <v>27</v>
      </c>
      <c r="K219" s="29" t="s">
        <v>27</v>
      </c>
      <c r="L219" s="30" t="s">
        <v>27</v>
      </c>
    </row>
    <row r="220" spans="1:12">
      <c r="A220" s="65"/>
      <c r="B220" s="89" t="s">
        <v>399</v>
      </c>
      <c r="C220" s="90" t="s">
        <v>422</v>
      </c>
      <c r="D220" s="21">
        <f t="shared" si="20"/>
        <v>0</v>
      </c>
      <c r="E220" s="21"/>
      <c r="F220" s="39"/>
      <c r="G220" s="39"/>
      <c r="H220" s="39"/>
      <c r="I220" s="40"/>
      <c r="J220" s="28" t="s">
        <v>27</v>
      </c>
      <c r="K220" s="29" t="s">
        <v>27</v>
      </c>
      <c r="L220" s="30" t="s">
        <v>27</v>
      </c>
    </row>
    <row r="221" spans="1:12">
      <c r="A221" s="65"/>
      <c r="B221" s="89" t="s">
        <v>401</v>
      </c>
      <c r="C221" s="90" t="s">
        <v>423</v>
      </c>
      <c r="D221" s="21">
        <f t="shared" si="20"/>
        <v>0</v>
      </c>
      <c r="E221" s="21"/>
      <c r="F221" s="39"/>
      <c r="G221" s="39"/>
      <c r="H221" s="39"/>
      <c r="I221" s="40"/>
      <c r="J221" s="28" t="s">
        <v>27</v>
      </c>
      <c r="K221" s="29" t="s">
        <v>27</v>
      </c>
      <c r="L221" s="30" t="s">
        <v>27</v>
      </c>
    </row>
    <row r="222" spans="1:12">
      <c r="A222" s="150" t="s">
        <v>424</v>
      </c>
      <c r="B222" s="151"/>
      <c r="C222" s="91" t="s">
        <v>425</v>
      </c>
      <c r="D222" s="21">
        <f t="shared" si="20"/>
        <v>0</v>
      </c>
      <c r="E222" s="21"/>
      <c r="F222" s="39"/>
      <c r="G222" s="39"/>
      <c r="H222" s="39"/>
      <c r="I222" s="40"/>
      <c r="J222" s="28" t="s">
        <v>27</v>
      </c>
      <c r="K222" s="29" t="s">
        <v>27</v>
      </c>
      <c r="L222" s="30" t="s">
        <v>27</v>
      </c>
    </row>
    <row r="223" spans="1:12">
      <c r="A223" s="65"/>
      <c r="B223" s="89" t="s">
        <v>397</v>
      </c>
      <c r="C223" s="90" t="s">
        <v>426</v>
      </c>
      <c r="D223" s="21">
        <f t="shared" si="20"/>
        <v>0</v>
      </c>
      <c r="E223" s="21"/>
      <c r="F223" s="39"/>
      <c r="G223" s="39"/>
      <c r="H223" s="39"/>
      <c r="I223" s="40"/>
      <c r="J223" s="28" t="s">
        <v>27</v>
      </c>
      <c r="K223" s="29" t="s">
        <v>27</v>
      </c>
      <c r="L223" s="30" t="s">
        <v>27</v>
      </c>
    </row>
    <row r="224" spans="1:12">
      <c r="A224" s="65"/>
      <c r="B224" s="89" t="s">
        <v>399</v>
      </c>
      <c r="C224" s="90" t="s">
        <v>427</v>
      </c>
      <c r="D224" s="21">
        <f t="shared" si="20"/>
        <v>0</v>
      </c>
      <c r="E224" s="21"/>
      <c r="F224" s="39"/>
      <c r="G224" s="39"/>
      <c r="H224" s="39"/>
      <c r="I224" s="40"/>
      <c r="J224" s="28" t="s">
        <v>27</v>
      </c>
      <c r="K224" s="29" t="s">
        <v>27</v>
      </c>
      <c r="L224" s="30" t="s">
        <v>27</v>
      </c>
    </row>
    <row r="225" spans="1:12">
      <c r="A225" s="65"/>
      <c r="B225" s="89" t="s">
        <v>401</v>
      </c>
      <c r="C225" s="90" t="s">
        <v>428</v>
      </c>
      <c r="D225" s="21">
        <f t="shared" si="20"/>
        <v>0</v>
      </c>
      <c r="E225" s="21"/>
      <c r="F225" s="39"/>
      <c r="G225" s="39"/>
      <c r="H225" s="39"/>
      <c r="I225" s="40"/>
      <c r="J225" s="28" t="s">
        <v>27</v>
      </c>
      <c r="K225" s="29" t="s">
        <v>27</v>
      </c>
      <c r="L225" s="30" t="s">
        <v>27</v>
      </c>
    </row>
    <row r="226" spans="1:12">
      <c r="A226" s="150" t="s">
        <v>429</v>
      </c>
      <c r="B226" s="151"/>
      <c r="C226" s="91" t="s">
        <v>430</v>
      </c>
      <c r="D226" s="21">
        <f t="shared" si="20"/>
        <v>0</v>
      </c>
      <c r="E226" s="21"/>
      <c r="F226" s="39"/>
      <c r="G226" s="39"/>
      <c r="H226" s="39"/>
      <c r="I226" s="40"/>
      <c r="J226" s="28" t="s">
        <v>27</v>
      </c>
      <c r="K226" s="29" t="s">
        <v>27</v>
      </c>
      <c r="L226" s="30" t="s">
        <v>27</v>
      </c>
    </row>
    <row r="227" spans="1:12">
      <c r="A227" s="65"/>
      <c r="B227" s="89" t="s">
        <v>397</v>
      </c>
      <c r="C227" s="90" t="s">
        <v>431</v>
      </c>
      <c r="D227" s="21">
        <f t="shared" si="20"/>
        <v>0</v>
      </c>
      <c r="E227" s="21"/>
      <c r="F227" s="39"/>
      <c r="G227" s="39"/>
      <c r="H227" s="39"/>
      <c r="I227" s="40"/>
      <c r="J227" s="28" t="s">
        <v>27</v>
      </c>
      <c r="K227" s="29" t="s">
        <v>27</v>
      </c>
      <c r="L227" s="30" t="s">
        <v>27</v>
      </c>
    </row>
    <row r="228" spans="1:12">
      <c r="A228" s="65"/>
      <c r="B228" s="89" t="s">
        <v>399</v>
      </c>
      <c r="C228" s="90" t="s">
        <v>432</v>
      </c>
      <c r="D228" s="21">
        <f t="shared" si="20"/>
        <v>0</v>
      </c>
      <c r="E228" s="21"/>
      <c r="F228" s="39"/>
      <c r="G228" s="39"/>
      <c r="H228" s="39"/>
      <c r="I228" s="40"/>
      <c r="J228" s="28" t="s">
        <v>27</v>
      </c>
      <c r="K228" s="29" t="s">
        <v>27</v>
      </c>
      <c r="L228" s="30" t="s">
        <v>27</v>
      </c>
    </row>
    <row r="229" spans="1:12">
      <c r="A229" s="65"/>
      <c r="B229" s="89" t="s">
        <v>401</v>
      </c>
      <c r="C229" s="90" t="s">
        <v>433</v>
      </c>
      <c r="D229" s="21">
        <f t="shared" si="20"/>
        <v>0</v>
      </c>
      <c r="E229" s="21"/>
      <c r="F229" s="39"/>
      <c r="G229" s="39"/>
      <c r="H229" s="39"/>
      <c r="I229" s="40"/>
      <c r="J229" s="28" t="s">
        <v>27</v>
      </c>
      <c r="K229" s="29" t="s">
        <v>27</v>
      </c>
      <c r="L229" s="30" t="s">
        <v>27</v>
      </c>
    </row>
    <row r="230" spans="1:12">
      <c r="A230" s="152" t="s">
        <v>434</v>
      </c>
      <c r="B230" s="153"/>
      <c r="C230" s="91" t="s">
        <v>435</v>
      </c>
      <c r="D230" s="21">
        <f t="shared" si="20"/>
        <v>0</v>
      </c>
      <c r="E230" s="21"/>
      <c r="F230" s="39"/>
      <c r="G230" s="39"/>
      <c r="H230" s="39"/>
      <c r="I230" s="40"/>
      <c r="J230" s="28" t="s">
        <v>27</v>
      </c>
      <c r="K230" s="29" t="s">
        <v>27</v>
      </c>
      <c r="L230" s="30" t="s">
        <v>27</v>
      </c>
    </row>
    <row r="231" spans="1:12">
      <c r="A231" s="92"/>
      <c r="B231" s="89" t="s">
        <v>397</v>
      </c>
      <c r="C231" s="91" t="s">
        <v>436</v>
      </c>
      <c r="D231" s="21">
        <f t="shared" si="20"/>
        <v>0</v>
      </c>
      <c r="E231" s="21"/>
      <c r="F231" s="39"/>
      <c r="G231" s="39"/>
      <c r="H231" s="39"/>
      <c r="I231" s="40"/>
      <c r="J231" s="28" t="s">
        <v>27</v>
      </c>
      <c r="K231" s="29" t="s">
        <v>27</v>
      </c>
      <c r="L231" s="30" t="s">
        <v>27</v>
      </c>
    </row>
    <row r="232" spans="1:12">
      <c r="A232" s="92"/>
      <c r="B232" s="89" t="s">
        <v>399</v>
      </c>
      <c r="C232" s="91" t="s">
        <v>437</v>
      </c>
      <c r="D232" s="21">
        <f t="shared" si="20"/>
        <v>0</v>
      </c>
      <c r="E232" s="21"/>
      <c r="F232" s="39"/>
      <c r="G232" s="39"/>
      <c r="H232" s="39"/>
      <c r="I232" s="40"/>
      <c r="J232" s="28" t="s">
        <v>27</v>
      </c>
      <c r="K232" s="29" t="s">
        <v>27</v>
      </c>
      <c r="L232" s="30" t="s">
        <v>27</v>
      </c>
    </row>
    <row r="233" spans="1:12">
      <c r="A233" s="92"/>
      <c r="B233" s="89" t="s">
        <v>401</v>
      </c>
      <c r="C233" s="91" t="s">
        <v>438</v>
      </c>
      <c r="D233" s="21">
        <f t="shared" si="20"/>
        <v>0</v>
      </c>
      <c r="E233" s="21"/>
      <c r="F233" s="39"/>
      <c r="G233" s="39"/>
      <c r="H233" s="39"/>
      <c r="I233" s="40"/>
      <c r="J233" s="28" t="s">
        <v>27</v>
      </c>
      <c r="K233" s="29" t="s">
        <v>27</v>
      </c>
      <c r="L233" s="30" t="s">
        <v>27</v>
      </c>
    </row>
    <row r="234" spans="1:12">
      <c r="A234" s="152" t="s">
        <v>439</v>
      </c>
      <c r="B234" s="153"/>
      <c r="C234" s="91" t="s">
        <v>440</v>
      </c>
      <c r="D234" s="21">
        <f t="shared" si="20"/>
        <v>0</v>
      </c>
      <c r="E234" s="21"/>
      <c r="F234" s="39"/>
      <c r="G234" s="39"/>
      <c r="H234" s="39"/>
      <c r="I234" s="40"/>
      <c r="J234" s="28" t="s">
        <v>27</v>
      </c>
      <c r="K234" s="29" t="s">
        <v>27</v>
      </c>
      <c r="L234" s="30" t="s">
        <v>27</v>
      </c>
    </row>
    <row r="235" spans="1:12">
      <c r="A235" s="92"/>
      <c r="B235" s="89" t="s">
        <v>397</v>
      </c>
      <c r="C235" s="91" t="s">
        <v>441</v>
      </c>
      <c r="D235" s="21">
        <f t="shared" si="20"/>
        <v>0</v>
      </c>
      <c r="E235" s="21"/>
      <c r="F235" s="39"/>
      <c r="G235" s="39"/>
      <c r="H235" s="39"/>
      <c r="I235" s="40"/>
      <c r="J235" s="28" t="s">
        <v>27</v>
      </c>
      <c r="K235" s="29" t="s">
        <v>27</v>
      </c>
      <c r="L235" s="30" t="s">
        <v>27</v>
      </c>
    </row>
    <row r="236" spans="1:12">
      <c r="A236" s="92"/>
      <c r="B236" s="89" t="s">
        <v>399</v>
      </c>
      <c r="C236" s="91" t="s">
        <v>442</v>
      </c>
      <c r="D236" s="21">
        <f t="shared" si="20"/>
        <v>0</v>
      </c>
      <c r="E236" s="21"/>
      <c r="F236" s="39"/>
      <c r="G236" s="39"/>
      <c r="H236" s="39"/>
      <c r="I236" s="40"/>
      <c r="J236" s="28" t="s">
        <v>27</v>
      </c>
      <c r="K236" s="29" t="s">
        <v>27</v>
      </c>
      <c r="L236" s="30" t="s">
        <v>27</v>
      </c>
    </row>
    <row r="237" spans="1:12">
      <c r="A237" s="92"/>
      <c r="B237" s="89" t="s">
        <v>401</v>
      </c>
      <c r="C237" s="91" t="s">
        <v>443</v>
      </c>
      <c r="D237" s="21">
        <f t="shared" si="20"/>
        <v>0</v>
      </c>
      <c r="E237" s="21"/>
      <c r="F237" s="39"/>
      <c r="G237" s="39"/>
      <c r="H237" s="39"/>
      <c r="I237" s="40"/>
      <c r="J237" s="28" t="s">
        <v>27</v>
      </c>
      <c r="K237" s="29" t="s">
        <v>27</v>
      </c>
      <c r="L237" s="30" t="s">
        <v>27</v>
      </c>
    </row>
    <row r="238" spans="1:12">
      <c r="A238" s="154" t="s">
        <v>444</v>
      </c>
      <c r="B238" s="155"/>
      <c r="C238" s="91" t="s">
        <v>445</v>
      </c>
      <c r="D238" s="21">
        <f t="shared" si="20"/>
        <v>0</v>
      </c>
      <c r="E238" s="21"/>
      <c r="F238" s="39"/>
      <c r="G238" s="39"/>
      <c r="H238" s="39"/>
      <c r="I238" s="40"/>
      <c r="J238" s="28" t="s">
        <v>27</v>
      </c>
      <c r="K238" s="29" t="s">
        <v>27</v>
      </c>
      <c r="L238" s="30" t="s">
        <v>27</v>
      </c>
    </row>
    <row r="239" spans="1:12">
      <c r="A239" s="120"/>
      <c r="B239" s="89" t="s">
        <v>397</v>
      </c>
      <c r="C239" s="91" t="s">
        <v>446</v>
      </c>
      <c r="D239" s="21">
        <f t="shared" si="20"/>
        <v>0</v>
      </c>
      <c r="E239" s="21"/>
      <c r="F239" s="39"/>
      <c r="G239" s="39"/>
      <c r="H239" s="39"/>
      <c r="I239" s="40"/>
      <c r="J239" s="28" t="s">
        <v>27</v>
      </c>
      <c r="K239" s="29" t="s">
        <v>27</v>
      </c>
      <c r="L239" s="30" t="s">
        <v>27</v>
      </c>
    </row>
    <row r="240" spans="1:12">
      <c r="A240" s="120"/>
      <c r="B240" s="89" t="s">
        <v>399</v>
      </c>
      <c r="C240" s="91" t="s">
        <v>447</v>
      </c>
      <c r="D240" s="21">
        <f t="shared" si="20"/>
        <v>0</v>
      </c>
      <c r="E240" s="21"/>
      <c r="F240" s="39"/>
      <c r="G240" s="39"/>
      <c r="H240" s="39"/>
      <c r="I240" s="40"/>
      <c r="J240" s="28" t="s">
        <v>27</v>
      </c>
      <c r="K240" s="29" t="s">
        <v>27</v>
      </c>
      <c r="L240" s="30" t="s">
        <v>27</v>
      </c>
    </row>
    <row r="241" spans="1:12">
      <c r="A241" s="120"/>
      <c r="B241" s="89" t="s">
        <v>401</v>
      </c>
      <c r="C241" s="91" t="s">
        <v>448</v>
      </c>
      <c r="D241" s="21">
        <f t="shared" si="20"/>
        <v>0</v>
      </c>
      <c r="E241" s="21"/>
      <c r="F241" s="39"/>
      <c r="G241" s="39"/>
      <c r="H241" s="39"/>
      <c r="I241" s="40"/>
      <c r="J241" s="28" t="s">
        <v>27</v>
      </c>
      <c r="K241" s="29" t="s">
        <v>27</v>
      </c>
      <c r="L241" s="30" t="s">
        <v>27</v>
      </c>
    </row>
    <row r="242" spans="1:12">
      <c r="A242" s="154" t="s">
        <v>449</v>
      </c>
      <c r="B242" s="155"/>
      <c r="C242" s="91" t="s">
        <v>450</v>
      </c>
      <c r="D242" s="21">
        <f t="shared" ref="D242:D272" si="21">SUM(F242+G242+H242+I242)</f>
        <v>0</v>
      </c>
      <c r="E242" s="21"/>
      <c r="F242" s="39"/>
      <c r="G242" s="39"/>
      <c r="H242" s="39"/>
      <c r="I242" s="40"/>
      <c r="J242" s="28" t="s">
        <v>27</v>
      </c>
      <c r="K242" s="29" t="s">
        <v>27</v>
      </c>
      <c r="L242" s="30" t="s">
        <v>27</v>
      </c>
    </row>
    <row r="243" spans="1:12">
      <c r="A243" s="120"/>
      <c r="B243" s="89" t="s">
        <v>397</v>
      </c>
      <c r="C243" s="91" t="s">
        <v>451</v>
      </c>
      <c r="D243" s="21">
        <f t="shared" si="21"/>
        <v>0</v>
      </c>
      <c r="E243" s="21"/>
      <c r="F243" s="39"/>
      <c r="G243" s="39"/>
      <c r="H243" s="39"/>
      <c r="I243" s="40"/>
      <c r="J243" s="28" t="s">
        <v>27</v>
      </c>
      <c r="K243" s="29" t="s">
        <v>27</v>
      </c>
      <c r="L243" s="30" t="s">
        <v>27</v>
      </c>
    </row>
    <row r="244" spans="1:12">
      <c r="A244" s="120"/>
      <c r="B244" s="89" t="s">
        <v>399</v>
      </c>
      <c r="C244" s="91" t="s">
        <v>452</v>
      </c>
      <c r="D244" s="21">
        <f t="shared" si="21"/>
        <v>0</v>
      </c>
      <c r="E244" s="21"/>
      <c r="F244" s="39"/>
      <c r="G244" s="39"/>
      <c r="H244" s="39"/>
      <c r="I244" s="40"/>
      <c r="J244" s="28" t="s">
        <v>27</v>
      </c>
      <c r="K244" s="29" t="s">
        <v>27</v>
      </c>
      <c r="L244" s="30" t="s">
        <v>27</v>
      </c>
    </row>
    <row r="245" spans="1:12">
      <c r="A245" s="120"/>
      <c r="B245" s="89" t="s">
        <v>401</v>
      </c>
      <c r="C245" s="91" t="s">
        <v>453</v>
      </c>
      <c r="D245" s="21">
        <f t="shared" si="21"/>
        <v>0</v>
      </c>
      <c r="E245" s="21"/>
      <c r="F245" s="39"/>
      <c r="G245" s="39"/>
      <c r="H245" s="39"/>
      <c r="I245" s="40"/>
      <c r="J245" s="28" t="s">
        <v>27</v>
      </c>
      <c r="K245" s="29" t="s">
        <v>27</v>
      </c>
      <c r="L245" s="30" t="s">
        <v>27</v>
      </c>
    </row>
    <row r="246" spans="1:12">
      <c r="A246" s="148" t="s">
        <v>454</v>
      </c>
      <c r="B246" s="149"/>
      <c r="C246" s="91" t="s">
        <v>455</v>
      </c>
      <c r="D246" s="21">
        <f t="shared" si="21"/>
        <v>0</v>
      </c>
      <c r="E246" s="21"/>
      <c r="F246" s="39"/>
      <c r="G246" s="39"/>
      <c r="H246" s="39"/>
      <c r="I246" s="40"/>
      <c r="J246" s="28" t="s">
        <v>27</v>
      </c>
      <c r="K246" s="29" t="s">
        <v>27</v>
      </c>
      <c r="L246" s="30" t="s">
        <v>27</v>
      </c>
    </row>
    <row r="247" spans="1:12">
      <c r="A247" s="120"/>
      <c r="B247" s="89" t="s">
        <v>397</v>
      </c>
      <c r="C247" s="91" t="s">
        <v>456</v>
      </c>
      <c r="D247" s="21">
        <f t="shared" si="21"/>
        <v>0</v>
      </c>
      <c r="E247" s="21"/>
      <c r="F247" s="39"/>
      <c r="G247" s="39"/>
      <c r="H247" s="39"/>
      <c r="I247" s="40"/>
      <c r="J247" s="28" t="s">
        <v>27</v>
      </c>
      <c r="K247" s="29" t="s">
        <v>27</v>
      </c>
      <c r="L247" s="30" t="s">
        <v>27</v>
      </c>
    </row>
    <row r="248" spans="1:12">
      <c r="A248" s="120"/>
      <c r="B248" s="89" t="s">
        <v>399</v>
      </c>
      <c r="C248" s="91" t="s">
        <v>457</v>
      </c>
      <c r="D248" s="21">
        <f t="shared" si="21"/>
        <v>0</v>
      </c>
      <c r="E248" s="21"/>
      <c r="F248" s="39"/>
      <c r="G248" s="39"/>
      <c r="H248" s="39"/>
      <c r="I248" s="40"/>
      <c r="J248" s="28" t="s">
        <v>27</v>
      </c>
      <c r="K248" s="29" t="s">
        <v>27</v>
      </c>
      <c r="L248" s="30" t="s">
        <v>27</v>
      </c>
    </row>
    <row r="249" spans="1:12">
      <c r="A249" s="120"/>
      <c r="B249" s="89" t="s">
        <v>401</v>
      </c>
      <c r="C249" s="91" t="s">
        <v>458</v>
      </c>
      <c r="D249" s="21">
        <f t="shared" si="21"/>
        <v>0</v>
      </c>
      <c r="E249" s="21"/>
      <c r="F249" s="39"/>
      <c r="G249" s="39"/>
      <c r="H249" s="39"/>
      <c r="I249" s="40"/>
      <c r="J249" s="28" t="s">
        <v>27</v>
      </c>
      <c r="K249" s="29" t="s">
        <v>27</v>
      </c>
      <c r="L249" s="30" t="s">
        <v>27</v>
      </c>
    </row>
    <row r="250" spans="1:12">
      <c r="A250" s="148" t="s">
        <v>459</v>
      </c>
      <c r="B250" s="149"/>
      <c r="C250" s="91">
        <v>56.27</v>
      </c>
      <c r="D250" s="21">
        <f t="shared" si="21"/>
        <v>0</v>
      </c>
      <c r="E250" s="21"/>
      <c r="F250" s="39"/>
      <c r="G250" s="39"/>
      <c r="H250" s="39"/>
      <c r="I250" s="40"/>
      <c r="J250" s="28" t="s">
        <v>27</v>
      </c>
      <c r="K250" s="29" t="s">
        <v>27</v>
      </c>
      <c r="L250" s="30" t="s">
        <v>27</v>
      </c>
    </row>
    <row r="251" spans="1:12">
      <c r="A251" s="120"/>
      <c r="B251" s="89" t="s">
        <v>397</v>
      </c>
      <c r="C251" s="91" t="s">
        <v>460</v>
      </c>
      <c r="D251" s="21">
        <f t="shared" si="21"/>
        <v>0</v>
      </c>
      <c r="E251" s="21"/>
      <c r="F251" s="39"/>
      <c r="G251" s="39"/>
      <c r="H251" s="39"/>
      <c r="I251" s="40"/>
      <c r="J251" s="28" t="s">
        <v>27</v>
      </c>
      <c r="K251" s="29" t="s">
        <v>27</v>
      </c>
      <c r="L251" s="30" t="s">
        <v>27</v>
      </c>
    </row>
    <row r="252" spans="1:12">
      <c r="A252" s="120"/>
      <c r="B252" s="89" t="s">
        <v>399</v>
      </c>
      <c r="C252" s="91" t="s">
        <v>461</v>
      </c>
      <c r="D252" s="21">
        <f t="shared" si="21"/>
        <v>0</v>
      </c>
      <c r="E252" s="21"/>
      <c r="F252" s="39"/>
      <c r="G252" s="39"/>
      <c r="H252" s="39"/>
      <c r="I252" s="40"/>
      <c r="J252" s="28" t="s">
        <v>27</v>
      </c>
      <c r="K252" s="29" t="s">
        <v>27</v>
      </c>
      <c r="L252" s="30" t="s">
        <v>27</v>
      </c>
    </row>
    <row r="253" spans="1:12">
      <c r="A253" s="120"/>
      <c r="B253" s="89" t="s">
        <v>401</v>
      </c>
      <c r="C253" s="91" t="s">
        <v>462</v>
      </c>
      <c r="D253" s="21">
        <f t="shared" si="21"/>
        <v>0</v>
      </c>
      <c r="E253" s="21"/>
      <c r="F253" s="39"/>
      <c r="G253" s="39"/>
      <c r="H253" s="39"/>
      <c r="I253" s="40"/>
      <c r="J253" s="28" t="s">
        <v>27</v>
      </c>
      <c r="K253" s="29" t="s">
        <v>27</v>
      </c>
      <c r="L253" s="30" t="s">
        <v>27</v>
      </c>
    </row>
    <row r="254" spans="1:12">
      <c r="A254" s="148" t="s">
        <v>463</v>
      </c>
      <c r="B254" s="149"/>
      <c r="C254" s="91">
        <v>56.28</v>
      </c>
      <c r="D254" s="21">
        <f t="shared" si="21"/>
        <v>0</v>
      </c>
      <c r="E254" s="21"/>
      <c r="F254" s="39"/>
      <c r="G254" s="39"/>
      <c r="H254" s="39"/>
      <c r="I254" s="40"/>
      <c r="J254" s="28" t="s">
        <v>27</v>
      </c>
      <c r="K254" s="29" t="s">
        <v>27</v>
      </c>
      <c r="L254" s="30" t="s">
        <v>27</v>
      </c>
    </row>
    <row r="255" spans="1:12">
      <c r="A255" s="120"/>
      <c r="B255" s="89" t="s">
        <v>397</v>
      </c>
      <c r="C255" s="91" t="s">
        <v>464</v>
      </c>
      <c r="D255" s="21">
        <f t="shared" si="21"/>
        <v>0</v>
      </c>
      <c r="E255" s="21"/>
      <c r="F255" s="39"/>
      <c r="G255" s="39"/>
      <c r="H255" s="39"/>
      <c r="I255" s="40"/>
      <c r="J255" s="28" t="s">
        <v>27</v>
      </c>
      <c r="K255" s="29" t="s">
        <v>27</v>
      </c>
      <c r="L255" s="30" t="s">
        <v>27</v>
      </c>
    </row>
    <row r="256" spans="1:12">
      <c r="A256" s="120"/>
      <c r="B256" s="89" t="s">
        <v>399</v>
      </c>
      <c r="C256" s="91" t="s">
        <v>465</v>
      </c>
      <c r="D256" s="21">
        <f t="shared" si="21"/>
        <v>0</v>
      </c>
      <c r="E256" s="21"/>
      <c r="F256" s="39"/>
      <c r="G256" s="39"/>
      <c r="H256" s="39"/>
      <c r="I256" s="40"/>
      <c r="J256" s="28" t="s">
        <v>27</v>
      </c>
      <c r="K256" s="29" t="s">
        <v>27</v>
      </c>
      <c r="L256" s="30" t="s">
        <v>27</v>
      </c>
    </row>
    <row r="257" spans="1:12">
      <c r="A257" s="120"/>
      <c r="B257" s="89" t="s">
        <v>401</v>
      </c>
      <c r="C257" s="91" t="s">
        <v>466</v>
      </c>
      <c r="D257" s="21">
        <f t="shared" si="21"/>
        <v>0</v>
      </c>
      <c r="E257" s="21"/>
      <c r="F257" s="39"/>
      <c r="G257" s="39"/>
      <c r="H257" s="39"/>
      <c r="I257" s="40"/>
      <c r="J257" s="28" t="s">
        <v>27</v>
      </c>
      <c r="K257" s="29" t="s">
        <v>27</v>
      </c>
      <c r="L257" s="30" t="s">
        <v>27</v>
      </c>
    </row>
    <row r="258" spans="1:12" ht="15.75">
      <c r="A258" s="69" t="s">
        <v>467</v>
      </c>
      <c r="B258" s="94"/>
      <c r="C258" s="23" t="s">
        <v>468</v>
      </c>
      <c r="D258" s="21">
        <f t="shared" si="21"/>
        <v>21</v>
      </c>
      <c r="E258" s="21"/>
      <c r="F258" s="21">
        <f>SUM(F259+0)</f>
        <v>18</v>
      </c>
      <c r="G258" s="21">
        <f t="shared" ref="G258:I258" si="22">SUM(G259+0)</f>
        <v>0</v>
      </c>
      <c r="H258" s="21">
        <f t="shared" si="22"/>
        <v>0</v>
      </c>
      <c r="I258" s="21">
        <f t="shared" si="22"/>
        <v>3</v>
      </c>
      <c r="J258" s="28"/>
      <c r="K258" s="29"/>
      <c r="L258" s="30"/>
    </row>
    <row r="259" spans="1:12">
      <c r="A259" s="43" t="s">
        <v>469</v>
      </c>
      <c r="B259" s="42"/>
      <c r="C259" s="95">
        <v>71</v>
      </c>
      <c r="D259" s="21">
        <f t="shared" si="21"/>
        <v>21</v>
      </c>
      <c r="E259" s="21"/>
      <c r="F259" s="21">
        <f>SUM(F260+0)</f>
        <v>18</v>
      </c>
      <c r="G259" s="21">
        <f t="shared" ref="G259:I259" si="23">SUM(G260+0)</f>
        <v>0</v>
      </c>
      <c r="H259" s="21">
        <f t="shared" si="23"/>
        <v>0</v>
      </c>
      <c r="I259" s="21">
        <f t="shared" si="23"/>
        <v>3</v>
      </c>
      <c r="J259" s="21"/>
      <c r="K259" s="21"/>
      <c r="L259" s="22"/>
    </row>
    <row r="260" spans="1:12">
      <c r="A260" s="121" t="s">
        <v>470</v>
      </c>
      <c r="B260" s="42"/>
      <c r="C260" s="95" t="s">
        <v>471</v>
      </c>
      <c r="D260" s="21">
        <f t="shared" si="21"/>
        <v>21</v>
      </c>
      <c r="E260" s="21"/>
      <c r="F260" s="21">
        <f>SUM(F261:F264)</f>
        <v>18</v>
      </c>
      <c r="G260" s="21">
        <f t="shared" ref="G260:I260" si="24">SUM(G261:G264)</f>
        <v>0</v>
      </c>
      <c r="H260" s="21">
        <f t="shared" si="24"/>
        <v>0</v>
      </c>
      <c r="I260" s="21">
        <f t="shared" si="24"/>
        <v>3</v>
      </c>
      <c r="J260" s="28" t="s">
        <v>27</v>
      </c>
      <c r="K260" s="29" t="s">
        <v>27</v>
      </c>
      <c r="L260" s="30" t="s">
        <v>27</v>
      </c>
    </row>
    <row r="261" spans="1:12">
      <c r="A261" s="121"/>
      <c r="B261" s="42" t="s">
        <v>472</v>
      </c>
      <c r="C261" s="96" t="s">
        <v>473</v>
      </c>
      <c r="D261" s="21">
        <f t="shared" si="21"/>
        <v>0</v>
      </c>
      <c r="E261" s="21"/>
      <c r="F261" s="21"/>
      <c r="G261" s="21"/>
      <c r="H261" s="21"/>
      <c r="I261" s="27"/>
      <c r="J261" s="28" t="s">
        <v>27</v>
      </c>
      <c r="K261" s="29" t="s">
        <v>27</v>
      </c>
      <c r="L261" s="30" t="s">
        <v>27</v>
      </c>
    </row>
    <row r="262" spans="1:12">
      <c r="A262" s="97"/>
      <c r="B262" s="47" t="s">
        <v>474</v>
      </c>
      <c r="C262" s="96" t="s">
        <v>475</v>
      </c>
      <c r="D262" s="21">
        <f t="shared" si="21"/>
        <v>0</v>
      </c>
      <c r="E262" s="21"/>
      <c r="F262" s="21"/>
      <c r="G262" s="21"/>
      <c r="H262" s="21"/>
      <c r="I262" s="27"/>
      <c r="J262" s="28" t="s">
        <v>27</v>
      </c>
      <c r="K262" s="29" t="s">
        <v>27</v>
      </c>
      <c r="L262" s="30" t="s">
        <v>27</v>
      </c>
    </row>
    <row r="263" spans="1:12">
      <c r="A263" s="121"/>
      <c r="B263" s="32" t="s">
        <v>476</v>
      </c>
      <c r="C263" s="96" t="s">
        <v>477</v>
      </c>
      <c r="D263" s="21">
        <f t="shared" si="21"/>
        <v>21</v>
      </c>
      <c r="E263" s="21"/>
      <c r="F263" s="21">
        <v>18</v>
      </c>
      <c r="G263" s="21">
        <v>0</v>
      </c>
      <c r="H263" s="21">
        <v>0</v>
      </c>
      <c r="I263" s="27">
        <v>3</v>
      </c>
      <c r="J263" s="28" t="s">
        <v>27</v>
      </c>
      <c r="K263" s="29" t="s">
        <v>27</v>
      </c>
      <c r="L263" s="30" t="s">
        <v>27</v>
      </c>
    </row>
    <row r="264" spans="1:12">
      <c r="A264" s="121"/>
      <c r="B264" s="32" t="s">
        <v>478</v>
      </c>
      <c r="C264" s="96" t="s">
        <v>479</v>
      </c>
      <c r="D264" s="21">
        <f t="shared" si="21"/>
        <v>0</v>
      </c>
      <c r="E264" s="21"/>
      <c r="F264" s="21"/>
      <c r="G264" s="21"/>
      <c r="H264" s="21"/>
      <c r="I264" s="27"/>
      <c r="J264" s="28" t="s">
        <v>27</v>
      </c>
      <c r="K264" s="29" t="s">
        <v>27</v>
      </c>
      <c r="L264" s="30" t="s">
        <v>27</v>
      </c>
    </row>
    <row r="265" spans="1:12">
      <c r="A265" s="121" t="s">
        <v>480</v>
      </c>
      <c r="B265" s="32"/>
      <c r="C265" s="95" t="s">
        <v>481</v>
      </c>
      <c r="D265" s="21">
        <f t="shared" si="21"/>
        <v>0</v>
      </c>
      <c r="E265" s="21"/>
      <c r="F265" s="21"/>
      <c r="G265" s="21"/>
      <c r="H265" s="21"/>
      <c r="I265" s="27"/>
      <c r="J265" s="28" t="s">
        <v>27</v>
      </c>
      <c r="K265" s="29" t="s">
        <v>27</v>
      </c>
      <c r="L265" s="30" t="s">
        <v>27</v>
      </c>
    </row>
    <row r="266" spans="1:12">
      <c r="A266" s="43" t="s">
        <v>482</v>
      </c>
      <c r="B266" s="32"/>
      <c r="C266" s="95">
        <v>72</v>
      </c>
      <c r="D266" s="21">
        <f t="shared" si="21"/>
        <v>0</v>
      </c>
      <c r="E266" s="21"/>
      <c r="F266" s="21"/>
      <c r="G266" s="21"/>
      <c r="H266" s="21"/>
      <c r="I266" s="27"/>
      <c r="J266" s="21"/>
      <c r="K266" s="21"/>
      <c r="L266" s="22"/>
    </row>
    <row r="267" spans="1:12">
      <c r="A267" s="98" t="s">
        <v>483</v>
      </c>
      <c r="B267" s="99"/>
      <c r="C267" s="95" t="s">
        <v>484</v>
      </c>
      <c r="D267" s="21">
        <f t="shared" si="21"/>
        <v>0</v>
      </c>
      <c r="E267" s="21"/>
      <c r="F267" s="21"/>
      <c r="G267" s="21"/>
      <c r="H267" s="21"/>
      <c r="I267" s="27"/>
      <c r="J267" s="28" t="s">
        <v>27</v>
      </c>
      <c r="K267" s="29" t="s">
        <v>27</v>
      </c>
      <c r="L267" s="30" t="s">
        <v>27</v>
      </c>
    </row>
    <row r="268" spans="1:12">
      <c r="A268" s="98"/>
      <c r="B268" s="32" t="s">
        <v>485</v>
      </c>
      <c r="C268" s="33" t="s">
        <v>486</v>
      </c>
      <c r="D268" s="21">
        <f t="shared" si="21"/>
        <v>0</v>
      </c>
      <c r="E268" s="21"/>
      <c r="F268" s="21"/>
      <c r="G268" s="21"/>
      <c r="H268" s="21"/>
      <c r="I268" s="27"/>
      <c r="J268" s="28" t="s">
        <v>27</v>
      </c>
      <c r="K268" s="29" t="s">
        <v>27</v>
      </c>
      <c r="L268" s="30" t="s">
        <v>27</v>
      </c>
    </row>
    <row r="269" spans="1:12">
      <c r="A269" s="98" t="s">
        <v>487</v>
      </c>
      <c r="B269" s="99"/>
      <c r="C269" s="100">
        <v>75</v>
      </c>
      <c r="D269" s="21">
        <f t="shared" si="21"/>
        <v>0</v>
      </c>
      <c r="E269" s="21"/>
      <c r="F269" s="21"/>
      <c r="G269" s="21"/>
      <c r="H269" s="21"/>
      <c r="I269" s="27"/>
      <c r="J269" s="28"/>
      <c r="K269" s="29"/>
      <c r="L269" s="30"/>
    </row>
    <row r="270" spans="1:12">
      <c r="A270" s="69" t="s">
        <v>488</v>
      </c>
      <c r="B270" s="70"/>
      <c r="C270" s="19" t="s">
        <v>317</v>
      </c>
      <c r="D270" s="21">
        <f t="shared" si="21"/>
        <v>0</v>
      </c>
      <c r="E270" s="21"/>
      <c r="F270" s="21"/>
      <c r="G270" s="21"/>
      <c r="H270" s="21"/>
      <c r="I270" s="27"/>
      <c r="J270" s="21"/>
      <c r="K270" s="21"/>
      <c r="L270" s="22"/>
    </row>
    <row r="271" spans="1:12" ht="15.75">
      <c r="A271" s="72" t="s">
        <v>489</v>
      </c>
      <c r="B271" s="51"/>
      <c r="C271" s="23" t="s">
        <v>325</v>
      </c>
      <c r="D271" s="21">
        <f t="shared" si="21"/>
        <v>0</v>
      </c>
      <c r="E271" s="21"/>
      <c r="F271" s="21"/>
      <c r="G271" s="21"/>
      <c r="H271" s="21"/>
      <c r="I271" s="27"/>
      <c r="J271" s="21"/>
      <c r="K271" s="21"/>
      <c r="L271" s="22"/>
    </row>
    <row r="272" spans="1:12">
      <c r="A272" s="141" t="s">
        <v>490</v>
      </c>
      <c r="B272" s="142"/>
      <c r="C272" s="19" t="s">
        <v>491</v>
      </c>
      <c r="D272" s="21">
        <f t="shared" si="21"/>
        <v>0</v>
      </c>
      <c r="E272" s="21"/>
      <c r="F272" s="21"/>
      <c r="G272" s="21"/>
      <c r="H272" s="21"/>
      <c r="I272" s="27"/>
      <c r="J272" s="28" t="s">
        <v>27</v>
      </c>
      <c r="K272" s="29" t="s">
        <v>27</v>
      </c>
      <c r="L272" s="30" t="s">
        <v>27</v>
      </c>
    </row>
    <row r="273" spans="1:12" ht="15.75">
      <c r="A273" s="143" t="s">
        <v>492</v>
      </c>
      <c r="B273" s="144"/>
      <c r="C273" s="23" t="s">
        <v>345</v>
      </c>
      <c r="D273" s="28" t="s">
        <v>27</v>
      </c>
      <c r="E273" s="28" t="s">
        <v>27</v>
      </c>
      <c r="F273" s="29" t="s">
        <v>27</v>
      </c>
      <c r="G273" s="28" t="s">
        <v>27</v>
      </c>
      <c r="H273" s="28" t="s">
        <v>27</v>
      </c>
      <c r="I273" s="29" t="s">
        <v>27</v>
      </c>
      <c r="J273" s="28" t="s">
        <v>27</v>
      </c>
      <c r="K273" s="29" t="s">
        <v>27</v>
      </c>
      <c r="L273" s="30" t="s">
        <v>27</v>
      </c>
    </row>
    <row r="274" spans="1:12">
      <c r="A274" s="145" t="s">
        <v>493</v>
      </c>
      <c r="B274" s="146"/>
      <c r="C274" s="19" t="s">
        <v>347</v>
      </c>
      <c r="D274" s="28" t="s">
        <v>27</v>
      </c>
      <c r="E274" s="28" t="s">
        <v>27</v>
      </c>
      <c r="F274" s="29" t="s">
        <v>27</v>
      </c>
      <c r="G274" s="28" t="s">
        <v>27</v>
      </c>
      <c r="H274" s="28" t="s">
        <v>27</v>
      </c>
      <c r="I274" s="29" t="s">
        <v>27</v>
      </c>
      <c r="J274" s="28" t="s">
        <v>27</v>
      </c>
      <c r="K274" s="29" t="s">
        <v>27</v>
      </c>
      <c r="L274" s="30" t="s">
        <v>27</v>
      </c>
    </row>
    <row r="275" spans="1:12" ht="25.5">
      <c r="A275" s="121"/>
      <c r="B275" s="73" t="s">
        <v>494</v>
      </c>
      <c r="C275" s="19" t="s">
        <v>495</v>
      </c>
      <c r="D275" s="28" t="s">
        <v>27</v>
      </c>
      <c r="E275" s="28" t="s">
        <v>27</v>
      </c>
      <c r="F275" s="29" t="s">
        <v>27</v>
      </c>
      <c r="G275" s="28" t="s">
        <v>27</v>
      </c>
      <c r="H275" s="28" t="s">
        <v>27</v>
      </c>
      <c r="I275" s="29" t="s">
        <v>27</v>
      </c>
      <c r="J275" s="28" t="s">
        <v>27</v>
      </c>
      <c r="K275" s="29" t="s">
        <v>27</v>
      </c>
      <c r="L275" s="30" t="s">
        <v>27</v>
      </c>
    </row>
    <row r="276" spans="1:12">
      <c r="A276" s="74" t="s">
        <v>350</v>
      </c>
      <c r="B276" s="75"/>
      <c r="C276" s="19" t="s">
        <v>351</v>
      </c>
      <c r="D276" s="21">
        <f t="shared" ref="D276:D280" si="25">SUM(F276+G276+H276+I276)</f>
        <v>0</v>
      </c>
      <c r="E276" s="21"/>
      <c r="F276" s="21"/>
      <c r="G276" s="21"/>
      <c r="H276" s="21"/>
      <c r="I276" s="27"/>
      <c r="J276" s="21"/>
      <c r="K276" s="21"/>
      <c r="L276" s="22"/>
    </row>
    <row r="277" spans="1:12">
      <c r="A277" s="121" t="s">
        <v>496</v>
      </c>
      <c r="B277" s="18"/>
      <c r="C277" s="76" t="s">
        <v>353</v>
      </c>
      <c r="D277" s="21">
        <f t="shared" si="25"/>
        <v>0</v>
      </c>
      <c r="E277" s="21"/>
      <c r="F277" s="21"/>
      <c r="G277" s="21"/>
      <c r="H277" s="21"/>
      <c r="I277" s="27"/>
      <c r="J277" s="21"/>
      <c r="K277" s="21"/>
      <c r="L277" s="22"/>
    </row>
    <row r="278" spans="1:12">
      <c r="A278" s="65"/>
      <c r="B278" s="83" t="s">
        <v>497</v>
      </c>
      <c r="C278" s="77" t="s">
        <v>498</v>
      </c>
      <c r="D278" s="21">
        <f t="shared" si="25"/>
        <v>0</v>
      </c>
      <c r="E278" s="21"/>
      <c r="F278" s="21"/>
      <c r="G278" s="21"/>
      <c r="H278" s="21"/>
      <c r="I278" s="27"/>
      <c r="J278" s="21"/>
      <c r="K278" s="21"/>
      <c r="L278" s="22"/>
    </row>
    <row r="279" spans="1:12">
      <c r="A279" s="78" t="s">
        <v>499</v>
      </c>
      <c r="B279" s="79"/>
      <c r="C279" s="76" t="s">
        <v>357</v>
      </c>
      <c r="D279" s="21">
        <f t="shared" si="25"/>
        <v>0</v>
      </c>
      <c r="E279" s="80"/>
      <c r="F279" s="80"/>
      <c r="G279" s="80"/>
      <c r="H279" s="80"/>
      <c r="I279" s="81"/>
      <c r="J279" s="80"/>
      <c r="K279" s="80"/>
      <c r="L279" s="82"/>
    </row>
    <row r="280" spans="1:12" ht="15.75" thickBot="1">
      <c r="A280" s="101"/>
      <c r="B280" s="102" t="s">
        <v>500</v>
      </c>
      <c r="C280" s="103" t="s">
        <v>501</v>
      </c>
      <c r="D280" s="21">
        <f t="shared" si="25"/>
        <v>0</v>
      </c>
      <c r="E280" s="104"/>
      <c r="F280" s="104"/>
      <c r="G280" s="104"/>
      <c r="H280" s="104"/>
      <c r="I280" s="105"/>
      <c r="J280" s="104"/>
      <c r="K280" s="104"/>
      <c r="L280" s="106"/>
    </row>
    <row r="282" spans="1:12" ht="38.25">
      <c r="A282" s="108" t="s">
        <v>502</v>
      </c>
      <c r="B282" s="109" t="s">
        <v>503</v>
      </c>
      <c r="C282" s="109"/>
    </row>
    <row r="283" spans="1:12">
      <c r="A283" s="108"/>
      <c r="B283" s="109"/>
      <c r="C283" s="109"/>
    </row>
    <row r="284" spans="1:12">
      <c r="A284" s="147" t="s">
        <v>504</v>
      </c>
      <c r="B284" s="147"/>
      <c r="F284" s="110" t="s">
        <v>505</v>
      </c>
    </row>
    <row r="285" spans="1:12">
      <c r="A285" s="140" t="s">
        <v>506</v>
      </c>
      <c r="B285" s="140"/>
    </row>
    <row r="286" spans="1:12">
      <c r="A286" s="140" t="s">
        <v>507</v>
      </c>
      <c r="B286" s="140"/>
      <c r="F286" s="1" t="s">
        <v>508</v>
      </c>
    </row>
    <row r="287" spans="1:12" ht="38.25">
      <c r="A287" s="111"/>
      <c r="B287" s="111" t="s">
        <v>509</v>
      </c>
      <c r="C287" s="112"/>
      <c r="D287" s="113"/>
      <c r="E287" s="113"/>
      <c r="F287" s="113"/>
      <c r="G287" s="113"/>
      <c r="H287" s="113"/>
    </row>
    <row r="288" spans="1:12">
      <c r="A288" s="140"/>
      <c r="B288" s="140"/>
      <c r="C288" s="113"/>
      <c r="D288" s="113"/>
      <c r="E288" s="113"/>
      <c r="F288" s="113"/>
      <c r="G288" s="113"/>
      <c r="H288" s="113"/>
    </row>
  </sheetData>
  <mergeCells count="65">
    <mergeCell ref="B5:I5"/>
    <mergeCell ref="B7:I7"/>
    <mergeCell ref="H8:I8"/>
    <mergeCell ref="J8:K8"/>
    <mergeCell ref="A9:B11"/>
    <mergeCell ref="C9:C11"/>
    <mergeCell ref="D9:I9"/>
    <mergeCell ref="J9:L9"/>
    <mergeCell ref="D10:E10"/>
    <mergeCell ref="F10:I10"/>
    <mergeCell ref="A80:B80"/>
    <mergeCell ref="J10:J11"/>
    <mergeCell ref="K10:K11"/>
    <mergeCell ref="L10:L11"/>
    <mergeCell ref="A12:B12"/>
    <mergeCell ref="A13:B13"/>
    <mergeCell ref="A15:B15"/>
    <mergeCell ref="A16:B16"/>
    <mergeCell ref="A46:B46"/>
    <mergeCell ref="A67:B67"/>
    <mergeCell ref="A74:B74"/>
    <mergeCell ref="A75:B75"/>
    <mergeCell ref="A152:B152"/>
    <mergeCell ref="A83:B83"/>
    <mergeCell ref="A84:B84"/>
    <mergeCell ref="A88:B88"/>
    <mergeCell ref="A91:B91"/>
    <mergeCell ref="A93:B93"/>
    <mergeCell ref="A106:B106"/>
    <mergeCell ref="A122:B122"/>
    <mergeCell ref="A123:B123"/>
    <mergeCell ref="A136:B136"/>
    <mergeCell ref="A139:B139"/>
    <mergeCell ref="A148:B148"/>
    <mergeCell ref="A206:B206"/>
    <mergeCell ref="A153:B153"/>
    <mergeCell ref="A156:B156"/>
    <mergeCell ref="A163:B163"/>
    <mergeCell ref="A166:B166"/>
    <mergeCell ref="A175:B175"/>
    <mergeCell ref="A176:B176"/>
    <mergeCell ref="A183:B183"/>
    <mergeCell ref="A184:B184"/>
    <mergeCell ref="A190:B190"/>
    <mergeCell ref="A201:B201"/>
    <mergeCell ref="A202:B202"/>
    <mergeCell ref="A254:B254"/>
    <mergeCell ref="A210:B210"/>
    <mergeCell ref="A214:B214"/>
    <mergeCell ref="A218:B218"/>
    <mergeCell ref="A222:B222"/>
    <mergeCell ref="A226:B226"/>
    <mergeCell ref="A230:B230"/>
    <mergeCell ref="A234:B234"/>
    <mergeCell ref="A238:B238"/>
    <mergeCell ref="A242:B242"/>
    <mergeCell ref="A246:B246"/>
    <mergeCell ref="A250:B250"/>
    <mergeCell ref="A288:B288"/>
    <mergeCell ref="A272:B272"/>
    <mergeCell ref="A273:B273"/>
    <mergeCell ref="A274:B274"/>
    <mergeCell ref="A284:B284"/>
    <mergeCell ref="A285:B285"/>
    <mergeCell ref="A286:B286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8"/>
  <sheetViews>
    <sheetView workbookViewId="0">
      <selection activeCell="J57" sqref="J57"/>
    </sheetView>
  </sheetViews>
  <sheetFormatPr defaultRowHeight="15"/>
  <cols>
    <col min="1" max="1" width="5.140625" style="1" customWidth="1"/>
    <col min="2" max="2" width="45" style="107" customWidth="1"/>
    <col min="3" max="3" width="9.42578125" style="1" customWidth="1"/>
    <col min="4" max="4" width="8.28515625" style="1" customWidth="1"/>
    <col min="5" max="5" width="9.28515625" style="1" customWidth="1"/>
    <col min="6" max="6" width="7" style="1" customWidth="1"/>
    <col min="7" max="7" width="8" style="1" customWidth="1"/>
    <col min="8" max="8" width="6.28515625" style="1" customWidth="1"/>
    <col min="9" max="9" width="10.28515625" style="1" customWidth="1"/>
    <col min="10" max="10" width="6.5703125" style="1" customWidth="1"/>
    <col min="11" max="11" width="5" style="1" customWidth="1"/>
    <col min="12" max="12" width="9.140625" style="1"/>
  </cols>
  <sheetData>
    <row r="1" spans="1:12">
      <c r="B1" s="2" t="s">
        <v>0</v>
      </c>
      <c r="C1" s="2"/>
      <c r="D1" s="2"/>
      <c r="E1" s="2"/>
      <c r="F1" s="2"/>
      <c r="G1" s="2"/>
    </row>
    <row r="2" spans="1:12">
      <c r="B2" s="3" t="s">
        <v>540</v>
      </c>
      <c r="C2" s="2"/>
      <c r="D2" s="2"/>
      <c r="E2" s="2"/>
      <c r="F2" s="2"/>
      <c r="G2" s="2"/>
    </row>
    <row r="3" spans="1:12">
      <c r="B3" s="3" t="s">
        <v>2</v>
      </c>
      <c r="C3" s="2"/>
      <c r="D3" s="2"/>
      <c r="E3" s="2"/>
      <c r="F3" s="2"/>
      <c r="G3" s="2"/>
    </row>
    <row r="4" spans="1:12">
      <c r="B4" s="2" t="s">
        <v>3</v>
      </c>
      <c r="C4" s="2"/>
      <c r="D4" s="2"/>
      <c r="E4" s="2"/>
      <c r="F4" s="2"/>
      <c r="G4" s="2"/>
    </row>
    <row r="5" spans="1:12" ht="18">
      <c r="A5" s="4"/>
      <c r="B5" s="196" t="s">
        <v>4</v>
      </c>
      <c r="C5" s="196"/>
      <c r="D5" s="196"/>
      <c r="E5" s="196"/>
      <c r="F5" s="196"/>
      <c r="G5" s="196"/>
      <c r="H5" s="196"/>
      <c r="I5" s="196"/>
      <c r="L5"/>
    </row>
    <row r="6" spans="1:12" ht="18">
      <c r="A6" s="127" t="s">
        <v>5</v>
      </c>
      <c r="B6" s="127"/>
      <c r="C6" s="127"/>
      <c r="D6" s="127"/>
      <c r="E6" s="127"/>
      <c r="F6" s="127"/>
      <c r="G6" s="127"/>
      <c r="H6" s="127"/>
      <c r="I6" s="127"/>
    </row>
    <row r="7" spans="1:12">
      <c r="B7" s="197"/>
      <c r="C7" s="197"/>
      <c r="D7" s="197"/>
      <c r="E7" s="197"/>
      <c r="F7" s="197"/>
      <c r="G7" s="197"/>
      <c r="H7" s="197"/>
      <c r="I7" s="197"/>
    </row>
    <row r="8" spans="1:12" ht="15.75" thickBot="1">
      <c r="B8" s="5"/>
      <c r="C8" s="5"/>
      <c r="D8" s="5"/>
      <c r="E8" s="5"/>
      <c r="F8" s="5"/>
      <c r="G8" s="5"/>
      <c r="H8" s="198"/>
      <c r="I8" s="198"/>
      <c r="J8" s="198" t="s">
        <v>6</v>
      </c>
      <c r="K8" s="198"/>
      <c r="L8"/>
    </row>
    <row r="9" spans="1:12">
      <c r="A9" s="199" t="s">
        <v>7</v>
      </c>
      <c r="B9" s="200"/>
      <c r="C9" s="205" t="s">
        <v>8</v>
      </c>
      <c r="D9" s="208" t="s">
        <v>9</v>
      </c>
      <c r="E9" s="208"/>
      <c r="F9" s="209"/>
      <c r="G9" s="209"/>
      <c r="H9" s="209"/>
      <c r="I9" s="209"/>
      <c r="J9" s="210" t="s">
        <v>10</v>
      </c>
      <c r="K9" s="210"/>
      <c r="L9" s="211"/>
    </row>
    <row r="10" spans="1:12">
      <c r="A10" s="201"/>
      <c r="B10" s="202"/>
      <c r="C10" s="206"/>
      <c r="D10" s="212" t="s">
        <v>11</v>
      </c>
      <c r="E10" s="212"/>
      <c r="F10" s="213" t="s">
        <v>12</v>
      </c>
      <c r="G10" s="213"/>
      <c r="H10" s="213"/>
      <c r="I10" s="214"/>
      <c r="J10" s="182">
        <v>2015</v>
      </c>
      <c r="K10" s="182">
        <v>2016</v>
      </c>
      <c r="L10" s="184">
        <v>2017</v>
      </c>
    </row>
    <row r="11" spans="1:12" ht="79.5" thickBot="1">
      <c r="A11" s="203"/>
      <c r="B11" s="204"/>
      <c r="C11" s="207"/>
      <c r="D11" s="6" t="s">
        <v>13</v>
      </c>
      <c r="E11" s="7" t="s">
        <v>14</v>
      </c>
      <c r="F11" s="8" t="s">
        <v>15</v>
      </c>
      <c r="G11" s="8" t="s">
        <v>16</v>
      </c>
      <c r="H11" s="8" t="s">
        <v>17</v>
      </c>
      <c r="I11" s="9" t="s">
        <v>18</v>
      </c>
      <c r="J11" s="183"/>
      <c r="K11" s="183"/>
      <c r="L11" s="185"/>
    </row>
    <row r="12" spans="1:12" ht="15.75">
      <c r="A12" s="186" t="s">
        <v>19</v>
      </c>
      <c r="B12" s="187"/>
      <c r="C12" s="10"/>
      <c r="D12" s="21">
        <f t="shared" ref="D12:D16" si="0">SUM(F12+G12+H12+I12)</f>
        <v>494</v>
      </c>
      <c r="E12" s="10"/>
      <c r="F12" s="117">
        <f>SUM(F13+F183)</f>
        <v>13</v>
      </c>
      <c r="G12" s="117">
        <f t="shared" ref="G12:I12" si="1">SUM(G13+G183)</f>
        <v>158</v>
      </c>
      <c r="H12" s="117">
        <f t="shared" si="1"/>
        <v>84</v>
      </c>
      <c r="I12" s="117">
        <f t="shared" si="1"/>
        <v>239</v>
      </c>
      <c r="J12" s="11"/>
      <c r="K12" s="11"/>
      <c r="L12" s="12"/>
    </row>
    <row r="13" spans="1:12" ht="15.75">
      <c r="A13" s="188" t="s">
        <v>20</v>
      </c>
      <c r="B13" s="189"/>
      <c r="C13" s="13"/>
      <c r="D13" s="123">
        <f t="shared" si="0"/>
        <v>494</v>
      </c>
      <c r="E13" s="14"/>
      <c r="F13" s="118">
        <f>SUM(F14+F175)</f>
        <v>13</v>
      </c>
      <c r="G13" s="118">
        <f t="shared" ref="G13:I13" si="2">SUM(G14+G175)</f>
        <v>158</v>
      </c>
      <c r="H13" s="118">
        <f t="shared" si="2"/>
        <v>84</v>
      </c>
      <c r="I13" s="118">
        <f t="shared" si="2"/>
        <v>239</v>
      </c>
      <c r="J13" s="15"/>
      <c r="K13" s="15"/>
      <c r="L13" s="16"/>
    </row>
    <row r="14" spans="1:12">
      <c r="A14" s="17" t="s">
        <v>21</v>
      </c>
      <c r="B14" s="18"/>
      <c r="C14" s="19" t="s">
        <v>22</v>
      </c>
      <c r="D14" s="21">
        <f t="shared" si="0"/>
        <v>494</v>
      </c>
      <c r="E14" s="20"/>
      <c r="F14" s="119">
        <f>SUM(F15+F46+F142+F148)</f>
        <v>13</v>
      </c>
      <c r="G14" s="119">
        <f t="shared" ref="G14:I14" si="3">SUM(G15+G46+G142+G148)</f>
        <v>158</v>
      </c>
      <c r="H14" s="119">
        <f t="shared" si="3"/>
        <v>84</v>
      </c>
      <c r="I14" s="119">
        <f t="shared" si="3"/>
        <v>239</v>
      </c>
      <c r="J14" s="21"/>
      <c r="K14" s="21"/>
      <c r="L14" s="22"/>
    </row>
    <row r="15" spans="1:12" ht="15.75">
      <c r="A15" s="190" t="s">
        <v>23</v>
      </c>
      <c r="B15" s="178"/>
      <c r="C15" s="23" t="s">
        <v>24</v>
      </c>
      <c r="D15" s="21">
        <f t="shared" si="0"/>
        <v>60</v>
      </c>
      <c r="E15" s="24"/>
      <c r="F15" s="21">
        <f>SUM(F16+F39)</f>
        <v>0</v>
      </c>
      <c r="G15" s="21">
        <f t="shared" ref="G15:I15" si="4">SUM(G16+G39)</f>
        <v>60</v>
      </c>
      <c r="H15" s="21">
        <f t="shared" si="4"/>
        <v>0</v>
      </c>
      <c r="I15" s="21">
        <f t="shared" si="4"/>
        <v>0</v>
      </c>
      <c r="J15" s="24"/>
      <c r="K15" s="24"/>
      <c r="L15" s="26"/>
    </row>
    <row r="16" spans="1:12">
      <c r="A16" s="177" t="s">
        <v>25</v>
      </c>
      <c r="B16" s="178"/>
      <c r="C16" s="19" t="s">
        <v>26</v>
      </c>
      <c r="D16" s="21">
        <f t="shared" si="0"/>
        <v>44</v>
      </c>
      <c r="E16" s="21"/>
      <c r="F16" s="21">
        <f>SUM(F17:F31)</f>
        <v>0</v>
      </c>
      <c r="G16" s="21">
        <f t="shared" ref="G16:I16" si="5">SUM(G17:G31)</f>
        <v>44</v>
      </c>
      <c r="H16" s="21">
        <f t="shared" si="5"/>
        <v>0</v>
      </c>
      <c r="I16" s="21">
        <f t="shared" si="5"/>
        <v>0</v>
      </c>
      <c r="J16" s="28" t="s">
        <v>27</v>
      </c>
      <c r="K16" s="29" t="s">
        <v>27</v>
      </c>
      <c r="L16" s="30" t="s">
        <v>27</v>
      </c>
    </row>
    <row r="17" spans="1:12">
      <c r="A17" s="31"/>
      <c r="B17" s="32" t="s">
        <v>28</v>
      </c>
      <c r="C17" s="33" t="s">
        <v>29</v>
      </c>
      <c r="D17" s="21">
        <f>SUM(F17+G17+H17+I17)</f>
        <v>44</v>
      </c>
      <c r="E17" s="21"/>
      <c r="F17" s="21">
        <v>0</v>
      </c>
      <c r="G17" s="21">
        <v>44</v>
      </c>
      <c r="H17" s="21">
        <v>0</v>
      </c>
      <c r="I17" s="27">
        <v>0</v>
      </c>
      <c r="J17" s="28" t="s">
        <v>27</v>
      </c>
      <c r="K17" s="29" t="s">
        <v>27</v>
      </c>
      <c r="L17" s="30" t="s">
        <v>27</v>
      </c>
    </row>
    <row r="18" spans="1:12">
      <c r="A18" s="34"/>
      <c r="B18" s="32" t="s">
        <v>30</v>
      </c>
      <c r="C18" s="33" t="s">
        <v>31</v>
      </c>
      <c r="D18" s="21">
        <f t="shared" ref="D18:D81" si="6">SUM(F18+G18+H18+I18)</f>
        <v>0</v>
      </c>
      <c r="E18" s="35"/>
      <c r="F18" s="35"/>
      <c r="G18" s="35"/>
      <c r="H18" s="35"/>
      <c r="I18" s="36"/>
      <c r="J18" s="28" t="s">
        <v>27</v>
      </c>
      <c r="K18" s="29" t="s">
        <v>27</v>
      </c>
      <c r="L18" s="30" t="s">
        <v>27</v>
      </c>
    </row>
    <row r="19" spans="1:12">
      <c r="A19" s="34"/>
      <c r="B19" s="32" t="s">
        <v>32</v>
      </c>
      <c r="C19" s="33" t="s">
        <v>33</v>
      </c>
      <c r="D19" s="21">
        <f t="shared" si="6"/>
        <v>0</v>
      </c>
      <c r="E19" s="35"/>
      <c r="F19" s="35"/>
      <c r="G19" s="35"/>
      <c r="H19" s="35"/>
      <c r="I19" s="36"/>
      <c r="J19" s="28" t="s">
        <v>27</v>
      </c>
      <c r="K19" s="29" t="s">
        <v>27</v>
      </c>
      <c r="L19" s="30" t="s">
        <v>27</v>
      </c>
    </row>
    <row r="20" spans="1:12">
      <c r="A20" s="31"/>
      <c r="B20" s="32" t="s">
        <v>34</v>
      </c>
      <c r="C20" s="33" t="s">
        <v>35</v>
      </c>
      <c r="D20" s="21">
        <f t="shared" si="6"/>
        <v>0</v>
      </c>
      <c r="E20" s="21"/>
      <c r="F20" s="37"/>
      <c r="G20" s="37"/>
      <c r="H20" s="37"/>
      <c r="I20" s="38"/>
      <c r="J20" s="28" t="s">
        <v>27</v>
      </c>
      <c r="K20" s="29" t="s">
        <v>27</v>
      </c>
      <c r="L20" s="30" t="s">
        <v>27</v>
      </c>
    </row>
    <row r="21" spans="1:12">
      <c r="A21" s="31"/>
      <c r="B21" s="32" t="s">
        <v>36</v>
      </c>
      <c r="C21" s="33" t="s">
        <v>37</v>
      </c>
      <c r="D21" s="21">
        <f t="shared" si="6"/>
        <v>0</v>
      </c>
      <c r="E21" s="39"/>
      <c r="F21" s="37"/>
      <c r="G21" s="37"/>
      <c r="H21" s="37"/>
      <c r="I21" s="38"/>
      <c r="J21" s="28" t="s">
        <v>27</v>
      </c>
      <c r="K21" s="29" t="s">
        <v>27</v>
      </c>
      <c r="L21" s="30" t="s">
        <v>27</v>
      </c>
    </row>
    <row r="22" spans="1:12">
      <c r="A22" s="31"/>
      <c r="B22" s="32" t="s">
        <v>38</v>
      </c>
      <c r="C22" s="33" t="s">
        <v>39</v>
      </c>
      <c r="D22" s="21">
        <f t="shared" si="6"/>
        <v>0</v>
      </c>
      <c r="E22" s="39"/>
      <c r="F22" s="39"/>
      <c r="G22" s="39"/>
      <c r="H22" s="39"/>
      <c r="I22" s="40"/>
      <c r="J22" s="28" t="s">
        <v>27</v>
      </c>
      <c r="K22" s="29" t="s">
        <v>27</v>
      </c>
      <c r="L22" s="30" t="s">
        <v>27</v>
      </c>
    </row>
    <row r="23" spans="1:12">
      <c r="A23" s="31"/>
      <c r="B23" s="32" t="s">
        <v>40</v>
      </c>
      <c r="C23" s="33" t="s">
        <v>41</v>
      </c>
      <c r="D23" s="21">
        <f t="shared" si="6"/>
        <v>0</v>
      </c>
      <c r="E23" s="39"/>
      <c r="F23" s="37"/>
      <c r="G23" s="37"/>
      <c r="H23" s="37"/>
      <c r="I23" s="38"/>
      <c r="J23" s="28" t="s">
        <v>27</v>
      </c>
      <c r="K23" s="29" t="s">
        <v>27</v>
      </c>
      <c r="L23" s="30" t="s">
        <v>27</v>
      </c>
    </row>
    <row r="24" spans="1:12">
      <c r="A24" s="31"/>
      <c r="B24" s="32" t="s">
        <v>42</v>
      </c>
      <c r="C24" s="33" t="s">
        <v>43</v>
      </c>
      <c r="D24" s="21">
        <f t="shared" si="6"/>
        <v>0</v>
      </c>
      <c r="E24" s="39"/>
      <c r="F24" s="39"/>
      <c r="G24" s="39"/>
      <c r="H24" s="39"/>
      <c r="I24" s="40"/>
      <c r="J24" s="28" t="s">
        <v>27</v>
      </c>
      <c r="K24" s="29" t="s">
        <v>27</v>
      </c>
      <c r="L24" s="30" t="s">
        <v>27</v>
      </c>
    </row>
    <row r="25" spans="1:12">
      <c r="A25" s="31"/>
      <c r="B25" s="32" t="s">
        <v>44</v>
      </c>
      <c r="C25" s="33" t="s">
        <v>45</v>
      </c>
      <c r="D25" s="21">
        <f t="shared" si="6"/>
        <v>0</v>
      </c>
      <c r="E25" s="39"/>
      <c r="F25" s="39"/>
      <c r="G25" s="39"/>
      <c r="H25" s="39"/>
      <c r="I25" s="40"/>
      <c r="J25" s="28" t="s">
        <v>27</v>
      </c>
      <c r="K25" s="29" t="s">
        <v>27</v>
      </c>
      <c r="L25" s="30" t="s">
        <v>27</v>
      </c>
    </row>
    <row r="26" spans="1:12">
      <c r="A26" s="31"/>
      <c r="B26" s="32" t="s">
        <v>46</v>
      </c>
      <c r="C26" s="33" t="s">
        <v>47</v>
      </c>
      <c r="D26" s="21">
        <f t="shared" si="6"/>
        <v>0</v>
      </c>
      <c r="E26" s="39"/>
      <c r="F26" s="39"/>
      <c r="G26" s="39"/>
      <c r="H26" s="39"/>
      <c r="I26" s="40"/>
      <c r="J26" s="28" t="s">
        <v>27</v>
      </c>
      <c r="K26" s="29" t="s">
        <v>27</v>
      </c>
      <c r="L26" s="30" t="s">
        <v>27</v>
      </c>
    </row>
    <row r="27" spans="1:12">
      <c r="A27" s="121"/>
      <c r="B27" s="42" t="s">
        <v>48</v>
      </c>
      <c r="C27" s="33" t="s">
        <v>49</v>
      </c>
      <c r="D27" s="21">
        <f t="shared" si="6"/>
        <v>0</v>
      </c>
      <c r="E27" s="39"/>
      <c r="F27" s="39"/>
      <c r="G27" s="39"/>
      <c r="H27" s="39"/>
      <c r="I27" s="40"/>
      <c r="J27" s="28" t="s">
        <v>27</v>
      </c>
      <c r="K27" s="29" t="s">
        <v>27</v>
      </c>
      <c r="L27" s="30" t="s">
        <v>27</v>
      </c>
    </row>
    <row r="28" spans="1:12">
      <c r="A28" s="121"/>
      <c r="B28" s="42" t="s">
        <v>50</v>
      </c>
      <c r="C28" s="33" t="s">
        <v>51</v>
      </c>
      <c r="D28" s="21">
        <f t="shared" si="6"/>
        <v>0</v>
      </c>
      <c r="E28" s="39"/>
      <c r="F28" s="39"/>
      <c r="G28" s="39"/>
      <c r="H28" s="39"/>
      <c r="I28" s="40"/>
      <c r="J28" s="28" t="s">
        <v>27</v>
      </c>
      <c r="K28" s="29" t="s">
        <v>27</v>
      </c>
      <c r="L28" s="30" t="s">
        <v>27</v>
      </c>
    </row>
    <row r="29" spans="1:12">
      <c r="A29" s="121"/>
      <c r="B29" s="42" t="s">
        <v>52</v>
      </c>
      <c r="C29" s="33" t="s">
        <v>53</v>
      </c>
      <c r="D29" s="21">
        <f t="shared" si="6"/>
        <v>0</v>
      </c>
      <c r="E29" s="39"/>
      <c r="F29" s="39"/>
      <c r="G29" s="39"/>
      <c r="H29" s="39"/>
      <c r="I29" s="40"/>
      <c r="J29" s="28" t="s">
        <v>27</v>
      </c>
      <c r="K29" s="29" t="s">
        <v>27</v>
      </c>
      <c r="L29" s="30" t="s">
        <v>27</v>
      </c>
    </row>
    <row r="30" spans="1:12">
      <c r="A30" s="121"/>
      <c r="B30" s="42" t="s">
        <v>54</v>
      </c>
      <c r="C30" s="33" t="s">
        <v>55</v>
      </c>
      <c r="D30" s="21">
        <f t="shared" si="6"/>
        <v>0</v>
      </c>
      <c r="E30" s="39"/>
      <c r="F30" s="39"/>
      <c r="G30" s="39"/>
      <c r="H30" s="39"/>
      <c r="I30" s="40"/>
      <c r="J30" s="28" t="s">
        <v>27</v>
      </c>
      <c r="K30" s="29" t="s">
        <v>27</v>
      </c>
      <c r="L30" s="30" t="s">
        <v>27</v>
      </c>
    </row>
    <row r="31" spans="1:12">
      <c r="A31" s="121"/>
      <c r="B31" s="32" t="s">
        <v>56</v>
      </c>
      <c r="C31" s="33" t="s">
        <v>57</v>
      </c>
      <c r="D31" s="21">
        <f t="shared" si="6"/>
        <v>0</v>
      </c>
      <c r="E31" s="39"/>
      <c r="F31" s="39"/>
      <c r="G31" s="39"/>
      <c r="H31" s="39"/>
      <c r="I31" s="40"/>
      <c r="J31" s="28" t="s">
        <v>27</v>
      </c>
      <c r="K31" s="29" t="s">
        <v>27</v>
      </c>
      <c r="L31" s="30" t="s">
        <v>27</v>
      </c>
    </row>
    <row r="32" spans="1:12">
      <c r="A32" s="121" t="s">
        <v>58</v>
      </c>
      <c r="B32" s="32"/>
      <c r="C32" s="19" t="s">
        <v>59</v>
      </c>
      <c r="D32" s="21">
        <f t="shared" si="6"/>
        <v>0</v>
      </c>
      <c r="E32" s="39"/>
      <c r="F32" s="39"/>
      <c r="G32" s="39"/>
      <c r="H32" s="39"/>
      <c r="I32" s="40"/>
      <c r="J32" s="28" t="s">
        <v>27</v>
      </c>
      <c r="K32" s="29" t="s">
        <v>27</v>
      </c>
      <c r="L32" s="30" t="s">
        <v>27</v>
      </c>
    </row>
    <row r="33" spans="1:12">
      <c r="A33" s="121"/>
      <c r="B33" s="32" t="s">
        <v>60</v>
      </c>
      <c r="C33" s="33" t="s">
        <v>61</v>
      </c>
      <c r="D33" s="21">
        <f t="shared" si="6"/>
        <v>0</v>
      </c>
      <c r="E33" s="39"/>
      <c r="F33" s="39"/>
      <c r="G33" s="39"/>
      <c r="H33" s="39"/>
      <c r="I33" s="40"/>
      <c r="J33" s="28" t="s">
        <v>27</v>
      </c>
      <c r="K33" s="29" t="s">
        <v>27</v>
      </c>
      <c r="L33" s="30" t="s">
        <v>27</v>
      </c>
    </row>
    <row r="34" spans="1:12">
      <c r="A34" s="121"/>
      <c r="B34" s="32" t="s">
        <v>62</v>
      </c>
      <c r="C34" s="33" t="s">
        <v>63</v>
      </c>
      <c r="D34" s="21">
        <f t="shared" si="6"/>
        <v>0</v>
      </c>
      <c r="E34" s="39"/>
      <c r="F34" s="39"/>
      <c r="G34" s="39"/>
      <c r="H34" s="39"/>
      <c r="I34" s="40"/>
      <c r="J34" s="28" t="s">
        <v>27</v>
      </c>
      <c r="K34" s="29" t="s">
        <v>27</v>
      </c>
      <c r="L34" s="30" t="s">
        <v>27</v>
      </c>
    </row>
    <row r="35" spans="1:12">
      <c r="A35" s="121"/>
      <c r="B35" s="32" t="s">
        <v>64</v>
      </c>
      <c r="C35" s="33" t="s">
        <v>65</v>
      </c>
      <c r="D35" s="21">
        <f t="shared" si="6"/>
        <v>0</v>
      </c>
      <c r="E35" s="39"/>
      <c r="F35" s="39"/>
      <c r="G35" s="39"/>
      <c r="H35" s="39"/>
      <c r="I35" s="40"/>
      <c r="J35" s="28" t="s">
        <v>27</v>
      </c>
      <c r="K35" s="29" t="s">
        <v>27</v>
      </c>
      <c r="L35" s="30" t="s">
        <v>27</v>
      </c>
    </row>
    <row r="36" spans="1:12">
      <c r="A36" s="121"/>
      <c r="B36" s="32" t="s">
        <v>66</v>
      </c>
      <c r="C36" s="33" t="s">
        <v>67</v>
      </c>
      <c r="D36" s="21">
        <f t="shared" si="6"/>
        <v>0</v>
      </c>
      <c r="E36" s="39"/>
      <c r="F36" s="39"/>
      <c r="G36" s="39"/>
      <c r="H36" s="39"/>
      <c r="I36" s="40"/>
      <c r="J36" s="28" t="s">
        <v>27</v>
      </c>
      <c r="K36" s="29" t="s">
        <v>27</v>
      </c>
      <c r="L36" s="30" t="s">
        <v>27</v>
      </c>
    </row>
    <row r="37" spans="1:12">
      <c r="A37" s="121"/>
      <c r="B37" s="42" t="s">
        <v>68</v>
      </c>
      <c r="C37" s="33" t="s">
        <v>69</v>
      </c>
      <c r="D37" s="21">
        <f t="shared" si="6"/>
        <v>0</v>
      </c>
      <c r="E37" s="39"/>
      <c r="F37" s="39"/>
      <c r="G37" s="39"/>
      <c r="H37" s="39"/>
      <c r="I37" s="40"/>
      <c r="J37" s="28" t="s">
        <v>27</v>
      </c>
      <c r="K37" s="29" t="s">
        <v>27</v>
      </c>
      <c r="L37" s="30" t="s">
        <v>27</v>
      </c>
    </row>
    <row r="38" spans="1:12">
      <c r="A38" s="31"/>
      <c r="B38" s="32" t="s">
        <v>70</v>
      </c>
      <c r="C38" s="33" t="s">
        <v>71</v>
      </c>
      <c r="D38" s="21">
        <f t="shared" si="6"/>
        <v>0</v>
      </c>
      <c r="E38" s="39"/>
      <c r="F38" s="39"/>
      <c r="G38" s="39"/>
      <c r="H38" s="39"/>
      <c r="I38" s="40"/>
      <c r="J38" s="28" t="s">
        <v>27</v>
      </c>
      <c r="K38" s="29" t="s">
        <v>27</v>
      </c>
      <c r="L38" s="30" t="s">
        <v>27</v>
      </c>
    </row>
    <row r="39" spans="1:12">
      <c r="A39" s="43" t="s">
        <v>72</v>
      </c>
      <c r="B39" s="42"/>
      <c r="C39" s="19" t="s">
        <v>73</v>
      </c>
      <c r="D39" s="21">
        <f t="shared" si="6"/>
        <v>16</v>
      </c>
      <c r="E39" s="21"/>
      <c r="F39" s="21">
        <f>SUM(F40:F45)</f>
        <v>0</v>
      </c>
      <c r="G39" s="21">
        <f t="shared" ref="G39:I39" si="7">SUM(G40:G45)</f>
        <v>16</v>
      </c>
      <c r="H39" s="21">
        <f t="shared" si="7"/>
        <v>0</v>
      </c>
      <c r="I39" s="21">
        <f t="shared" si="7"/>
        <v>0</v>
      </c>
      <c r="J39" s="28" t="s">
        <v>27</v>
      </c>
      <c r="K39" s="29" t="s">
        <v>27</v>
      </c>
      <c r="L39" s="30" t="s">
        <v>27</v>
      </c>
    </row>
    <row r="40" spans="1:12">
      <c r="A40" s="121"/>
      <c r="B40" s="44" t="s">
        <v>74</v>
      </c>
      <c r="C40" s="33" t="s">
        <v>75</v>
      </c>
      <c r="D40" s="21">
        <f t="shared" si="6"/>
        <v>10</v>
      </c>
      <c r="E40" s="21"/>
      <c r="F40" s="21">
        <v>0</v>
      </c>
      <c r="G40" s="21">
        <v>10</v>
      </c>
      <c r="H40" s="21">
        <v>0</v>
      </c>
      <c r="I40" s="27">
        <v>0</v>
      </c>
      <c r="J40" s="28" t="s">
        <v>27</v>
      </c>
      <c r="K40" s="29" t="s">
        <v>27</v>
      </c>
      <c r="L40" s="30" t="s">
        <v>27</v>
      </c>
    </row>
    <row r="41" spans="1:12">
      <c r="A41" s="43"/>
      <c r="B41" s="42" t="s">
        <v>76</v>
      </c>
      <c r="C41" s="33" t="s">
        <v>77</v>
      </c>
      <c r="D41" s="21">
        <f t="shared" si="6"/>
        <v>1</v>
      </c>
      <c r="E41" s="21"/>
      <c r="F41" s="21">
        <v>0</v>
      </c>
      <c r="G41" s="21">
        <v>1</v>
      </c>
      <c r="H41" s="21">
        <v>0</v>
      </c>
      <c r="I41" s="27">
        <v>0</v>
      </c>
      <c r="J41" s="28" t="s">
        <v>27</v>
      </c>
      <c r="K41" s="29" t="s">
        <v>27</v>
      </c>
      <c r="L41" s="30" t="s">
        <v>27</v>
      </c>
    </row>
    <row r="42" spans="1:12">
      <c r="A42" s="43"/>
      <c r="B42" s="42" t="s">
        <v>78</v>
      </c>
      <c r="C42" s="33" t="s">
        <v>79</v>
      </c>
      <c r="D42" s="21">
        <f t="shared" si="6"/>
        <v>3</v>
      </c>
      <c r="E42" s="21"/>
      <c r="F42" s="21">
        <v>0</v>
      </c>
      <c r="G42" s="21">
        <v>3</v>
      </c>
      <c r="H42" s="21">
        <v>0</v>
      </c>
      <c r="I42" s="27">
        <v>0</v>
      </c>
      <c r="J42" s="28" t="s">
        <v>27</v>
      </c>
      <c r="K42" s="29" t="s">
        <v>27</v>
      </c>
      <c r="L42" s="30" t="s">
        <v>27</v>
      </c>
    </row>
    <row r="43" spans="1:12" ht="25.5">
      <c r="A43" s="43"/>
      <c r="B43" s="45" t="s">
        <v>80</v>
      </c>
      <c r="C43" s="33" t="s">
        <v>81</v>
      </c>
      <c r="D43" s="21">
        <f t="shared" si="6"/>
        <v>1</v>
      </c>
      <c r="E43" s="21"/>
      <c r="F43" s="21">
        <v>0</v>
      </c>
      <c r="G43" s="21">
        <v>1</v>
      </c>
      <c r="H43" s="21">
        <v>0</v>
      </c>
      <c r="I43" s="27">
        <v>0</v>
      </c>
      <c r="J43" s="28" t="s">
        <v>27</v>
      </c>
      <c r="K43" s="29" t="s">
        <v>27</v>
      </c>
      <c r="L43" s="30" t="s">
        <v>27</v>
      </c>
    </row>
    <row r="44" spans="1:12" ht="25.5">
      <c r="A44" s="43"/>
      <c r="B44" s="45" t="s">
        <v>82</v>
      </c>
      <c r="C44" s="33" t="s">
        <v>83</v>
      </c>
      <c r="D44" s="21">
        <f t="shared" si="6"/>
        <v>0</v>
      </c>
      <c r="E44" s="21"/>
      <c r="F44" s="21">
        <v>0</v>
      </c>
      <c r="G44" s="21"/>
      <c r="H44" s="21"/>
      <c r="I44" s="27"/>
      <c r="J44" s="28" t="s">
        <v>27</v>
      </c>
      <c r="K44" s="29" t="s">
        <v>27</v>
      </c>
      <c r="L44" s="30" t="s">
        <v>27</v>
      </c>
    </row>
    <row r="45" spans="1:12">
      <c r="A45" s="43"/>
      <c r="B45" s="42" t="s">
        <v>84</v>
      </c>
      <c r="C45" s="33" t="s">
        <v>85</v>
      </c>
      <c r="D45" s="21">
        <f t="shared" si="6"/>
        <v>1</v>
      </c>
      <c r="E45" s="21"/>
      <c r="F45" s="21">
        <v>0</v>
      </c>
      <c r="G45" s="21">
        <v>1</v>
      </c>
      <c r="H45" s="21">
        <v>0</v>
      </c>
      <c r="I45" s="27">
        <v>0</v>
      </c>
      <c r="J45" s="28" t="s">
        <v>27</v>
      </c>
      <c r="K45" s="29" t="s">
        <v>27</v>
      </c>
      <c r="L45" s="30" t="s">
        <v>27</v>
      </c>
    </row>
    <row r="46" spans="1:12" ht="15.75">
      <c r="A46" s="191" t="s">
        <v>86</v>
      </c>
      <c r="B46" s="192"/>
      <c r="C46" s="23" t="s">
        <v>87</v>
      </c>
      <c r="D46" s="21">
        <f t="shared" si="6"/>
        <v>434</v>
      </c>
      <c r="E46" s="24"/>
      <c r="F46" s="21">
        <f>SUM(F47+F58+F59+F62+F67+F71+F74+F76+F78+F79+F93)</f>
        <v>13</v>
      </c>
      <c r="G46" s="21">
        <f t="shared" ref="G46:I46" si="8">SUM(G47+G58+G59+G62+G67+G71+G74+G76+G78+G79+G93)</f>
        <v>98</v>
      </c>
      <c r="H46" s="21">
        <f t="shared" si="8"/>
        <v>84</v>
      </c>
      <c r="I46" s="21">
        <f t="shared" si="8"/>
        <v>239</v>
      </c>
      <c r="J46" s="24"/>
      <c r="K46" s="24"/>
      <c r="L46" s="26"/>
    </row>
    <row r="47" spans="1:12">
      <c r="A47" s="46" t="s">
        <v>88</v>
      </c>
      <c r="B47" s="32"/>
      <c r="C47" s="19" t="s">
        <v>89</v>
      </c>
      <c r="D47" s="21">
        <f t="shared" si="6"/>
        <v>255</v>
      </c>
      <c r="E47" s="21"/>
      <c r="F47" s="21">
        <f>SUM(F48:F57)</f>
        <v>13</v>
      </c>
      <c r="G47" s="21">
        <f t="shared" ref="G47:I47" si="9">SUM(G48:G57)</f>
        <v>68</v>
      </c>
      <c r="H47" s="21">
        <f t="shared" si="9"/>
        <v>39</v>
      </c>
      <c r="I47" s="21">
        <f t="shared" si="9"/>
        <v>135</v>
      </c>
      <c r="J47" s="28" t="s">
        <v>27</v>
      </c>
      <c r="K47" s="29" t="s">
        <v>27</v>
      </c>
      <c r="L47" s="30" t="s">
        <v>27</v>
      </c>
    </row>
    <row r="48" spans="1:12">
      <c r="A48" s="43"/>
      <c r="B48" s="42" t="s">
        <v>90</v>
      </c>
      <c r="C48" s="33" t="s">
        <v>91</v>
      </c>
      <c r="D48" s="21">
        <f t="shared" si="6"/>
        <v>0</v>
      </c>
      <c r="E48" s="21"/>
      <c r="F48" s="21">
        <v>0</v>
      </c>
      <c r="G48" s="21">
        <v>0</v>
      </c>
      <c r="H48" s="21">
        <v>0</v>
      </c>
      <c r="I48" s="27">
        <v>0</v>
      </c>
      <c r="J48" s="28" t="s">
        <v>27</v>
      </c>
      <c r="K48" s="29" t="s">
        <v>27</v>
      </c>
      <c r="L48" s="30" t="s">
        <v>27</v>
      </c>
    </row>
    <row r="49" spans="1:12">
      <c r="A49" s="43"/>
      <c r="B49" s="42" t="s">
        <v>92</v>
      </c>
      <c r="C49" s="33" t="s">
        <v>93</v>
      </c>
      <c r="D49" s="21">
        <f t="shared" si="6"/>
        <v>0</v>
      </c>
      <c r="E49" s="21"/>
      <c r="F49" s="21"/>
      <c r="G49" s="21"/>
      <c r="H49" s="21"/>
      <c r="I49" s="27"/>
      <c r="J49" s="28" t="s">
        <v>27</v>
      </c>
      <c r="K49" s="29" t="s">
        <v>27</v>
      </c>
      <c r="L49" s="30" t="s">
        <v>27</v>
      </c>
    </row>
    <row r="50" spans="1:12">
      <c r="A50" s="43"/>
      <c r="B50" s="42" t="s">
        <v>94</v>
      </c>
      <c r="C50" s="33" t="s">
        <v>95</v>
      </c>
      <c r="D50" s="21">
        <f t="shared" si="6"/>
        <v>0</v>
      </c>
      <c r="E50" s="21"/>
      <c r="F50" s="21"/>
      <c r="G50" s="21"/>
      <c r="H50" s="21"/>
      <c r="I50" s="27"/>
      <c r="J50" s="28" t="s">
        <v>27</v>
      </c>
      <c r="K50" s="29" t="s">
        <v>27</v>
      </c>
      <c r="L50" s="30" t="s">
        <v>27</v>
      </c>
    </row>
    <row r="51" spans="1:12">
      <c r="A51" s="43"/>
      <c r="B51" s="42" t="s">
        <v>96</v>
      </c>
      <c r="C51" s="33" t="s">
        <v>97</v>
      </c>
      <c r="D51" s="21">
        <f t="shared" si="6"/>
        <v>0</v>
      </c>
      <c r="E51" s="21"/>
      <c r="F51" s="21"/>
      <c r="G51" s="21"/>
      <c r="H51" s="21"/>
      <c r="I51" s="27"/>
      <c r="J51" s="28" t="s">
        <v>27</v>
      </c>
      <c r="K51" s="29" t="s">
        <v>27</v>
      </c>
      <c r="L51" s="30" t="s">
        <v>27</v>
      </c>
    </row>
    <row r="52" spans="1:12">
      <c r="A52" s="43"/>
      <c r="B52" s="42" t="s">
        <v>98</v>
      </c>
      <c r="C52" s="33" t="s">
        <v>99</v>
      </c>
      <c r="D52" s="21">
        <f t="shared" si="6"/>
        <v>0</v>
      </c>
      <c r="E52" s="21"/>
      <c r="F52" s="21"/>
      <c r="G52" s="21"/>
      <c r="H52" s="21"/>
      <c r="I52" s="27"/>
      <c r="J52" s="28" t="s">
        <v>27</v>
      </c>
      <c r="K52" s="29" t="s">
        <v>27</v>
      </c>
      <c r="L52" s="30" t="s">
        <v>27</v>
      </c>
    </row>
    <row r="53" spans="1:12">
      <c r="A53" s="43"/>
      <c r="B53" s="42" t="s">
        <v>100</v>
      </c>
      <c r="C53" s="33" t="s">
        <v>101</v>
      </c>
      <c r="D53" s="21">
        <f t="shared" si="6"/>
        <v>0</v>
      </c>
      <c r="E53" s="21"/>
      <c r="F53" s="21"/>
      <c r="G53" s="21"/>
      <c r="H53" s="21"/>
      <c r="I53" s="27"/>
      <c r="J53" s="28" t="s">
        <v>27</v>
      </c>
      <c r="K53" s="29" t="s">
        <v>27</v>
      </c>
      <c r="L53" s="30" t="s">
        <v>27</v>
      </c>
    </row>
    <row r="54" spans="1:12">
      <c r="A54" s="43"/>
      <c r="B54" s="42" t="s">
        <v>102</v>
      </c>
      <c r="C54" s="33" t="s">
        <v>103</v>
      </c>
      <c r="D54" s="21">
        <f t="shared" si="6"/>
        <v>0</v>
      </c>
      <c r="E54" s="21"/>
      <c r="F54" s="21"/>
      <c r="G54" s="21"/>
      <c r="H54" s="21"/>
      <c r="I54" s="27"/>
      <c r="J54" s="28" t="s">
        <v>27</v>
      </c>
      <c r="K54" s="29" t="s">
        <v>27</v>
      </c>
      <c r="L54" s="30" t="s">
        <v>27</v>
      </c>
    </row>
    <row r="55" spans="1:12">
      <c r="A55" s="43"/>
      <c r="B55" s="42" t="s">
        <v>104</v>
      </c>
      <c r="C55" s="33" t="s">
        <v>105</v>
      </c>
      <c r="D55" s="21">
        <f t="shared" si="6"/>
        <v>2</v>
      </c>
      <c r="E55" s="21"/>
      <c r="F55" s="21">
        <v>1</v>
      </c>
      <c r="G55" s="21">
        <v>0</v>
      </c>
      <c r="H55" s="21">
        <v>0</v>
      </c>
      <c r="I55" s="27">
        <v>1</v>
      </c>
      <c r="J55" s="28" t="s">
        <v>27</v>
      </c>
      <c r="K55" s="29" t="s">
        <v>27</v>
      </c>
      <c r="L55" s="30" t="s">
        <v>27</v>
      </c>
    </row>
    <row r="56" spans="1:12" ht="26.25">
      <c r="A56" s="43"/>
      <c r="B56" s="47" t="s">
        <v>106</v>
      </c>
      <c r="C56" s="33" t="s">
        <v>107</v>
      </c>
      <c r="D56" s="21">
        <f t="shared" si="6"/>
        <v>40</v>
      </c>
      <c r="E56" s="21"/>
      <c r="F56" s="21">
        <v>12</v>
      </c>
      <c r="G56" s="21">
        <v>7</v>
      </c>
      <c r="H56" s="21">
        <v>9</v>
      </c>
      <c r="I56" s="27">
        <v>12</v>
      </c>
      <c r="J56" s="28" t="s">
        <v>27</v>
      </c>
      <c r="K56" s="29" t="s">
        <v>27</v>
      </c>
      <c r="L56" s="30" t="s">
        <v>27</v>
      </c>
    </row>
    <row r="57" spans="1:12">
      <c r="A57" s="43"/>
      <c r="B57" s="42" t="s">
        <v>108</v>
      </c>
      <c r="C57" s="33" t="s">
        <v>109</v>
      </c>
      <c r="D57" s="21">
        <f t="shared" si="6"/>
        <v>213</v>
      </c>
      <c r="E57" s="21"/>
      <c r="F57" s="21">
        <v>0</v>
      </c>
      <c r="G57" s="21">
        <v>61</v>
      </c>
      <c r="H57" s="21">
        <v>30</v>
      </c>
      <c r="I57" s="27">
        <v>122</v>
      </c>
      <c r="J57" s="28" t="s">
        <v>27</v>
      </c>
      <c r="K57" s="29" t="s">
        <v>27</v>
      </c>
      <c r="L57" s="30" t="s">
        <v>27</v>
      </c>
    </row>
    <row r="58" spans="1:12">
      <c r="A58" s="121" t="s">
        <v>110</v>
      </c>
      <c r="B58" s="32"/>
      <c r="C58" s="19" t="s">
        <v>111</v>
      </c>
      <c r="D58" s="21">
        <f t="shared" si="6"/>
        <v>0</v>
      </c>
      <c r="E58" s="21"/>
      <c r="F58" s="21"/>
      <c r="G58" s="21"/>
      <c r="H58" s="21"/>
      <c r="I58" s="27"/>
      <c r="J58" s="28" t="s">
        <v>27</v>
      </c>
      <c r="K58" s="29" t="s">
        <v>27</v>
      </c>
      <c r="L58" s="30" t="s">
        <v>27</v>
      </c>
    </row>
    <row r="59" spans="1:12">
      <c r="A59" s="121" t="s">
        <v>112</v>
      </c>
      <c r="B59" s="18"/>
      <c r="C59" s="19" t="s">
        <v>113</v>
      </c>
      <c r="D59" s="21">
        <f t="shared" si="6"/>
        <v>0</v>
      </c>
      <c r="E59" s="21"/>
      <c r="F59" s="21"/>
      <c r="G59" s="21"/>
      <c r="H59" s="21"/>
      <c r="I59" s="27"/>
      <c r="J59" s="28" t="s">
        <v>27</v>
      </c>
      <c r="K59" s="29" t="s">
        <v>27</v>
      </c>
      <c r="L59" s="30" t="s">
        <v>27</v>
      </c>
    </row>
    <row r="60" spans="1:12">
      <c r="A60" s="121"/>
      <c r="B60" s="47" t="s">
        <v>114</v>
      </c>
      <c r="C60" s="33" t="s">
        <v>115</v>
      </c>
      <c r="D60" s="21">
        <f t="shared" si="6"/>
        <v>0</v>
      </c>
      <c r="E60" s="21"/>
      <c r="F60" s="21"/>
      <c r="G60" s="21"/>
      <c r="H60" s="21"/>
      <c r="I60" s="27"/>
      <c r="J60" s="28" t="s">
        <v>27</v>
      </c>
      <c r="K60" s="29" t="s">
        <v>27</v>
      </c>
      <c r="L60" s="30" t="s">
        <v>27</v>
      </c>
    </row>
    <row r="61" spans="1:12">
      <c r="A61" s="121"/>
      <c r="B61" s="47" t="s">
        <v>116</v>
      </c>
      <c r="C61" s="33" t="s">
        <v>117</v>
      </c>
      <c r="D61" s="21">
        <f t="shared" si="6"/>
        <v>0</v>
      </c>
      <c r="E61" s="21"/>
      <c r="F61" s="21"/>
      <c r="G61" s="21"/>
      <c r="H61" s="21"/>
      <c r="I61" s="27"/>
      <c r="J61" s="28" t="s">
        <v>27</v>
      </c>
      <c r="K61" s="29" t="s">
        <v>27</v>
      </c>
      <c r="L61" s="30" t="s">
        <v>27</v>
      </c>
    </row>
    <row r="62" spans="1:12">
      <c r="A62" s="121" t="s">
        <v>118</v>
      </c>
      <c r="B62" s="18"/>
      <c r="C62" s="19" t="s">
        <v>119</v>
      </c>
      <c r="D62" s="21">
        <f t="shared" si="6"/>
        <v>0</v>
      </c>
      <c r="E62" s="21"/>
      <c r="F62" s="21"/>
      <c r="G62" s="21"/>
      <c r="H62" s="21"/>
      <c r="I62" s="27"/>
      <c r="J62" s="28" t="s">
        <v>27</v>
      </c>
      <c r="K62" s="29" t="s">
        <v>27</v>
      </c>
      <c r="L62" s="30" t="s">
        <v>27</v>
      </c>
    </row>
    <row r="63" spans="1:12">
      <c r="A63" s="43"/>
      <c r="B63" s="42" t="s">
        <v>120</v>
      </c>
      <c r="C63" s="33" t="s">
        <v>121</v>
      </c>
      <c r="D63" s="21">
        <f t="shared" si="6"/>
        <v>0</v>
      </c>
      <c r="E63" s="21"/>
      <c r="F63" s="21"/>
      <c r="G63" s="21"/>
      <c r="H63" s="21"/>
      <c r="I63" s="27"/>
      <c r="J63" s="28" t="s">
        <v>27</v>
      </c>
      <c r="K63" s="29" t="s">
        <v>27</v>
      </c>
      <c r="L63" s="30" t="s">
        <v>27</v>
      </c>
    </row>
    <row r="64" spans="1:12">
      <c r="A64" s="43"/>
      <c r="B64" s="42" t="s">
        <v>122</v>
      </c>
      <c r="C64" s="33" t="s">
        <v>123</v>
      </c>
      <c r="D64" s="21">
        <f t="shared" si="6"/>
        <v>0</v>
      </c>
      <c r="E64" s="21"/>
      <c r="F64" s="21"/>
      <c r="G64" s="21"/>
      <c r="H64" s="21"/>
      <c r="I64" s="27"/>
      <c r="J64" s="28" t="s">
        <v>27</v>
      </c>
      <c r="K64" s="29" t="s">
        <v>27</v>
      </c>
      <c r="L64" s="30" t="s">
        <v>27</v>
      </c>
    </row>
    <row r="65" spans="1:12">
      <c r="A65" s="43"/>
      <c r="B65" s="42" t="s">
        <v>124</v>
      </c>
      <c r="C65" s="33" t="s">
        <v>125</v>
      </c>
      <c r="D65" s="21">
        <f t="shared" si="6"/>
        <v>0</v>
      </c>
      <c r="E65" s="21"/>
      <c r="F65" s="21"/>
      <c r="G65" s="21"/>
      <c r="H65" s="21"/>
      <c r="I65" s="27"/>
      <c r="J65" s="28" t="s">
        <v>27</v>
      </c>
      <c r="K65" s="29" t="s">
        <v>27</v>
      </c>
      <c r="L65" s="30" t="s">
        <v>27</v>
      </c>
    </row>
    <row r="66" spans="1:12">
      <c r="A66" s="43"/>
      <c r="B66" s="42" t="s">
        <v>126</v>
      </c>
      <c r="C66" s="33" t="s">
        <v>127</v>
      </c>
      <c r="D66" s="21">
        <f t="shared" si="6"/>
        <v>0</v>
      </c>
      <c r="E66" s="21"/>
      <c r="F66" s="21"/>
      <c r="G66" s="21"/>
      <c r="H66" s="21"/>
      <c r="I66" s="27"/>
      <c r="J66" s="28" t="s">
        <v>27</v>
      </c>
      <c r="K66" s="29" t="s">
        <v>27</v>
      </c>
      <c r="L66" s="30" t="s">
        <v>27</v>
      </c>
    </row>
    <row r="67" spans="1:12">
      <c r="A67" s="193" t="s">
        <v>128</v>
      </c>
      <c r="B67" s="178"/>
      <c r="C67" s="19" t="s">
        <v>129</v>
      </c>
      <c r="D67" s="21">
        <f t="shared" si="6"/>
        <v>0</v>
      </c>
      <c r="E67" s="21"/>
      <c r="F67" s="21"/>
      <c r="G67" s="21"/>
      <c r="H67" s="21"/>
      <c r="I67" s="27"/>
      <c r="J67" s="28" t="s">
        <v>27</v>
      </c>
      <c r="K67" s="29" t="s">
        <v>27</v>
      </c>
      <c r="L67" s="30" t="s">
        <v>27</v>
      </c>
    </row>
    <row r="68" spans="1:12">
      <c r="A68" s="43"/>
      <c r="B68" s="42" t="s">
        <v>130</v>
      </c>
      <c r="C68" s="33" t="s">
        <v>131</v>
      </c>
      <c r="D68" s="21">
        <f t="shared" si="6"/>
        <v>0</v>
      </c>
      <c r="E68" s="21"/>
      <c r="F68" s="21"/>
      <c r="G68" s="21"/>
      <c r="H68" s="21"/>
      <c r="I68" s="27"/>
      <c r="J68" s="28" t="s">
        <v>27</v>
      </c>
      <c r="K68" s="29" t="s">
        <v>27</v>
      </c>
      <c r="L68" s="30" t="s">
        <v>27</v>
      </c>
    </row>
    <row r="69" spans="1:12">
      <c r="A69" s="43"/>
      <c r="B69" s="42" t="s">
        <v>132</v>
      </c>
      <c r="C69" s="33" t="s">
        <v>133</v>
      </c>
      <c r="D69" s="21">
        <f t="shared" si="6"/>
        <v>0</v>
      </c>
      <c r="E69" s="21"/>
      <c r="F69" s="21"/>
      <c r="G69" s="21"/>
      <c r="H69" s="21"/>
      <c r="I69" s="27"/>
      <c r="J69" s="28" t="s">
        <v>27</v>
      </c>
      <c r="K69" s="29" t="s">
        <v>27</v>
      </c>
      <c r="L69" s="30" t="s">
        <v>27</v>
      </c>
    </row>
    <row r="70" spans="1:12">
      <c r="A70" s="43"/>
      <c r="B70" s="42" t="s">
        <v>134</v>
      </c>
      <c r="C70" s="33" t="s">
        <v>135</v>
      </c>
      <c r="D70" s="21">
        <f t="shared" si="6"/>
        <v>0</v>
      </c>
      <c r="E70" s="21"/>
      <c r="F70" s="21"/>
      <c r="G70" s="21"/>
      <c r="H70" s="21"/>
      <c r="I70" s="27"/>
      <c r="J70" s="28" t="s">
        <v>27</v>
      </c>
      <c r="K70" s="29" t="s">
        <v>27</v>
      </c>
      <c r="L70" s="30" t="s">
        <v>27</v>
      </c>
    </row>
    <row r="71" spans="1:12">
      <c r="A71" s="48" t="s">
        <v>136</v>
      </c>
      <c r="B71" s="18"/>
      <c r="C71" s="19" t="s">
        <v>137</v>
      </c>
      <c r="D71" s="21">
        <f t="shared" si="6"/>
        <v>0</v>
      </c>
      <c r="E71" s="21"/>
      <c r="F71" s="21"/>
      <c r="G71" s="21"/>
      <c r="H71" s="21"/>
      <c r="I71" s="27"/>
      <c r="J71" s="28" t="s">
        <v>27</v>
      </c>
      <c r="K71" s="29" t="s">
        <v>27</v>
      </c>
      <c r="L71" s="30" t="s">
        <v>27</v>
      </c>
    </row>
    <row r="72" spans="1:12">
      <c r="A72" s="43"/>
      <c r="B72" s="42" t="s">
        <v>138</v>
      </c>
      <c r="C72" s="33" t="s">
        <v>139</v>
      </c>
      <c r="D72" s="21">
        <f t="shared" si="6"/>
        <v>0</v>
      </c>
      <c r="E72" s="21"/>
      <c r="F72" s="21"/>
      <c r="G72" s="21"/>
      <c r="H72" s="21"/>
      <c r="I72" s="27"/>
      <c r="J72" s="28" t="s">
        <v>27</v>
      </c>
      <c r="K72" s="29" t="s">
        <v>27</v>
      </c>
      <c r="L72" s="30" t="s">
        <v>27</v>
      </c>
    </row>
    <row r="73" spans="1:12">
      <c r="A73" s="43"/>
      <c r="B73" s="42" t="s">
        <v>140</v>
      </c>
      <c r="C73" s="33" t="s">
        <v>141</v>
      </c>
      <c r="D73" s="21">
        <f t="shared" si="6"/>
        <v>0</v>
      </c>
      <c r="E73" s="21"/>
      <c r="F73" s="21"/>
      <c r="G73" s="21"/>
      <c r="H73" s="21"/>
      <c r="I73" s="27"/>
      <c r="J73" s="28" t="s">
        <v>27</v>
      </c>
      <c r="K73" s="29" t="s">
        <v>27</v>
      </c>
      <c r="L73" s="30" t="s">
        <v>27</v>
      </c>
    </row>
    <row r="74" spans="1:12">
      <c r="A74" s="194" t="s">
        <v>142</v>
      </c>
      <c r="B74" s="195"/>
      <c r="C74" s="19" t="s">
        <v>143</v>
      </c>
      <c r="D74" s="21">
        <f t="shared" si="6"/>
        <v>0</v>
      </c>
      <c r="E74" s="21"/>
      <c r="F74" s="21"/>
      <c r="G74" s="21"/>
      <c r="H74" s="21"/>
      <c r="I74" s="27"/>
      <c r="J74" s="28" t="s">
        <v>27</v>
      </c>
      <c r="K74" s="29" t="s">
        <v>27</v>
      </c>
      <c r="L74" s="30" t="s">
        <v>27</v>
      </c>
    </row>
    <row r="75" spans="1:12">
      <c r="A75" s="194" t="s">
        <v>144</v>
      </c>
      <c r="B75" s="195"/>
      <c r="C75" s="19" t="s">
        <v>145</v>
      </c>
      <c r="D75" s="21">
        <f t="shared" si="6"/>
        <v>0</v>
      </c>
      <c r="E75" s="21"/>
      <c r="F75" s="21"/>
      <c r="G75" s="21"/>
      <c r="H75" s="21"/>
      <c r="I75" s="27"/>
      <c r="J75" s="28" t="s">
        <v>27</v>
      </c>
      <c r="K75" s="29" t="s">
        <v>27</v>
      </c>
      <c r="L75" s="30" t="s">
        <v>27</v>
      </c>
    </row>
    <row r="76" spans="1:12">
      <c r="A76" s="121" t="s">
        <v>146</v>
      </c>
      <c r="B76" s="18"/>
      <c r="C76" s="19" t="s">
        <v>147</v>
      </c>
      <c r="D76" s="21">
        <f t="shared" si="6"/>
        <v>0</v>
      </c>
      <c r="E76" s="21"/>
      <c r="F76" s="21"/>
      <c r="G76" s="21"/>
      <c r="H76" s="21"/>
      <c r="I76" s="27"/>
      <c r="J76" s="28" t="s">
        <v>27</v>
      </c>
      <c r="K76" s="29" t="s">
        <v>27</v>
      </c>
      <c r="L76" s="30" t="s">
        <v>27</v>
      </c>
    </row>
    <row r="77" spans="1:12">
      <c r="A77" s="121" t="s">
        <v>148</v>
      </c>
      <c r="B77" s="18"/>
      <c r="C77" s="19" t="s">
        <v>149</v>
      </c>
      <c r="D77" s="21">
        <f t="shared" si="6"/>
        <v>0</v>
      </c>
      <c r="E77" s="21"/>
      <c r="F77" s="21"/>
      <c r="G77" s="21"/>
      <c r="H77" s="21"/>
      <c r="I77" s="27"/>
      <c r="J77" s="28" t="s">
        <v>27</v>
      </c>
      <c r="K77" s="29" t="s">
        <v>27</v>
      </c>
      <c r="L77" s="30" t="s">
        <v>27</v>
      </c>
    </row>
    <row r="78" spans="1:12">
      <c r="A78" s="121" t="s">
        <v>150</v>
      </c>
      <c r="B78" s="18"/>
      <c r="C78" s="19" t="s">
        <v>151</v>
      </c>
      <c r="D78" s="21">
        <f t="shared" si="6"/>
        <v>179</v>
      </c>
      <c r="E78" s="21"/>
      <c r="F78" s="21">
        <v>0</v>
      </c>
      <c r="G78" s="21">
        <v>30</v>
      </c>
      <c r="H78" s="21">
        <v>45</v>
      </c>
      <c r="I78" s="27">
        <v>104</v>
      </c>
      <c r="J78" s="28" t="s">
        <v>27</v>
      </c>
      <c r="K78" s="29" t="s">
        <v>27</v>
      </c>
      <c r="L78" s="30" t="s">
        <v>27</v>
      </c>
    </row>
    <row r="79" spans="1:12">
      <c r="A79" s="121" t="s">
        <v>152</v>
      </c>
      <c r="B79" s="18"/>
      <c r="C79" s="19" t="s">
        <v>153</v>
      </c>
      <c r="D79" s="21">
        <f t="shared" si="6"/>
        <v>0</v>
      </c>
      <c r="E79" s="21"/>
      <c r="F79" s="21"/>
      <c r="G79" s="21"/>
      <c r="H79" s="21"/>
      <c r="I79" s="27"/>
      <c r="J79" s="28" t="s">
        <v>27</v>
      </c>
      <c r="K79" s="29" t="s">
        <v>27</v>
      </c>
      <c r="L79" s="30" t="s">
        <v>27</v>
      </c>
    </row>
    <row r="80" spans="1:12">
      <c r="A80" s="177" t="s">
        <v>154</v>
      </c>
      <c r="B80" s="178"/>
      <c r="C80" s="19" t="s">
        <v>155</v>
      </c>
      <c r="D80" s="21">
        <f t="shared" si="6"/>
        <v>0</v>
      </c>
      <c r="E80" s="21"/>
      <c r="F80" s="21"/>
      <c r="G80" s="21"/>
      <c r="H80" s="21"/>
      <c r="I80" s="27"/>
      <c r="J80" s="28" t="s">
        <v>27</v>
      </c>
      <c r="K80" s="29" t="s">
        <v>27</v>
      </c>
      <c r="L80" s="30" t="s">
        <v>27</v>
      </c>
    </row>
    <row r="81" spans="1:12">
      <c r="A81" s="121" t="s">
        <v>156</v>
      </c>
      <c r="B81" s="18"/>
      <c r="C81" s="19" t="s">
        <v>157</v>
      </c>
      <c r="D81" s="21">
        <f t="shared" si="6"/>
        <v>0</v>
      </c>
      <c r="E81" s="21"/>
      <c r="F81" s="21"/>
      <c r="G81" s="21"/>
      <c r="H81" s="21"/>
      <c r="I81" s="27"/>
      <c r="J81" s="28" t="s">
        <v>27</v>
      </c>
      <c r="K81" s="29" t="s">
        <v>27</v>
      </c>
      <c r="L81" s="30" t="s">
        <v>27</v>
      </c>
    </row>
    <row r="82" spans="1:12">
      <c r="A82" s="121" t="s">
        <v>158</v>
      </c>
      <c r="B82" s="18"/>
      <c r="C82" s="19" t="s">
        <v>159</v>
      </c>
      <c r="D82" s="21">
        <f t="shared" ref="D82:D145" si="10">SUM(F82+G82+H82+I82)</f>
        <v>0</v>
      </c>
      <c r="E82" s="21"/>
      <c r="F82" s="21"/>
      <c r="G82" s="21"/>
      <c r="H82" s="21"/>
      <c r="I82" s="27"/>
      <c r="J82" s="28" t="s">
        <v>27</v>
      </c>
      <c r="K82" s="29" t="s">
        <v>27</v>
      </c>
      <c r="L82" s="30" t="s">
        <v>27</v>
      </c>
    </row>
    <row r="83" spans="1:12">
      <c r="A83" s="175" t="s">
        <v>160</v>
      </c>
      <c r="B83" s="176"/>
      <c r="C83" s="19" t="s">
        <v>161</v>
      </c>
      <c r="D83" s="21">
        <f t="shared" si="10"/>
        <v>0</v>
      </c>
      <c r="E83" s="21"/>
      <c r="F83" s="21"/>
      <c r="G83" s="21"/>
      <c r="H83" s="21"/>
      <c r="I83" s="27"/>
      <c r="J83" s="28" t="s">
        <v>27</v>
      </c>
      <c r="K83" s="29" t="s">
        <v>27</v>
      </c>
      <c r="L83" s="30" t="s">
        <v>27</v>
      </c>
    </row>
    <row r="84" spans="1:12">
      <c r="A84" s="177" t="s">
        <v>162</v>
      </c>
      <c r="B84" s="178"/>
      <c r="C84" s="19" t="s">
        <v>163</v>
      </c>
      <c r="D84" s="21">
        <f t="shared" si="10"/>
        <v>0</v>
      </c>
      <c r="E84" s="21"/>
      <c r="F84" s="21"/>
      <c r="G84" s="21"/>
      <c r="H84" s="21"/>
      <c r="I84" s="27"/>
      <c r="J84" s="28" t="s">
        <v>27</v>
      </c>
      <c r="K84" s="29" t="s">
        <v>27</v>
      </c>
      <c r="L84" s="30" t="s">
        <v>27</v>
      </c>
    </row>
    <row r="85" spans="1:12">
      <c r="A85" s="121" t="s">
        <v>164</v>
      </c>
      <c r="B85" s="18"/>
      <c r="C85" s="19" t="s">
        <v>165</v>
      </c>
      <c r="D85" s="21">
        <f t="shared" si="10"/>
        <v>0</v>
      </c>
      <c r="E85" s="21"/>
      <c r="F85" s="21"/>
      <c r="G85" s="21"/>
      <c r="H85" s="21"/>
      <c r="I85" s="27"/>
      <c r="J85" s="28" t="s">
        <v>27</v>
      </c>
      <c r="K85" s="29" t="s">
        <v>27</v>
      </c>
      <c r="L85" s="30" t="s">
        <v>27</v>
      </c>
    </row>
    <row r="86" spans="1:12">
      <c r="A86" s="121" t="s">
        <v>166</v>
      </c>
      <c r="B86" s="18"/>
      <c r="C86" s="19" t="s">
        <v>167</v>
      </c>
      <c r="D86" s="21">
        <f t="shared" si="10"/>
        <v>0</v>
      </c>
      <c r="E86" s="21"/>
      <c r="F86" s="21"/>
      <c r="G86" s="21"/>
      <c r="H86" s="21"/>
      <c r="I86" s="27"/>
      <c r="J86" s="28" t="s">
        <v>27</v>
      </c>
      <c r="K86" s="29" t="s">
        <v>27</v>
      </c>
      <c r="L86" s="30" t="s">
        <v>27</v>
      </c>
    </row>
    <row r="87" spans="1:12">
      <c r="A87" s="121" t="s">
        <v>168</v>
      </c>
      <c r="B87" s="18"/>
      <c r="C87" s="19" t="s">
        <v>169</v>
      </c>
      <c r="D87" s="21">
        <f t="shared" si="10"/>
        <v>0</v>
      </c>
      <c r="E87" s="21"/>
      <c r="F87" s="21"/>
      <c r="G87" s="21"/>
      <c r="H87" s="21"/>
      <c r="I87" s="27"/>
      <c r="J87" s="28" t="s">
        <v>27</v>
      </c>
      <c r="K87" s="29" t="s">
        <v>27</v>
      </c>
      <c r="L87" s="30" t="s">
        <v>27</v>
      </c>
    </row>
    <row r="88" spans="1:12">
      <c r="A88" s="177" t="s">
        <v>170</v>
      </c>
      <c r="B88" s="178"/>
      <c r="C88" s="19" t="s">
        <v>171</v>
      </c>
      <c r="D88" s="21">
        <f t="shared" si="10"/>
        <v>0</v>
      </c>
      <c r="E88" s="21"/>
      <c r="F88" s="21"/>
      <c r="G88" s="21"/>
      <c r="H88" s="21"/>
      <c r="I88" s="27"/>
      <c r="J88" s="28" t="s">
        <v>27</v>
      </c>
      <c r="K88" s="29" t="s">
        <v>27</v>
      </c>
      <c r="L88" s="30" t="s">
        <v>27</v>
      </c>
    </row>
    <row r="89" spans="1:12">
      <c r="A89" s="121"/>
      <c r="B89" s="42" t="s">
        <v>172</v>
      </c>
      <c r="C89" s="33" t="s">
        <v>173</v>
      </c>
      <c r="D89" s="21">
        <f t="shared" si="10"/>
        <v>0</v>
      </c>
      <c r="E89" s="21"/>
      <c r="F89" s="21"/>
      <c r="G89" s="21"/>
      <c r="H89" s="21"/>
      <c r="I89" s="27"/>
      <c r="J89" s="28" t="s">
        <v>27</v>
      </c>
      <c r="K89" s="29" t="s">
        <v>27</v>
      </c>
      <c r="L89" s="30" t="s">
        <v>27</v>
      </c>
    </row>
    <row r="90" spans="1:12">
      <c r="A90" s="121"/>
      <c r="B90" s="42" t="s">
        <v>174</v>
      </c>
      <c r="C90" s="33" t="s">
        <v>175</v>
      </c>
      <c r="D90" s="21">
        <f t="shared" si="10"/>
        <v>0</v>
      </c>
      <c r="E90" s="21"/>
      <c r="F90" s="21"/>
      <c r="G90" s="21"/>
      <c r="H90" s="21"/>
      <c r="I90" s="27"/>
      <c r="J90" s="28" t="s">
        <v>27</v>
      </c>
      <c r="K90" s="29" t="s">
        <v>27</v>
      </c>
      <c r="L90" s="30" t="s">
        <v>27</v>
      </c>
    </row>
    <row r="91" spans="1:12">
      <c r="A91" s="175" t="s">
        <v>176</v>
      </c>
      <c r="B91" s="176"/>
      <c r="C91" s="19" t="s">
        <v>177</v>
      </c>
      <c r="D91" s="21">
        <f t="shared" si="10"/>
        <v>0</v>
      </c>
      <c r="E91" s="21"/>
      <c r="F91" s="21"/>
      <c r="G91" s="21"/>
      <c r="H91" s="21"/>
      <c r="I91" s="27"/>
      <c r="J91" s="28" t="s">
        <v>27</v>
      </c>
      <c r="K91" s="29" t="s">
        <v>27</v>
      </c>
      <c r="L91" s="30" t="s">
        <v>27</v>
      </c>
    </row>
    <row r="92" spans="1:12">
      <c r="A92" s="121" t="s">
        <v>178</v>
      </c>
      <c r="B92" s="122"/>
      <c r="C92" s="19" t="s">
        <v>179</v>
      </c>
      <c r="D92" s="21">
        <f t="shared" si="10"/>
        <v>0</v>
      </c>
      <c r="E92" s="39"/>
      <c r="F92" s="39"/>
      <c r="G92" s="39"/>
      <c r="H92" s="39"/>
      <c r="I92" s="40"/>
      <c r="J92" s="28" t="s">
        <v>27</v>
      </c>
      <c r="K92" s="29" t="s">
        <v>27</v>
      </c>
      <c r="L92" s="30" t="s">
        <v>27</v>
      </c>
    </row>
    <row r="93" spans="1:12">
      <c r="A93" s="177" t="s">
        <v>180</v>
      </c>
      <c r="B93" s="178"/>
      <c r="C93" s="19" t="s">
        <v>181</v>
      </c>
      <c r="D93" s="21">
        <f t="shared" si="10"/>
        <v>0</v>
      </c>
      <c r="E93" s="21"/>
      <c r="F93" s="21">
        <f>SUM(F94:F101)</f>
        <v>0</v>
      </c>
      <c r="G93" s="21">
        <f t="shared" ref="G93:I93" si="11">SUM(G94:G101)</f>
        <v>0</v>
      </c>
      <c r="H93" s="21">
        <f t="shared" si="11"/>
        <v>0</v>
      </c>
      <c r="I93" s="21">
        <f t="shared" si="11"/>
        <v>0</v>
      </c>
      <c r="J93" s="28" t="s">
        <v>27</v>
      </c>
      <c r="K93" s="29" t="s">
        <v>27</v>
      </c>
      <c r="L93" s="30" t="s">
        <v>27</v>
      </c>
    </row>
    <row r="94" spans="1:12">
      <c r="A94" s="121"/>
      <c r="B94" s="42" t="s">
        <v>182</v>
      </c>
      <c r="C94" s="33" t="s">
        <v>183</v>
      </c>
      <c r="D94" s="21">
        <f t="shared" si="10"/>
        <v>0</v>
      </c>
      <c r="E94" s="21"/>
      <c r="F94" s="21"/>
      <c r="G94" s="21"/>
      <c r="H94" s="21"/>
      <c r="I94" s="27"/>
      <c r="J94" s="28" t="s">
        <v>27</v>
      </c>
      <c r="K94" s="29" t="s">
        <v>27</v>
      </c>
      <c r="L94" s="30" t="s">
        <v>27</v>
      </c>
    </row>
    <row r="95" spans="1:12">
      <c r="A95" s="43"/>
      <c r="B95" s="42" t="s">
        <v>184</v>
      </c>
      <c r="C95" s="33" t="s">
        <v>185</v>
      </c>
      <c r="D95" s="21">
        <f t="shared" si="10"/>
        <v>0</v>
      </c>
      <c r="E95" s="21"/>
      <c r="F95" s="21"/>
      <c r="G95" s="21"/>
      <c r="H95" s="21"/>
      <c r="I95" s="27"/>
      <c r="J95" s="28" t="s">
        <v>27</v>
      </c>
      <c r="K95" s="29" t="s">
        <v>27</v>
      </c>
      <c r="L95" s="30" t="s">
        <v>27</v>
      </c>
    </row>
    <row r="96" spans="1:12">
      <c r="A96" s="43"/>
      <c r="B96" s="42" t="s">
        <v>186</v>
      </c>
      <c r="C96" s="33" t="s">
        <v>187</v>
      </c>
      <c r="D96" s="21">
        <f t="shared" si="10"/>
        <v>0</v>
      </c>
      <c r="E96" s="21"/>
      <c r="F96" s="21"/>
      <c r="G96" s="21"/>
      <c r="H96" s="21"/>
      <c r="I96" s="27"/>
      <c r="J96" s="28" t="s">
        <v>27</v>
      </c>
      <c r="K96" s="29" t="s">
        <v>27</v>
      </c>
      <c r="L96" s="30" t="s">
        <v>27</v>
      </c>
    </row>
    <row r="97" spans="1:12">
      <c r="A97" s="43"/>
      <c r="B97" s="42" t="s">
        <v>188</v>
      </c>
      <c r="C97" s="33" t="s">
        <v>189</v>
      </c>
      <c r="D97" s="21">
        <f t="shared" si="10"/>
        <v>0</v>
      </c>
      <c r="E97" s="21"/>
      <c r="F97" s="21"/>
      <c r="G97" s="21"/>
      <c r="H97" s="21"/>
      <c r="I97" s="27"/>
      <c r="J97" s="28" t="s">
        <v>27</v>
      </c>
      <c r="K97" s="29" t="s">
        <v>27</v>
      </c>
      <c r="L97" s="30" t="s">
        <v>27</v>
      </c>
    </row>
    <row r="98" spans="1:12">
      <c r="A98" s="43"/>
      <c r="B98" s="42" t="s">
        <v>190</v>
      </c>
      <c r="C98" s="33" t="s">
        <v>191</v>
      </c>
      <c r="D98" s="21">
        <f t="shared" si="10"/>
        <v>0</v>
      </c>
      <c r="E98" s="21"/>
      <c r="F98" s="21"/>
      <c r="G98" s="21"/>
      <c r="H98" s="21"/>
      <c r="I98" s="27"/>
      <c r="J98" s="28" t="s">
        <v>27</v>
      </c>
      <c r="K98" s="29" t="s">
        <v>27</v>
      </c>
      <c r="L98" s="30" t="s">
        <v>27</v>
      </c>
    </row>
    <row r="99" spans="1:12">
      <c r="A99" s="43"/>
      <c r="B99" s="42" t="s">
        <v>192</v>
      </c>
      <c r="C99" s="33" t="s">
        <v>193</v>
      </c>
      <c r="D99" s="21">
        <f t="shared" si="10"/>
        <v>0</v>
      </c>
      <c r="E99" s="21"/>
      <c r="F99" s="21"/>
      <c r="G99" s="21"/>
      <c r="H99" s="21"/>
      <c r="I99" s="27"/>
      <c r="J99" s="28" t="s">
        <v>27</v>
      </c>
      <c r="K99" s="29" t="s">
        <v>27</v>
      </c>
      <c r="L99" s="30" t="s">
        <v>27</v>
      </c>
    </row>
    <row r="100" spans="1:12">
      <c r="A100" s="43"/>
      <c r="B100" s="42" t="s">
        <v>194</v>
      </c>
      <c r="C100" s="33" t="s">
        <v>195</v>
      </c>
      <c r="D100" s="21">
        <f t="shared" si="10"/>
        <v>0</v>
      </c>
      <c r="E100" s="21"/>
      <c r="F100" s="21"/>
      <c r="G100" s="21"/>
      <c r="H100" s="21"/>
      <c r="I100" s="27"/>
      <c r="J100" s="28" t="s">
        <v>27</v>
      </c>
      <c r="K100" s="29" t="s">
        <v>27</v>
      </c>
      <c r="L100" s="30" t="s">
        <v>27</v>
      </c>
    </row>
    <row r="101" spans="1:12">
      <c r="A101" s="121"/>
      <c r="B101" s="42" t="s">
        <v>196</v>
      </c>
      <c r="C101" s="33" t="s">
        <v>197</v>
      </c>
      <c r="D101" s="21">
        <f t="shared" si="10"/>
        <v>0</v>
      </c>
      <c r="E101" s="21"/>
      <c r="F101" s="21">
        <v>0</v>
      </c>
      <c r="G101" s="21">
        <v>0</v>
      </c>
      <c r="H101" s="21">
        <v>0</v>
      </c>
      <c r="I101" s="27">
        <v>0</v>
      </c>
      <c r="J101" s="28" t="s">
        <v>27</v>
      </c>
      <c r="K101" s="29" t="s">
        <v>27</v>
      </c>
      <c r="L101" s="30" t="s">
        <v>27</v>
      </c>
    </row>
    <row r="102" spans="1:12" ht="15.75">
      <c r="A102" s="50" t="s">
        <v>198</v>
      </c>
      <c r="B102" s="51"/>
      <c r="C102" s="23" t="s">
        <v>199</v>
      </c>
      <c r="D102" s="21">
        <f t="shared" si="10"/>
        <v>0</v>
      </c>
      <c r="E102" s="24"/>
      <c r="F102" s="24"/>
      <c r="G102" s="24"/>
      <c r="H102" s="24"/>
      <c r="I102" s="25"/>
      <c r="J102" s="24"/>
      <c r="K102" s="24"/>
      <c r="L102" s="26"/>
    </row>
    <row r="103" spans="1:12">
      <c r="A103" s="31" t="s">
        <v>200</v>
      </c>
      <c r="B103" s="18"/>
      <c r="C103" s="19" t="s">
        <v>201</v>
      </c>
      <c r="D103" s="21">
        <f t="shared" si="10"/>
        <v>0</v>
      </c>
      <c r="E103" s="21"/>
      <c r="F103" s="21"/>
      <c r="G103" s="21"/>
      <c r="H103" s="21"/>
      <c r="I103" s="27"/>
      <c r="J103" s="28" t="s">
        <v>27</v>
      </c>
      <c r="K103" s="29" t="s">
        <v>27</v>
      </c>
      <c r="L103" s="30" t="s">
        <v>27</v>
      </c>
    </row>
    <row r="104" spans="1:12">
      <c r="A104" s="121"/>
      <c r="B104" s="32" t="s">
        <v>202</v>
      </c>
      <c r="C104" s="33" t="s">
        <v>203</v>
      </c>
      <c r="D104" s="21">
        <f t="shared" si="10"/>
        <v>0</v>
      </c>
      <c r="E104" s="21"/>
      <c r="F104" s="21"/>
      <c r="G104" s="21"/>
      <c r="H104" s="21"/>
      <c r="I104" s="27"/>
      <c r="J104" s="28" t="s">
        <v>27</v>
      </c>
      <c r="K104" s="29" t="s">
        <v>27</v>
      </c>
      <c r="L104" s="30" t="s">
        <v>27</v>
      </c>
    </row>
    <row r="105" spans="1:12">
      <c r="A105" s="121"/>
      <c r="B105" s="32" t="s">
        <v>204</v>
      </c>
      <c r="C105" s="33" t="s">
        <v>205</v>
      </c>
      <c r="D105" s="21">
        <f t="shared" si="10"/>
        <v>0</v>
      </c>
      <c r="E105" s="21"/>
      <c r="F105" s="21"/>
      <c r="G105" s="21"/>
      <c r="H105" s="21"/>
      <c r="I105" s="27"/>
      <c r="J105" s="28" t="s">
        <v>27</v>
      </c>
      <c r="K105" s="29" t="s">
        <v>27</v>
      </c>
      <c r="L105" s="30" t="s">
        <v>27</v>
      </c>
    </row>
    <row r="106" spans="1:12">
      <c r="A106" s="162" t="s">
        <v>206</v>
      </c>
      <c r="B106" s="146"/>
      <c r="C106" s="19" t="s">
        <v>207</v>
      </c>
      <c r="D106" s="21">
        <f t="shared" si="10"/>
        <v>0</v>
      </c>
      <c r="E106" s="21"/>
      <c r="F106" s="21"/>
      <c r="G106" s="21"/>
      <c r="H106" s="21"/>
      <c r="I106" s="27"/>
      <c r="J106" s="28" t="s">
        <v>27</v>
      </c>
      <c r="K106" s="29" t="s">
        <v>27</v>
      </c>
      <c r="L106" s="30" t="s">
        <v>27</v>
      </c>
    </row>
    <row r="107" spans="1:12">
      <c r="A107" s="31"/>
      <c r="B107" s="32" t="s">
        <v>208</v>
      </c>
      <c r="C107" s="33" t="s">
        <v>209</v>
      </c>
      <c r="D107" s="21">
        <f t="shared" si="10"/>
        <v>0</v>
      </c>
      <c r="E107" s="21"/>
      <c r="F107" s="21"/>
      <c r="G107" s="21"/>
      <c r="H107" s="21"/>
      <c r="I107" s="27"/>
      <c r="J107" s="28" t="s">
        <v>27</v>
      </c>
      <c r="K107" s="29" t="s">
        <v>27</v>
      </c>
      <c r="L107" s="30" t="s">
        <v>27</v>
      </c>
    </row>
    <row r="108" spans="1:12" ht="26.25">
      <c r="A108" s="121"/>
      <c r="B108" s="47" t="s">
        <v>210</v>
      </c>
      <c r="C108" s="33" t="s">
        <v>211</v>
      </c>
      <c r="D108" s="21">
        <f t="shared" si="10"/>
        <v>0</v>
      </c>
      <c r="E108" s="21"/>
      <c r="F108" s="21"/>
      <c r="G108" s="21"/>
      <c r="H108" s="21"/>
      <c r="I108" s="27"/>
      <c r="J108" s="28" t="s">
        <v>27</v>
      </c>
      <c r="K108" s="29" t="s">
        <v>27</v>
      </c>
      <c r="L108" s="30" t="s">
        <v>27</v>
      </c>
    </row>
    <row r="109" spans="1:12">
      <c r="A109" s="121"/>
      <c r="B109" s="52" t="s">
        <v>212</v>
      </c>
      <c r="C109" s="33" t="s">
        <v>213</v>
      </c>
      <c r="D109" s="21">
        <f t="shared" si="10"/>
        <v>0</v>
      </c>
      <c r="E109" s="21"/>
      <c r="F109" s="21"/>
      <c r="G109" s="21"/>
      <c r="H109" s="21"/>
      <c r="I109" s="27"/>
      <c r="J109" s="28" t="s">
        <v>27</v>
      </c>
      <c r="K109" s="29" t="s">
        <v>27</v>
      </c>
      <c r="L109" s="30" t="s">
        <v>27</v>
      </c>
    </row>
    <row r="110" spans="1:12">
      <c r="A110" s="121"/>
      <c r="B110" s="52" t="s">
        <v>214</v>
      </c>
      <c r="C110" s="33" t="s">
        <v>215</v>
      </c>
      <c r="D110" s="21">
        <f t="shared" si="10"/>
        <v>0</v>
      </c>
      <c r="E110" s="21"/>
      <c r="F110" s="21"/>
      <c r="G110" s="21"/>
      <c r="H110" s="21"/>
      <c r="I110" s="27"/>
      <c r="J110" s="28" t="s">
        <v>27</v>
      </c>
      <c r="K110" s="29" t="s">
        <v>27</v>
      </c>
      <c r="L110" s="30" t="s">
        <v>27</v>
      </c>
    </row>
    <row r="111" spans="1:12">
      <c r="A111" s="53" t="s">
        <v>216</v>
      </c>
      <c r="B111" s="54"/>
      <c r="C111" s="19" t="s">
        <v>217</v>
      </c>
      <c r="D111" s="21">
        <f t="shared" si="10"/>
        <v>0</v>
      </c>
      <c r="E111" s="21"/>
      <c r="F111" s="21"/>
      <c r="G111" s="21"/>
      <c r="H111" s="21"/>
      <c r="I111" s="27"/>
      <c r="J111" s="28" t="s">
        <v>27</v>
      </c>
      <c r="K111" s="29" t="s">
        <v>27</v>
      </c>
      <c r="L111" s="30" t="s">
        <v>27</v>
      </c>
    </row>
    <row r="112" spans="1:12">
      <c r="A112" s="53"/>
      <c r="B112" s="32" t="s">
        <v>218</v>
      </c>
      <c r="C112" s="33" t="s">
        <v>219</v>
      </c>
      <c r="D112" s="21">
        <f t="shared" si="10"/>
        <v>0</v>
      </c>
      <c r="E112" s="21"/>
      <c r="F112" s="21"/>
      <c r="G112" s="21"/>
      <c r="H112" s="21"/>
      <c r="I112" s="27"/>
      <c r="J112" s="28" t="s">
        <v>27</v>
      </c>
      <c r="K112" s="29" t="s">
        <v>27</v>
      </c>
      <c r="L112" s="30" t="s">
        <v>27</v>
      </c>
    </row>
    <row r="113" spans="1:12">
      <c r="A113" s="121"/>
      <c r="B113" s="32" t="s">
        <v>220</v>
      </c>
      <c r="C113" s="33" t="s">
        <v>221</v>
      </c>
      <c r="D113" s="21">
        <f t="shared" si="10"/>
        <v>0</v>
      </c>
      <c r="E113" s="21"/>
      <c r="F113" s="21"/>
      <c r="G113" s="21"/>
      <c r="H113" s="21"/>
      <c r="I113" s="27"/>
      <c r="J113" s="28" t="s">
        <v>27</v>
      </c>
      <c r="K113" s="29" t="s">
        <v>27</v>
      </c>
      <c r="L113" s="30" t="s">
        <v>27</v>
      </c>
    </row>
    <row r="114" spans="1:12" ht="26.25">
      <c r="A114" s="121"/>
      <c r="B114" s="47" t="s">
        <v>222</v>
      </c>
      <c r="C114" s="33" t="s">
        <v>223</v>
      </c>
      <c r="D114" s="21">
        <f t="shared" si="10"/>
        <v>0</v>
      </c>
      <c r="E114" s="21"/>
      <c r="F114" s="21"/>
      <c r="G114" s="21"/>
      <c r="H114" s="21"/>
      <c r="I114" s="27"/>
      <c r="J114" s="28" t="s">
        <v>27</v>
      </c>
      <c r="K114" s="29" t="s">
        <v>27</v>
      </c>
      <c r="L114" s="30" t="s">
        <v>27</v>
      </c>
    </row>
    <row r="115" spans="1:12">
      <c r="A115" s="121"/>
      <c r="B115" s="47" t="s">
        <v>224</v>
      </c>
      <c r="C115" s="33" t="s">
        <v>225</v>
      </c>
      <c r="D115" s="21">
        <f t="shared" si="10"/>
        <v>0</v>
      </c>
      <c r="E115" s="21"/>
      <c r="F115" s="21"/>
      <c r="G115" s="21"/>
      <c r="H115" s="21"/>
      <c r="I115" s="27"/>
      <c r="J115" s="28" t="s">
        <v>27</v>
      </c>
      <c r="K115" s="29" t="s">
        <v>27</v>
      </c>
      <c r="L115" s="30" t="s">
        <v>27</v>
      </c>
    </row>
    <row r="116" spans="1:12" ht="15.75">
      <c r="A116" s="50" t="s">
        <v>226</v>
      </c>
      <c r="B116" s="55"/>
      <c r="C116" s="23" t="s">
        <v>227</v>
      </c>
      <c r="D116" s="21">
        <f t="shared" si="10"/>
        <v>0</v>
      </c>
      <c r="E116" s="24"/>
      <c r="F116" s="24"/>
      <c r="G116" s="24"/>
      <c r="H116" s="24"/>
      <c r="I116" s="25"/>
      <c r="J116" s="24"/>
      <c r="K116" s="24"/>
      <c r="L116" s="26"/>
    </row>
    <row r="117" spans="1:12">
      <c r="A117" s="121"/>
      <c r="B117" s="56" t="s">
        <v>228</v>
      </c>
      <c r="C117" s="57" t="s">
        <v>229</v>
      </c>
      <c r="D117" s="21">
        <f t="shared" si="10"/>
        <v>0</v>
      </c>
      <c r="E117" s="21"/>
      <c r="F117" s="21"/>
      <c r="G117" s="21"/>
      <c r="H117" s="21"/>
      <c r="I117" s="27"/>
      <c r="J117" s="28" t="s">
        <v>27</v>
      </c>
      <c r="K117" s="29" t="s">
        <v>27</v>
      </c>
      <c r="L117" s="30" t="s">
        <v>27</v>
      </c>
    </row>
    <row r="118" spans="1:12" ht="45">
      <c r="A118" s="121"/>
      <c r="B118" s="58" t="s">
        <v>230</v>
      </c>
      <c r="C118" s="57" t="s">
        <v>231</v>
      </c>
      <c r="D118" s="21">
        <f t="shared" si="10"/>
        <v>0</v>
      </c>
      <c r="E118" s="21"/>
      <c r="F118" s="21"/>
      <c r="G118" s="21"/>
      <c r="H118" s="21"/>
      <c r="I118" s="27"/>
      <c r="J118" s="28" t="s">
        <v>27</v>
      </c>
      <c r="K118" s="29" t="s">
        <v>27</v>
      </c>
      <c r="L118" s="30" t="s">
        <v>27</v>
      </c>
    </row>
    <row r="119" spans="1:12">
      <c r="A119" s="121"/>
      <c r="B119" s="59" t="s">
        <v>232</v>
      </c>
      <c r="C119" s="57" t="s">
        <v>233</v>
      </c>
      <c r="D119" s="21">
        <f t="shared" si="10"/>
        <v>0</v>
      </c>
      <c r="E119" s="21"/>
      <c r="F119" s="21"/>
      <c r="G119" s="21"/>
      <c r="H119" s="21"/>
      <c r="I119" s="27"/>
      <c r="J119" s="28" t="s">
        <v>27</v>
      </c>
      <c r="K119" s="29" t="s">
        <v>27</v>
      </c>
      <c r="L119" s="30" t="s">
        <v>27</v>
      </c>
    </row>
    <row r="120" spans="1:12" ht="15.75">
      <c r="A120" s="60" t="s">
        <v>234</v>
      </c>
      <c r="B120" s="61"/>
      <c r="C120" s="62" t="s">
        <v>235</v>
      </c>
      <c r="D120" s="21">
        <f t="shared" si="10"/>
        <v>0</v>
      </c>
      <c r="E120" s="21"/>
      <c r="F120" s="21"/>
      <c r="G120" s="21"/>
      <c r="H120" s="21"/>
      <c r="I120" s="27"/>
      <c r="J120" s="21"/>
      <c r="K120" s="21"/>
      <c r="L120" s="22"/>
    </row>
    <row r="121" spans="1:12">
      <c r="A121" s="121" t="s">
        <v>236</v>
      </c>
      <c r="B121" s="42"/>
      <c r="C121" s="19" t="s">
        <v>237</v>
      </c>
      <c r="D121" s="21">
        <f t="shared" si="10"/>
        <v>0</v>
      </c>
      <c r="E121" s="21"/>
      <c r="F121" s="21"/>
      <c r="G121" s="21"/>
      <c r="H121" s="21"/>
      <c r="I121" s="27"/>
      <c r="J121" s="28" t="s">
        <v>27</v>
      </c>
      <c r="K121" s="29" t="s">
        <v>27</v>
      </c>
      <c r="L121" s="30" t="s">
        <v>27</v>
      </c>
    </row>
    <row r="122" spans="1:12" ht="15.75">
      <c r="A122" s="179" t="s">
        <v>238</v>
      </c>
      <c r="B122" s="180"/>
      <c r="C122" s="23" t="s">
        <v>239</v>
      </c>
      <c r="D122" s="21">
        <f t="shared" si="10"/>
        <v>0</v>
      </c>
      <c r="E122" s="24"/>
      <c r="F122" s="24"/>
      <c r="G122" s="24"/>
      <c r="H122" s="24"/>
      <c r="I122" s="25"/>
      <c r="J122" s="24"/>
      <c r="K122" s="24"/>
      <c r="L122" s="26"/>
    </row>
    <row r="123" spans="1:12">
      <c r="A123" s="169" t="s">
        <v>240</v>
      </c>
      <c r="B123" s="181"/>
      <c r="C123" s="19" t="s">
        <v>241</v>
      </c>
      <c r="D123" s="21">
        <f t="shared" si="10"/>
        <v>0</v>
      </c>
      <c r="E123" s="21"/>
      <c r="F123" s="21"/>
      <c r="G123" s="21"/>
      <c r="H123" s="21"/>
      <c r="I123" s="27"/>
      <c r="J123" s="28" t="s">
        <v>27</v>
      </c>
      <c r="K123" s="29" t="s">
        <v>27</v>
      </c>
      <c r="L123" s="30" t="s">
        <v>27</v>
      </c>
    </row>
    <row r="124" spans="1:12">
      <c r="A124" s="121"/>
      <c r="B124" s="42" t="s">
        <v>242</v>
      </c>
      <c r="C124" s="33" t="s">
        <v>243</v>
      </c>
      <c r="D124" s="21">
        <f t="shared" si="10"/>
        <v>0</v>
      </c>
      <c r="E124" s="21"/>
      <c r="F124" s="21"/>
      <c r="G124" s="21"/>
      <c r="H124" s="21"/>
      <c r="I124" s="27"/>
      <c r="J124" s="28" t="s">
        <v>27</v>
      </c>
      <c r="K124" s="29" t="s">
        <v>27</v>
      </c>
      <c r="L124" s="30" t="s">
        <v>27</v>
      </c>
    </row>
    <row r="125" spans="1:12">
      <c r="A125" s="121"/>
      <c r="B125" s="52" t="s">
        <v>244</v>
      </c>
      <c r="C125" s="33" t="s">
        <v>245</v>
      </c>
      <c r="D125" s="21">
        <f t="shared" si="10"/>
        <v>0</v>
      </c>
      <c r="E125" s="21"/>
      <c r="F125" s="21"/>
      <c r="G125" s="21"/>
      <c r="H125" s="21"/>
      <c r="I125" s="27"/>
      <c r="J125" s="28" t="s">
        <v>27</v>
      </c>
      <c r="K125" s="29" t="s">
        <v>27</v>
      </c>
      <c r="L125" s="30" t="s">
        <v>27</v>
      </c>
    </row>
    <row r="126" spans="1:12">
      <c r="A126" s="121"/>
      <c r="B126" s="52" t="s">
        <v>246</v>
      </c>
      <c r="C126" s="33" t="s">
        <v>247</v>
      </c>
      <c r="D126" s="21">
        <f t="shared" si="10"/>
        <v>0</v>
      </c>
      <c r="E126" s="21"/>
      <c r="F126" s="21"/>
      <c r="G126" s="21"/>
      <c r="H126" s="21"/>
      <c r="I126" s="27"/>
      <c r="J126" s="28" t="s">
        <v>27</v>
      </c>
      <c r="K126" s="29" t="s">
        <v>27</v>
      </c>
      <c r="L126" s="30" t="s">
        <v>27</v>
      </c>
    </row>
    <row r="127" spans="1:12" ht="26.25">
      <c r="A127" s="121"/>
      <c r="B127" s="47" t="s">
        <v>248</v>
      </c>
      <c r="C127" s="33" t="s">
        <v>249</v>
      </c>
      <c r="D127" s="21">
        <f t="shared" si="10"/>
        <v>0</v>
      </c>
      <c r="E127" s="21"/>
      <c r="F127" s="21"/>
      <c r="G127" s="21"/>
      <c r="H127" s="21"/>
      <c r="I127" s="27"/>
      <c r="J127" s="28" t="s">
        <v>27</v>
      </c>
      <c r="K127" s="29" t="s">
        <v>27</v>
      </c>
      <c r="L127" s="30" t="s">
        <v>27</v>
      </c>
    </row>
    <row r="128" spans="1:12" ht="26.25">
      <c r="A128" s="121"/>
      <c r="B128" s="47" t="s">
        <v>250</v>
      </c>
      <c r="C128" s="33" t="s">
        <v>251</v>
      </c>
      <c r="D128" s="21">
        <f t="shared" si="10"/>
        <v>0</v>
      </c>
      <c r="E128" s="21"/>
      <c r="F128" s="21"/>
      <c r="G128" s="21"/>
      <c r="H128" s="21"/>
      <c r="I128" s="27"/>
      <c r="J128" s="28" t="s">
        <v>27</v>
      </c>
      <c r="K128" s="29" t="s">
        <v>27</v>
      </c>
      <c r="L128" s="30" t="s">
        <v>27</v>
      </c>
    </row>
    <row r="129" spans="1:12" ht="51.75">
      <c r="A129" s="63"/>
      <c r="B129" s="47" t="s">
        <v>252</v>
      </c>
      <c r="C129" s="33" t="s">
        <v>253</v>
      </c>
      <c r="D129" s="21">
        <f t="shared" si="10"/>
        <v>0</v>
      </c>
      <c r="E129" s="21"/>
      <c r="F129" s="21"/>
      <c r="G129" s="21"/>
      <c r="H129" s="21"/>
      <c r="I129" s="27"/>
      <c r="J129" s="28" t="s">
        <v>27</v>
      </c>
      <c r="K129" s="29" t="s">
        <v>27</v>
      </c>
      <c r="L129" s="30" t="s">
        <v>27</v>
      </c>
    </row>
    <row r="130" spans="1:12" ht="39">
      <c r="A130" s="63"/>
      <c r="B130" s="47" t="s">
        <v>254</v>
      </c>
      <c r="C130" s="33" t="s">
        <v>255</v>
      </c>
      <c r="D130" s="21">
        <f t="shared" si="10"/>
        <v>0</v>
      </c>
      <c r="E130" s="21"/>
      <c r="F130" s="21"/>
      <c r="G130" s="21"/>
      <c r="H130" s="21"/>
      <c r="I130" s="27"/>
      <c r="J130" s="28" t="s">
        <v>27</v>
      </c>
      <c r="K130" s="29" t="s">
        <v>27</v>
      </c>
      <c r="L130" s="30" t="s">
        <v>27</v>
      </c>
    </row>
    <row r="131" spans="1:12" ht="26.25">
      <c r="A131" s="63"/>
      <c r="B131" s="47" t="s">
        <v>256</v>
      </c>
      <c r="C131" s="33" t="s">
        <v>257</v>
      </c>
      <c r="D131" s="21">
        <f t="shared" si="10"/>
        <v>0</v>
      </c>
      <c r="E131" s="21"/>
      <c r="F131" s="21"/>
      <c r="G131" s="21"/>
      <c r="H131" s="21"/>
      <c r="I131" s="27"/>
      <c r="J131" s="28" t="s">
        <v>27</v>
      </c>
      <c r="K131" s="29" t="s">
        <v>27</v>
      </c>
      <c r="L131" s="30" t="s">
        <v>27</v>
      </c>
    </row>
    <row r="132" spans="1:12" ht="26.25">
      <c r="A132" s="63"/>
      <c r="B132" s="47" t="s">
        <v>258</v>
      </c>
      <c r="C132" s="33" t="s">
        <v>259</v>
      </c>
      <c r="D132" s="21">
        <f t="shared" si="10"/>
        <v>0</v>
      </c>
      <c r="E132" s="21"/>
      <c r="F132" s="21"/>
      <c r="G132" s="21"/>
      <c r="H132" s="21"/>
      <c r="I132" s="27"/>
      <c r="J132" s="28" t="s">
        <v>27</v>
      </c>
      <c r="K132" s="29" t="s">
        <v>27</v>
      </c>
      <c r="L132" s="30" t="s">
        <v>27</v>
      </c>
    </row>
    <row r="133" spans="1:12" ht="26.25">
      <c r="A133" s="63"/>
      <c r="B133" s="47" t="s">
        <v>260</v>
      </c>
      <c r="C133" s="33" t="s">
        <v>261</v>
      </c>
      <c r="D133" s="21">
        <f t="shared" si="10"/>
        <v>0</v>
      </c>
      <c r="E133" s="21"/>
      <c r="F133" s="21"/>
      <c r="G133" s="21"/>
      <c r="H133" s="21"/>
      <c r="I133" s="27"/>
      <c r="J133" s="28" t="s">
        <v>27</v>
      </c>
      <c r="K133" s="29" t="s">
        <v>27</v>
      </c>
      <c r="L133" s="30" t="s">
        <v>27</v>
      </c>
    </row>
    <row r="134" spans="1:12" ht="26.25">
      <c r="A134" s="63"/>
      <c r="B134" s="47" t="s">
        <v>262</v>
      </c>
      <c r="C134" s="33" t="s">
        <v>263</v>
      </c>
      <c r="D134" s="21">
        <f t="shared" si="10"/>
        <v>0</v>
      </c>
      <c r="E134" s="21"/>
      <c r="F134" s="21"/>
      <c r="G134" s="21"/>
      <c r="H134" s="21"/>
      <c r="I134" s="27"/>
      <c r="J134" s="28" t="s">
        <v>27</v>
      </c>
      <c r="K134" s="29" t="s">
        <v>27</v>
      </c>
      <c r="L134" s="30" t="s">
        <v>27</v>
      </c>
    </row>
    <row r="135" spans="1:12" ht="15.75">
      <c r="A135" s="50" t="s">
        <v>264</v>
      </c>
      <c r="B135" s="51"/>
      <c r="C135" s="23" t="s">
        <v>265</v>
      </c>
      <c r="D135" s="21">
        <f t="shared" si="10"/>
        <v>0</v>
      </c>
      <c r="E135" s="24"/>
      <c r="F135" s="24"/>
      <c r="G135" s="24"/>
      <c r="H135" s="24"/>
      <c r="I135" s="25"/>
      <c r="J135" s="24"/>
      <c r="K135" s="24"/>
      <c r="L135" s="26"/>
    </row>
    <row r="136" spans="1:12" ht="15.75">
      <c r="A136" s="169" t="s">
        <v>266</v>
      </c>
      <c r="B136" s="170"/>
      <c r="C136" s="19" t="s">
        <v>267</v>
      </c>
      <c r="D136" s="21">
        <f t="shared" si="10"/>
        <v>0</v>
      </c>
      <c r="E136" s="24"/>
      <c r="F136" s="24"/>
      <c r="G136" s="24"/>
      <c r="H136" s="24"/>
      <c r="I136" s="25"/>
      <c r="J136" s="28" t="s">
        <v>27</v>
      </c>
      <c r="K136" s="29" t="s">
        <v>27</v>
      </c>
      <c r="L136" s="30" t="s">
        <v>27</v>
      </c>
    </row>
    <row r="137" spans="1:12" ht="15.75">
      <c r="A137" s="50"/>
      <c r="B137" s="42" t="s">
        <v>268</v>
      </c>
      <c r="C137" s="33" t="s">
        <v>269</v>
      </c>
      <c r="D137" s="21">
        <f t="shared" si="10"/>
        <v>0</v>
      </c>
      <c r="E137" s="24"/>
      <c r="F137" s="24"/>
      <c r="G137" s="24"/>
      <c r="H137" s="24"/>
      <c r="I137" s="25"/>
      <c r="J137" s="28" t="s">
        <v>27</v>
      </c>
      <c r="K137" s="29" t="s">
        <v>27</v>
      </c>
      <c r="L137" s="30" t="s">
        <v>27</v>
      </c>
    </row>
    <row r="138" spans="1:12" ht="39">
      <c r="A138" s="64"/>
      <c r="B138" s="47" t="s">
        <v>270</v>
      </c>
      <c r="C138" s="33" t="s">
        <v>271</v>
      </c>
      <c r="D138" s="21">
        <f t="shared" si="10"/>
        <v>0</v>
      </c>
      <c r="E138" s="21"/>
      <c r="F138" s="21"/>
      <c r="G138" s="21"/>
      <c r="H138" s="21"/>
      <c r="I138" s="27"/>
      <c r="J138" s="28" t="s">
        <v>27</v>
      </c>
      <c r="K138" s="29" t="s">
        <v>27</v>
      </c>
      <c r="L138" s="30" t="s">
        <v>27</v>
      </c>
    </row>
    <row r="139" spans="1:12">
      <c r="A139" s="169" t="s">
        <v>272</v>
      </c>
      <c r="B139" s="170"/>
      <c r="C139" s="19" t="s">
        <v>273</v>
      </c>
      <c r="D139" s="21">
        <f t="shared" si="10"/>
        <v>0</v>
      </c>
      <c r="E139" s="21"/>
      <c r="F139" s="21"/>
      <c r="G139" s="21"/>
      <c r="H139" s="21"/>
      <c r="I139" s="27"/>
      <c r="J139" s="28" t="s">
        <v>27</v>
      </c>
      <c r="K139" s="29" t="s">
        <v>27</v>
      </c>
      <c r="L139" s="30" t="s">
        <v>27</v>
      </c>
    </row>
    <row r="140" spans="1:12">
      <c r="A140" s="65"/>
      <c r="B140" s="42" t="s">
        <v>274</v>
      </c>
      <c r="C140" s="33" t="s">
        <v>275</v>
      </c>
      <c r="D140" s="21">
        <f t="shared" si="10"/>
        <v>0</v>
      </c>
      <c r="E140" s="21"/>
      <c r="F140" s="21"/>
      <c r="G140" s="21"/>
      <c r="H140" s="21"/>
      <c r="I140" s="27"/>
      <c r="J140" s="28" t="s">
        <v>27</v>
      </c>
      <c r="K140" s="29" t="s">
        <v>27</v>
      </c>
      <c r="L140" s="30" t="s">
        <v>27</v>
      </c>
    </row>
    <row r="141" spans="1:12">
      <c r="A141" s="65"/>
      <c r="B141" s="42" t="s">
        <v>276</v>
      </c>
      <c r="C141" s="33" t="s">
        <v>277</v>
      </c>
      <c r="D141" s="21">
        <f t="shared" si="10"/>
        <v>0</v>
      </c>
      <c r="E141" s="21"/>
      <c r="F141" s="21"/>
      <c r="G141" s="21"/>
      <c r="H141" s="21"/>
      <c r="I141" s="27"/>
      <c r="J141" s="28" t="s">
        <v>27</v>
      </c>
      <c r="K141" s="29" t="s">
        <v>27</v>
      </c>
      <c r="L141" s="30" t="s">
        <v>27</v>
      </c>
    </row>
    <row r="142" spans="1:12">
      <c r="A142" s="121" t="s">
        <v>278</v>
      </c>
      <c r="B142" s="32"/>
      <c r="C142" s="19" t="s">
        <v>279</v>
      </c>
      <c r="D142" s="21">
        <f t="shared" si="10"/>
        <v>0</v>
      </c>
      <c r="E142" s="21"/>
      <c r="F142" s="21">
        <f>SUM(F143+0)</f>
        <v>0</v>
      </c>
      <c r="G142" s="21">
        <f t="shared" ref="G142:I142" si="12">SUM(G143+0)</f>
        <v>0</v>
      </c>
      <c r="H142" s="21">
        <f t="shared" si="12"/>
        <v>0</v>
      </c>
      <c r="I142" s="21">
        <f t="shared" si="12"/>
        <v>0</v>
      </c>
      <c r="J142" s="21"/>
      <c r="K142" s="21"/>
      <c r="L142" s="22"/>
    </row>
    <row r="143" spans="1:12">
      <c r="A143" s="66" t="s">
        <v>280</v>
      </c>
      <c r="B143" s="32"/>
      <c r="C143" s="19" t="s">
        <v>281</v>
      </c>
      <c r="D143" s="21">
        <f t="shared" si="10"/>
        <v>0</v>
      </c>
      <c r="E143" s="21"/>
      <c r="F143" s="21">
        <f>SUM(F144:F147)</f>
        <v>0</v>
      </c>
      <c r="G143" s="21">
        <f t="shared" ref="G143:I143" si="13">SUM(G144:G147)</f>
        <v>0</v>
      </c>
      <c r="H143" s="21">
        <f t="shared" si="13"/>
        <v>0</v>
      </c>
      <c r="I143" s="21">
        <f t="shared" si="13"/>
        <v>0</v>
      </c>
      <c r="J143" s="28" t="s">
        <v>27</v>
      </c>
      <c r="K143" s="29" t="s">
        <v>27</v>
      </c>
      <c r="L143" s="30" t="s">
        <v>27</v>
      </c>
    </row>
    <row r="144" spans="1:12">
      <c r="A144" s="121"/>
      <c r="B144" s="67" t="s">
        <v>282</v>
      </c>
      <c r="C144" s="33" t="s">
        <v>283</v>
      </c>
      <c r="D144" s="21">
        <f t="shared" si="10"/>
        <v>0</v>
      </c>
      <c r="E144" s="21"/>
      <c r="F144" s="21"/>
      <c r="G144" s="21"/>
      <c r="H144" s="21"/>
      <c r="I144" s="27"/>
      <c r="J144" s="28" t="s">
        <v>27</v>
      </c>
      <c r="K144" s="29" t="s">
        <v>27</v>
      </c>
      <c r="L144" s="30" t="s">
        <v>27</v>
      </c>
    </row>
    <row r="145" spans="1:12">
      <c r="A145" s="43"/>
      <c r="B145" s="67" t="s">
        <v>284</v>
      </c>
      <c r="C145" s="33" t="s">
        <v>285</v>
      </c>
      <c r="D145" s="21">
        <f t="shared" si="10"/>
        <v>0</v>
      </c>
      <c r="E145" s="21"/>
      <c r="F145" s="21"/>
      <c r="G145" s="21"/>
      <c r="H145" s="21"/>
      <c r="I145" s="27"/>
      <c r="J145" s="28" t="s">
        <v>27</v>
      </c>
      <c r="K145" s="29" t="s">
        <v>27</v>
      </c>
      <c r="L145" s="30" t="s">
        <v>27</v>
      </c>
    </row>
    <row r="146" spans="1:12">
      <c r="A146" s="43"/>
      <c r="B146" s="67" t="s">
        <v>286</v>
      </c>
      <c r="C146" s="33" t="s">
        <v>287</v>
      </c>
      <c r="D146" s="21">
        <f t="shared" ref="D146:D209" si="14">SUM(F146+G146+H146+I146)</f>
        <v>0</v>
      </c>
      <c r="E146" s="21"/>
      <c r="F146" s="21"/>
      <c r="G146" s="21"/>
      <c r="H146" s="21"/>
      <c r="I146" s="27"/>
      <c r="J146" s="28" t="s">
        <v>27</v>
      </c>
      <c r="K146" s="29" t="s">
        <v>27</v>
      </c>
      <c r="L146" s="30" t="s">
        <v>27</v>
      </c>
    </row>
    <row r="147" spans="1:12">
      <c r="A147" s="43"/>
      <c r="B147" s="67" t="s">
        <v>288</v>
      </c>
      <c r="C147" s="33" t="s">
        <v>289</v>
      </c>
      <c r="D147" s="21">
        <f t="shared" si="14"/>
        <v>0</v>
      </c>
      <c r="E147" s="21"/>
      <c r="F147" s="21"/>
      <c r="G147" s="21"/>
      <c r="H147" s="21"/>
      <c r="I147" s="27"/>
      <c r="J147" s="28" t="s">
        <v>27</v>
      </c>
      <c r="K147" s="29" t="s">
        <v>27</v>
      </c>
      <c r="L147" s="30" t="s">
        <v>27</v>
      </c>
    </row>
    <row r="148" spans="1:12" ht="15.75">
      <c r="A148" s="163" t="s">
        <v>290</v>
      </c>
      <c r="B148" s="164"/>
      <c r="C148" s="23" t="s">
        <v>291</v>
      </c>
      <c r="D148" s="21">
        <f t="shared" si="14"/>
        <v>0</v>
      </c>
      <c r="E148" s="24"/>
      <c r="F148" s="21">
        <f>SUM(F152+0)</f>
        <v>0</v>
      </c>
      <c r="G148" s="21">
        <f t="shared" ref="G148:I148" si="15">SUM(G152+0)</f>
        <v>0</v>
      </c>
      <c r="H148" s="21">
        <f t="shared" si="15"/>
        <v>0</v>
      </c>
      <c r="I148" s="21">
        <f t="shared" si="15"/>
        <v>0</v>
      </c>
      <c r="J148" s="24"/>
      <c r="K148" s="24"/>
      <c r="L148" s="26"/>
    </row>
    <row r="149" spans="1:12">
      <c r="A149" s="121" t="s">
        <v>292</v>
      </c>
      <c r="B149" s="18"/>
      <c r="C149" s="19" t="s">
        <v>293</v>
      </c>
      <c r="D149" s="21">
        <f t="shared" si="14"/>
        <v>0</v>
      </c>
      <c r="E149" s="21"/>
      <c r="F149" s="21"/>
      <c r="G149" s="21"/>
      <c r="H149" s="21"/>
      <c r="I149" s="27"/>
      <c r="J149" s="28" t="s">
        <v>27</v>
      </c>
      <c r="K149" s="29" t="s">
        <v>27</v>
      </c>
      <c r="L149" s="30" t="s">
        <v>27</v>
      </c>
    </row>
    <row r="150" spans="1:12">
      <c r="A150" s="48" t="s">
        <v>294</v>
      </c>
      <c r="B150" s="18"/>
      <c r="C150" s="19" t="s">
        <v>295</v>
      </c>
      <c r="D150" s="21">
        <f t="shared" si="14"/>
        <v>0</v>
      </c>
      <c r="E150" s="21"/>
      <c r="F150" s="21"/>
      <c r="G150" s="21"/>
      <c r="H150" s="21"/>
      <c r="I150" s="27"/>
      <c r="J150" s="28" t="s">
        <v>27</v>
      </c>
      <c r="K150" s="29" t="s">
        <v>27</v>
      </c>
      <c r="L150" s="30" t="s">
        <v>27</v>
      </c>
    </row>
    <row r="151" spans="1:12">
      <c r="A151" s="48" t="s">
        <v>296</v>
      </c>
      <c r="B151" s="18"/>
      <c r="C151" s="19" t="s">
        <v>297</v>
      </c>
      <c r="D151" s="21">
        <f t="shared" si="14"/>
        <v>0</v>
      </c>
      <c r="E151" s="21"/>
      <c r="F151" s="21"/>
      <c r="G151" s="21"/>
      <c r="H151" s="21"/>
      <c r="I151" s="27"/>
      <c r="J151" s="28" t="s">
        <v>27</v>
      </c>
      <c r="K151" s="29" t="s">
        <v>27</v>
      </c>
      <c r="L151" s="30" t="s">
        <v>27</v>
      </c>
    </row>
    <row r="152" spans="1:12">
      <c r="A152" s="156" t="s">
        <v>298</v>
      </c>
      <c r="B152" s="157"/>
      <c r="C152" s="19" t="s">
        <v>299</v>
      </c>
      <c r="D152" s="21">
        <f t="shared" si="14"/>
        <v>0</v>
      </c>
      <c r="E152" s="21"/>
      <c r="F152" s="21"/>
      <c r="G152" s="21"/>
      <c r="H152" s="21"/>
      <c r="I152" s="27"/>
      <c r="J152" s="28" t="s">
        <v>27</v>
      </c>
      <c r="K152" s="29" t="s">
        <v>27</v>
      </c>
      <c r="L152" s="30" t="s">
        <v>27</v>
      </c>
    </row>
    <row r="153" spans="1:12">
      <c r="A153" s="156" t="s">
        <v>300</v>
      </c>
      <c r="B153" s="157"/>
      <c r="C153" s="19" t="s">
        <v>301</v>
      </c>
      <c r="D153" s="21">
        <f t="shared" si="14"/>
        <v>0</v>
      </c>
      <c r="E153" s="21"/>
      <c r="F153" s="21"/>
      <c r="G153" s="21"/>
      <c r="H153" s="21"/>
      <c r="I153" s="27"/>
      <c r="J153" s="28" t="s">
        <v>27</v>
      </c>
      <c r="K153" s="29" t="s">
        <v>27</v>
      </c>
      <c r="L153" s="30" t="s">
        <v>27</v>
      </c>
    </row>
    <row r="154" spans="1:12">
      <c r="A154" s="48" t="s">
        <v>302</v>
      </c>
      <c r="B154" s="18"/>
      <c r="C154" s="19" t="s">
        <v>303</v>
      </c>
      <c r="D154" s="21">
        <f t="shared" si="14"/>
        <v>0</v>
      </c>
      <c r="E154" s="21"/>
      <c r="F154" s="21"/>
      <c r="G154" s="21"/>
      <c r="H154" s="21"/>
      <c r="I154" s="27"/>
      <c r="J154" s="28" t="s">
        <v>27</v>
      </c>
      <c r="K154" s="29" t="s">
        <v>27</v>
      </c>
      <c r="L154" s="30" t="s">
        <v>27</v>
      </c>
    </row>
    <row r="155" spans="1:12">
      <c r="A155" s="48" t="s">
        <v>304</v>
      </c>
      <c r="B155" s="18"/>
      <c r="C155" s="19" t="s">
        <v>305</v>
      </c>
      <c r="D155" s="21">
        <f t="shared" si="14"/>
        <v>0</v>
      </c>
      <c r="E155" s="21"/>
      <c r="F155" s="21"/>
      <c r="G155" s="21"/>
      <c r="H155" s="21"/>
      <c r="I155" s="27"/>
      <c r="J155" s="28" t="s">
        <v>27</v>
      </c>
      <c r="K155" s="29" t="s">
        <v>27</v>
      </c>
      <c r="L155" s="30" t="s">
        <v>27</v>
      </c>
    </row>
    <row r="156" spans="1:12">
      <c r="A156" s="158" t="s">
        <v>306</v>
      </c>
      <c r="B156" s="159"/>
      <c r="C156" s="19" t="s">
        <v>307</v>
      </c>
      <c r="D156" s="21">
        <f t="shared" si="14"/>
        <v>0</v>
      </c>
      <c r="E156" s="21"/>
      <c r="F156" s="21"/>
      <c r="G156" s="21"/>
      <c r="H156" s="21"/>
      <c r="I156" s="27"/>
      <c r="J156" s="28" t="s">
        <v>27</v>
      </c>
      <c r="K156" s="29" t="s">
        <v>27</v>
      </c>
      <c r="L156" s="30" t="s">
        <v>27</v>
      </c>
    </row>
    <row r="157" spans="1:12">
      <c r="A157" s="48" t="s">
        <v>308</v>
      </c>
      <c r="B157" s="18"/>
      <c r="C157" s="19" t="s">
        <v>309</v>
      </c>
      <c r="D157" s="21">
        <f t="shared" si="14"/>
        <v>0</v>
      </c>
      <c r="E157" s="21"/>
      <c r="F157" s="21"/>
      <c r="G157" s="21"/>
      <c r="H157" s="21"/>
      <c r="I157" s="27"/>
      <c r="J157" s="28" t="s">
        <v>27</v>
      </c>
      <c r="K157" s="29" t="s">
        <v>27</v>
      </c>
      <c r="L157" s="30" t="s">
        <v>27</v>
      </c>
    </row>
    <row r="158" spans="1:12">
      <c r="A158" s="48" t="s">
        <v>310</v>
      </c>
      <c r="B158" s="61"/>
      <c r="C158" s="19" t="s">
        <v>311</v>
      </c>
      <c r="D158" s="21">
        <f t="shared" si="14"/>
        <v>0</v>
      </c>
      <c r="E158" s="21"/>
      <c r="F158" s="21"/>
      <c r="G158" s="21"/>
      <c r="H158" s="21"/>
      <c r="I158" s="27"/>
      <c r="J158" s="28" t="s">
        <v>27</v>
      </c>
      <c r="K158" s="29" t="s">
        <v>27</v>
      </c>
      <c r="L158" s="30" t="s">
        <v>27</v>
      </c>
    </row>
    <row r="159" spans="1:12">
      <c r="A159" s="48" t="s">
        <v>312</v>
      </c>
      <c r="B159" s="61"/>
      <c r="C159" s="19" t="s">
        <v>313</v>
      </c>
      <c r="D159" s="21">
        <f t="shared" si="14"/>
        <v>0</v>
      </c>
      <c r="E159" s="21"/>
      <c r="F159" s="21"/>
      <c r="G159" s="21"/>
      <c r="H159" s="21"/>
      <c r="I159" s="27"/>
      <c r="J159" s="28" t="s">
        <v>27</v>
      </c>
      <c r="K159" s="29" t="s">
        <v>27</v>
      </c>
      <c r="L159" s="30" t="s">
        <v>27</v>
      </c>
    </row>
    <row r="160" spans="1:12">
      <c r="A160" s="68" t="s">
        <v>314</v>
      </c>
      <c r="B160" s="52"/>
      <c r="C160" s="19" t="s">
        <v>315</v>
      </c>
      <c r="D160" s="21">
        <f t="shared" si="14"/>
        <v>0</v>
      </c>
      <c r="E160" s="21"/>
      <c r="F160" s="21"/>
      <c r="G160" s="21"/>
      <c r="H160" s="21"/>
      <c r="I160" s="27"/>
      <c r="J160" s="28" t="s">
        <v>27</v>
      </c>
      <c r="K160" s="29" t="s">
        <v>27</v>
      </c>
      <c r="L160" s="30" t="s">
        <v>27</v>
      </c>
    </row>
    <row r="161" spans="1:12">
      <c r="A161" s="69" t="s">
        <v>316</v>
      </c>
      <c r="B161" s="70"/>
      <c r="C161" s="19" t="s">
        <v>317</v>
      </c>
      <c r="D161" s="21">
        <f t="shared" si="14"/>
        <v>0</v>
      </c>
      <c r="E161" s="21"/>
      <c r="F161" s="21"/>
      <c r="G161" s="21"/>
      <c r="H161" s="21"/>
      <c r="I161" s="27"/>
      <c r="J161" s="21"/>
      <c r="K161" s="21"/>
      <c r="L161" s="22"/>
    </row>
    <row r="162" spans="1:12" ht="15.75">
      <c r="A162" s="71" t="s">
        <v>318</v>
      </c>
      <c r="B162" s="51"/>
      <c r="C162" s="23" t="s">
        <v>319</v>
      </c>
      <c r="D162" s="21">
        <f t="shared" si="14"/>
        <v>0</v>
      </c>
      <c r="E162" s="24"/>
      <c r="F162" s="24"/>
      <c r="G162" s="24"/>
      <c r="H162" s="24"/>
      <c r="I162" s="25"/>
      <c r="J162" s="24"/>
      <c r="K162" s="24"/>
      <c r="L162" s="26"/>
    </row>
    <row r="163" spans="1:12">
      <c r="A163" s="160" t="s">
        <v>320</v>
      </c>
      <c r="B163" s="161"/>
      <c r="C163" s="19" t="s">
        <v>321</v>
      </c>
      <c r="D163" s="21">
        <f t="shared" si="14"/>
        <v>0</v>
      </c>
      <c r="E163" s="21"/>
      <c r="F163" s="21"/>
      <c r="G163" s="21"/>
      <c r="H163" s="21"/>
      <c r="I163" s="27"/>
      <c r="J163" s="28" t="s">
        <v>27</v>
      </c>
      <c r="K163" s="29" t="s">
        <v>27</v>
      </c>
      <c r="L163" s="30" t="s">
        <v>27</v>
      </c>
    </row>
    <row r="164" spans="1:12">
      <c r="A164" s="48" t="s">
        <v>322</v>
      </c>
      <c r="B164" s="18"/>
      <c r="C164" s="19" t="s">
        <v>323</v>
      </c>
      <c r="D164" s="21">
        <f t="shared" si="14"/>
        <v>0</v>
      </c>
      <c r="E164" s="21"/>
      <c r="F164" s="21"/>
      <c r="G164" s="21"/>
      <c r="H164" s="21"/>
      <c r="I164" s="27"/>
      <c r="J164" s="28" t="s">
        <v>27</v>
      </c>
      <c r="K164" s="29" t="s">
        <v>27</v>
      </c>
      <c r="L164" s="30" t="s">
        <v>27</v>
      </c>
    </row>
    <row r="165" spans="1:12" ht="15.75">
      <c r="A165" s="72" t="s">
        <v>324</v>
      </c>
      <c r="B165" s="51"/>
      <c r="C165" s="23" t="s">
        <v>325</v>
      </c>
      <c r="D165" s="21">
        <f t="shared" si="14"/>
        <v>0</v>
      </c>
      <c r="E165" s="24"/>
      <c r="F165" s="24"/>
      <c r="G165" s="24"/>
      <c r="H165" s="24"/>
      <c r="I165" s="25"/>
      <c r="J165" s="24"/>
      <c r="K165" s="24"/>
      <c r="L165" s="26"/>
    </row>
    <row r="166" spans="1:12">
      <c r="A166" s="162" t="s">
        <v>326</v>
      </c>
      <c r="B166" s="146"/>
      <c r="C166" s="19" t="s">
        <v>327</v>
      </c>
      <c r="D166" s="21">
        <f t="shared" si="14"/>
        <v>0</v>
      </c>
      <c r="E166" s="21"/>
      <c r="F166" s="21"/>
      <c r="G166" s="21"/>
      <c r="H166" s="21"/>
      <c r="I166" s="27"/>
      <c r="J166" s="28" t="s">
        <v>27</v>
      </c>
      <c r="K166" s="29" t="s">
        <v>27</v>
      </c>
      <c r="L166" s="30" t="s">
        <v>27</v>
      </c>
    </row>
    <row r="167" spans="1:12" ht="26.25">
      <c r="A167" s="121"/>
      <c r="B167" s="47" t="s">
        <v>328</v>
      </c>
      <c r="C167" s="33" t="s">
        <v>329</v>
      </c>
      <c r="D167" s="21">
        <f t="shared" si="14"/>
        <v>0</v>
      </c>
      <c r="E167" s="21"/>
      <c r="F167" s="21"/>
      <c r="G167" s="21"/>
      <c r="H167" s="21"/>
      <c r="I167" s="27"/>
      <c r="J167" s="28" t="s">
        <v>27</v>
      </c>
      <c r="K167" s="29" t="s">
        <v>27</v>
      </c>
      <c r="L167" s="30" t="s">
        <v>27</v>
      </c>
    </row>
    <row r="168" spans="1:12" ht="26.25">
      <c r="A168" s="121"/>
      <c r="B168" s="47" t="s">
        <v>330</v>
      </c>
      <c r="C168" s="33" t="s">
        <v>331</v>
      </c>
      <c r="D168" s="21">
        <f t="shared" si="14"/>
        <v>0</v>
      </c>
      <c r="E168" s="21"/>
      <c r="F168" s="21"/>
      <c r="G168" s="21"/>
      <c r="H168" s="21"/>
      <c r="I168" s="27"/>
      <c r="J168" s="28" t="s">
        <v>27</v>
      </c>
      <c r="K168" s="29" t="s">
        <v>27</v>
      </c>
      <c r="L168" s="30" t="s">
        <v>27</v>
      </c>
    </row>
    <row r="169" spans="1:12" ht="26.25">
      <c r="A169" s="121"/>
      <c r="B169" s="47" t="s">
        <v>332</v>
      </c>
      <c r="C169" s="33" t="s">
        <v>333</v>
      </c>
      <c r="D169" s="21">
        <f t="shared" si="14"/>
        <v>0</v>
      </c>
      <c r="E169" s="21"/>
      <c r="F169" s="21"/>
      <c r="G169" s="21"/>
      <c r="H169" s="21"/>
      <c r="I169" s="27"/>
      <c r="J169" s="28" t="s">
        <v>27</v>
      </c>
      <c r="K169" s="29" t="s">
        <v>27</v>
      </c>
      <c r="L169" s="30" t="s">
        <v>27</v>
      </c>
    </row>
    <row r="170" spans="1:12">
      <c r="A170" s="121"/>
      <c r="B170" s="32" t="s">
        <v>334</v>
      </c>
      <c r="C170" s="33" t="s">
        <v>335</v>
      </c>
      <c r="D170" s="21">
        <f t="shared" si="14"/>
        <v>0</v>
      </c>
      <c r="E170" s="21"/>
      <c r="F170" s="21"/>
      <c r="G170" s="21"/>
      <c r="H170" s="21"/>
      <c r="I170" s="27"/>
      <c r="J170" s="28" t="s">
        <v>27</v>
      </c>
      <c r="K170" s="29" t="s">
        <v>27</v>
      </c>
      <c r="L170" s="30" t="s">
        <v>27</v>
      </c>
    </row>
    <row r="171" spans="1:12">
      <c r="A171" s="31" t="s">
        <v>336</v>
      </c>
      <c r="B171" s="18"/>
      <c r="C171" s="19" t="s">
        <v>337</v>
      </c>
      <c r="D171" s="21">
        <f t="shared" si="14"/>
        <v>0</v>
      </c>
      <c r="E171" s="21"/>
      <c r="F171" s="21"/>
      <c r="G171" s="21"/>
      <c r="H171" s="21"/>
      <c r="I171" s="27"/>
      <c r="J171" s="28" t="s">
        <v>27</v>
      </c>
      <c r="K171" s="29" t="s">
        <v>27</v>
      </c>
      <c r="L171" s="30" t="s">
        <v>27</v>
      </c>
    </row>
    <row r="172" spans="1:12">
      <c r="A172" s="121"/>
      <c r="B172" s="32" t="s">
        <v>338</v>
      </c>
      <c r="C172" s="33" t="s">
        <v>339</v>
      </c>
      <c r="D172" s="21">
        <f t="shared" si="14"/>
        <v>0</v>
      </c>
      <c r="E172" s="21"/>
      <c r="F172" s="21"/>
      <c r="G172" s="21"/>
      <c r="H172" s="21"/>
      <c r="I172" s="27"/>
      <c r="J172" s="28" t="s">
        <v>27</v>
      </c>
      <c r="K172" s="29" t="s">
        <v>27</v>
      </c>
      <c r="L172" s="30" t="s">
        <v>27</v>
      </c>
    </row>
    <row r="173" spans="1:12">
      <c r="A173" s="121"/>
      <c r="B173" s="32" t="s">
        <v>340</v>
      </c>
      <c r="C173" s="33" t="s">
        <v>341</v>
      </c>
      <c r="D173" s="21">
        <f t="shared" si="14"/>
        <v>0</v>
      </c>
      <c r="E173" s="21"/>
      <c r="F173" s="21"/>
      <c r="G173" s="21"/>
      <c r="H173" s="21"/>
      <c r="I173" s="27"/>
      <c r="J173" s="28" t="s">
        <v>27</v>
      </c>
      <c r="K173" s="29" t="s">
        <v>27</v>
      </c>
      <c r="L173" s="30" t="s">
        <v>27</v>
      </c>
    </row>
    <row r="174" spans="1:12">
      <c r="A174" s="121"/>
      <c r="B174" s="32" t="s">
        <v>342</v>
      </c>
      <c r="C174" s="33" t="s">
        <v>343</v>
      </c>
      <c r="D174" s="21">
        <f t="shared" si="14"/>
        <v>0</v>
      </c>
      <c r="E174" s="21"/>
      <c r="F174" s="21"/>
      <c r="G174" s="21"/>
      <c r="H174" s="21"/>
      <c r="I174" s="27"/>
      <c r="J174" s="28" t="s">
        <v>27</v>
      </c>
      <c r="K174" s="29" t="s">
        <v>27</v>
      </c>
      <c r="L174" s="30" t="s">
        <v>27</v>
      </c>
    </row>
    <row r="175" spans="1:12" ht="15.75">
      <c r="A175" s="163" t="s">
        <v>344</v>
      </c>
      <c r="B175" s="164"/>
      <c r="C175" s="23" t="s">
        <v>345</v>
      </c>
      <c r="D175" s="21">
        <f t="shared" si="14"/>
        <v>0</v>
      </c>
      <c r="E175" s="28"/>
      <c r="F175" s="114">
        <f>SUM(F176+0)</f>
        <v>0</v>
      </c>
      <c r="G175" s="91"/>
      <c r="H175" s="91"/>
      <c r="I175" s="114"/>
      <c r="J175" s="28" t="s">
        <v>27</v>
      </c>
      <c r="K175" s="29" t="s">
        <v>27</v>
      </c>
      <c r="L175" s="30" t="s">
        <v>27</v>
      </c>
    </row>
    <row r="176" spans="1:12">
      <c r="A176" s="145" t="s">
        <v>346</v>
      </c>
      <c r="B176" s="146"/>
      <c r="C176" s="19" t="s">
        <v>347</v>
      </c>
      <c r="D176" s="21">
        <f t="shared" si="14"/>
        <v>0</v>
      </c>
      <c r="E176" s="28"/>
      <c r="F176" s="114">
        <f>SUM(F177+0)</f>
        <v>0</v>
      </c>
      <c r="G176" s="91"/>
      <c r="H176" s="91"/>
      <c r="I176" s="114"/>
      <c r="J176" s="28" t="s">
        <v>27</v>
      </c>
      <c r="K176" s="29" t="s">
        <v>27</v>
      </c>
      <c r="L176" s="30" t="s">
        <v>27</v>
      </c>
    </row>
    <row r="177" spans="1:12" ht="38.25">
      <c r="A177" s="121"/>
      <c r="B177" s="73" t="s">
        <v>348</v>
      </c>
      <c r="C177" s="19" t="s">
        <v>349</v>
      </c>
      <c r="D177" s="21">
        <f t="shared" si="14"/>
        <v>0</v>
      </c>
      <c r="E177" s="28"/>
      <c r="F177" s="115"/>
      <c r="G177" s="116"/>
      <c r="H177" s="116"/>
      <c r="I177" s="115"/>
      <c r="J177" s="28" t="s">
        <v>27</v>
      </c>
      <c r="K177" s="29" t="s">
        <v>27</v>
      </c>
      <c r="L177" s="30" t="s">
        <v>27</v>
      </c>
    </row>
    <row r="178" spans="1:12">
      <c r="A178" s="74" t="s">
        <v>350</v>
      </c>
      <c r="B178" s="75"/>
      <c r="C178" s="19" t="s">
        <v>351</v>
      </c>
      <c r="D178" s="21">
        <f t="shared" si="14"/>
        <v>0</v>
      </c>
      <c r="E178" s="21"/>
      <c r="F178" s="21"/>
      <c r="G178" s="21"/>
      <c r="H178" s="21"/>
      <c r="I178" s="27"/>
      <c r="J178" s="21"/>
      <c r="K178" s="21"/>
      <c r="L178" s="22"/>
    </row>
    <row r="179" spans="1:12">
      <c r="A179" s="121" t="s">
        <v>352</v>
      </c>
      <c r="B179" s="18"/>
      <c r="C179" s="76" t="s">
        <v>353</v>
      </c>
      <c r="D179" s="21">
        <f t="shared" si="14"/>
        <v>0</v>
      </c>
      <c r="E179" s="21"/>
      <c r="F179" s="21"/>
      <c r="G179" s="21"/>
      <c r="H179" s="21"/>
      <c r="I179" s="27"/>
      <c r="J179" s="21"/>
      <c r="K179" s="21"/>
      <c r="L179" s="22"/>
    </row>
    <row r="180" spans="1:12">
      <c r="A180" s="74"/>
      <c r="B180" s="32" t="s">
        <v>354</v>
      </c>
      <c r="C180" s="77" t="s">
        <v>355</v>
      </c>
      <c r="D180" s="21">
        <f t="shared" si="14"/>
        <v>0</v>
      </c>
      <c r="E180" s="21"/>
      <c r="F180" s="21"/>
      <c r="G180" s="21"/>
      <c r="H180" s="21"/>
      <c r="I180" s="27"/>
      <c r="J180" s="21"/>
      <c r="K180" s="21"/>
      <c r="L180" s="22"/>
    </row>
    <row r="181" spans="1:12">
      <c r="A181" s="78" t="s">
        <v>356</v>
      </c>
      <c r="B181" s="79"/>
      <c r="C181" s="76" t="s">
        <v>357</v>
      </c>
      <c r="D181" s="21">
        <f t="shared" si="14"/>
        <v>0</v>
      </c>
      <c r="E181" s="80"/>
      <c r="F181" s="80"/>
      <c r="G181" s="80"/>
      <c r="H181" s="80"/>
      <c r="I181" s="81"/>
      <c r="J181" s="80"/>
      <c r="K181" s="80"/>
      <c r="L181" s="82"/>
    </row>
    <row r="182" spans="1:12">
      <c r="A182" s="65"/>
      <c r="B182" s="83" t="s">
        <v>358</v>
      </c>
      <c r="C182" s="77" t="s">
        <v>359</v>
      </c>
      <c r="D182" s="21">
        <f t="shared" si="14"/>
        <v>0</v>
      </c>
      <c r="E182" s="21"/>
      <c r="F182" s="21"/>
      <c r="G182" s="21"/>
      <c r="H182" s="21"/>
      <c r="I182" s="27"/>
      <c r="J182" s="21"/>
      <c r="K182" s="21"/>
      <c r="L182" s="22"/>
    </row>
    <row r="183" spans="1:12" ht="18">
      <c r="A183" s="165" t="s">
        <v>360</v>
      </c>
      <c r="B183" s="166"/>
      <c r="C183" s="84"/>
      <c r="D183" s="85"/>
      <c r="E183" s="85"/>
      <c r="F183" s="126">
        <f>SUM(F184+F189+F201+F258)</f>
        <v>0</v>
      </c>
      <c r="G183" s="126">
        <f t="shared" ref="G183:I183" si="16">SUM(G184+G189+G201+G258)</f>
        <v>0</v>
      </c>
      <c r="H183" s="126">
        <f t="shared" si="16"/>
        <v>0</v>
      </c>
      <c r="I183" s="126">
        <f t="shared" si="16"/>
        <v>0</v>
      </c>
      <c r="J183" s="85"/>
      <c r="K183" s="85"/>
      <c r="L183" s="86"/>
    </row>
    <row r="184" spans="1:12" ht="15.75">
      <c r="A184" s="167" t="s">
        <v>361</v>
      </c>
      <c r="B184" s="168"/>
      <c r="C184" s="23" t="s">
        <v>362</v>
      </c>
      <c r="D184" s="21">
        <f t="shared" si="14"/>
        <v>0</v>
      </c>
      <c r="E184" s="21"/>
      <c r="F184" s="21"/>
      <c r="G184" s="21"/>
      <c r="H184" s="21"/>
      <c r="I184" s="27"/>
      <c r="J184" s="21"/>
      <c r="K184" s="21"/>
      <c r="L184" s="22"/>
    </row>
    <row r="185" spans="1:12">
      <c r="A185" s="121" t="s">
        <v>363</v>
      </c>
      <c r="B185" s="32"/>
      <c r="C185" s="19" t="s">
        <v>364</v>
      </c>
      <c r="D185" s="21">
        <f t="shared" si="14"/>
        <v>0</v>
      </c>
      <c r="E185" s="21"/>
      <c r="F185" s="21"/>
      <c r="G185" s="21"/>
      <c r="H185" s="21"/>
      <c r="I185" s="27"/>
      <c r="J185" s="28" t="s">
        <v>27</v>
      </c>
      <c r="K185" s="29" t="s">
        <v>27</v>
      </c>
      <c r="L185" s="30" t="s">
        <v>27</v>
      </c>
    </row>
    <row r="186" spans="1:12">
      <c r="A186" s="63"/>
      <c r="B186" s="42" t="s">
        <v>365</v>
      </c>
      <c r="C186" s="33" t="s">
        <v>366</v>
      </c>
      <c r="D186" s="21">
        <f t="shared" si="14"/>
        <v>0</v>
      </c>
      <c r="E186" s="21"/>
      <c r="F186" s="21"/>
      <c r="G186" s="21"/>
      <c r="H186" s="21"/>
      <c r="I186" s="27"/>
      <c r="J186" s="28" t="s">
        <v>27</v>
      </c>
      <c r="K186" s="29" t="s">
        <v>27</v>
      </c>
      <c r="L186" s="30" t="s">
        <v>27</v>
      </c>
    </row>
    <row r="187" spans="1:12" ht="43.5">
      <c r="A187" s="63"/>
      <c r="B187" s="87" t="s">
        <v>367</v>
      </c>
      <c r="C187" s="33" t="s">
        <v>368</v>
      </c>
      <c r="D187" s="21">
        <f t="shared" si="14"/>
        <v>0</v>
      </c>
      <c r="E187" s="21"/>
      <c r="F187" s="21"/>
      <c r="G187" s="21"/>
      <c r="H187" s="21"/>
      <c r="I187" s="27"/>
      <c r="J187" s="28" t="s">
        <v>27</v>
      </c>
      <c r="K187" s="29" t="s">
        <v>27</v>
      </c>
      <c r="L187" s="30" t="s">
        <v>27</v>
      </c>
    </row>
    <row r="188" spans="1:12">
      <c r="A188" s="63"/>
      <c r="B188" s="87" t="s">
        <v>369</v>
      </c>
      <c r="C188" s="33" t="s">
        <v>370</v>
      </c>
      <c r="D188" s="21">
        <f t="shared" si="14"/>
        <v>0</v>
      </c>
      <c r="E188" s="21"/>
      <c r="F188" s="21"/>
      <c r="G188" s="21"/>
      <c r="H188" s="21"/>
      <c r="I188" s="27"/>
      <c r="J188" s="28" t="s">
        <v>27</v>
      </c>
      <c r="K188" s="29" t="s">
        <v>27</v>
      </c>
      <c r="L188" s="30" t="s">
        <v>27</v>
      </c>
    </row>
    <row r="189" spans="1:12" ht="15.75">
      <c r="A189" s="121" t="s">
        <v>371</v>
      </c>
      <c r="B189" s="122"/>
      <c r="C189" s="23" t="s">
        <v>372</v>
      </c>
      <c r="D189" s="21">
        <f t="shared" si="14"/>
        <v>0</v>
      </c>
      <c r="E189" s="21"/>
      <c r="F189" s="21"/>
      <c r="G189" s="21"/>
      <c r="H189" s="21"/>
      <c r="I189" s="27"/>
      <c r="J189" s="21"/>
      <c r="K189" s="21"/>
      <c r="L189" s="22"/>
    </row>
    <row r="190" spans="1:12">
      <c r="A190" s="169" t="s">
        <v>373</v>
      </c>
      <c r="B190" s="170"/>
      <c r="C190" s="19" t="s">
        <v>267</v>
      </c>
      <c r="D190" s="21">
        <f t="shared" si="14"/>
        <v>0</v>
      </c>
      <c r="E190" s="21"/>
      <c r="F190" s="21"/>
      <c r="G190" s="21"/>
      <c r="H190" s="21"/>
      <c r="I190" s="27"/>
      <c r="J190" s="28" t="s">
        <v>27</v>
      </c>
      <c r="K190" s="29" t="s">
        <v>27</v>
      </c>
      <c r="L190" s="30" t="s">
        <v>27</v>
      </c>
    </row>
    <row r="191" spans="1:12">
      <c r="A191" s="121"/>
      <c r="B191" s="52" t="s">
        <v>374</v>
      </c>
      <c r="C191" s="33" t="s">
        <v>375</v>
      </c>
      <c r="D191" s="21">
        <f t="shared" si="14"/>
        <v>0</v>
      </c>
      <c r="E191" s="21"/>
      <c r="F191" s="21"/>
      <c r="G191" s="21"/>
      <c r="H191" s="21"/>
      <c r="I191" s="27"/>
      <c r="J191" s="28" t="s">
        <v>27</v>
      </c>
      <c r="K191" s="29" t="s">
        <v>27</v>
      </c>
      <c r="L191" s="30" t="s">
        <v>27</v>
      </c>
    </row>
    <row r="192" spans="1:12">
      <c r="A192" s="121"/>
      <c r="B192" s="52" t="s">
        <v>376</v>
      </c>
      <c r="C192" s="33" t="s">
        <v>377</v>
      </c>
      <c r="D192" s="21">
        <f t="shared" si="14"/>
        <v>0</v>
      </c>
      <c r="E192" s="21"/>
      <c r="F192" s="21"/>
      <c r="G192" s="21"/>
      <c r="H192" s="21"/>
      <c r="I192" s="27"/>
      <c r="J192" s="28" t="s">
        <v>27</v>
      </c>
      <c r="K192" s="29" t="s">
        <v>27</v>
      </c>
      <c r="L192" s="30" t="s">
        <v>27</v>
      </c>
    </row>
    <row r="193" spans="1:12">
      <c r="A193" s="121"/>
      <c r="B193" s="52" t="s">
        <v>378</v>
      </c>
      <c r="C193" s="33" t="s">
        <v>379</v>
      </c>
      <c r="D193" s="21">
        <f t="shared" si="14"/>
        <v>0</v>
      </c>
      <c r="E193" s="21"/>
      <c r="F193" s="21"/>
      <c r="G193" s="21"/>
      <c r="H193" s="21"/>
      <c r="I193" s="27"/>
      <c r="J193" s="28" t="s">
        <v>27</v>
      </c>
      <c r="K193" s="29" t="s">
        <v>27</v>
      </c>
      <c r="L193" s="30" t="s">
        <v>27</v>
      </c>
    </row>
    <row r="194" spans="1:12">
      <c r="A194" s="121"/>
      <c r="B194" s="52" t="s">
        <v>380</v>
      </c>
      <c r="C194" s="33" t="s">
        <v>381</v>
      </c>
      <c r="D194" s="21">
        <f t="shared" si="14"/>
        <v>0</v>
      </c>
      <c r="E194" s="21"/>
      <c r="F194" s="21"/>
      <c r="G194" s="21"/>
      <c r="H194" s="21"/>
      <c r="I194" s="27"/>
      <c r="J194" s="28" t="s">
        <v>27</v>
      </c>
      <c r="K194" s="29" t="s">
        <v>27</v>
      </c>
      <c r="L194" s="30" t="s">
        <v>27</v>
      </c>
    </row>
    <row r="195" spans="1:12">
      <c r="A195" s="121"/>
      <c r="B195" s="52" t="s">
        <v>382</v>
      </c>
      <c r="C195" s="33" t="s">
        <v>383</v>
      </c>
      <c r="D195" s="21">
        <f t="shared" si="14"/>
        <v>0</v>
      </c>
      <c r="E195" s="21"/>
      <c r="F195" s="21"/>
      <c r="G195" s="21"/>
      <c r="H195" s="21"/>
      <c r="I195" s="27"/>
      <c r="J195" s="28"/>
      <c r="K195" s="29"/>
      <c r="L195" s="30"/>
    </row>
    <row r="196" spans="1:12">
      <c r="A196" s="64"/>
      <c r="B196" s="52" t="s">
        <v>384</v>
      </c>
      <c r="C196" s="33" t="s">
        <v>385</v>
      </c>
      <c r="D196" s="21">
        <f t="shared" si="14"/>
        <v>0</v>
      </c>
      <c r="E196" s="21"/>
      <c r="F196" s="21"/>
      <c r="G196" s="21"/>
      <c r="H196" s="21"/>
      <c r="I196" s="27"/>
      <c r="J196" s="28" t="s">
        <v>27</v>
      </c>
      <c r="K196" s="29" t="s">
        <v>27</v>
      </c>
      <c r="L196" s="30" t="s">
        <v>27</v>
      </c>
    </row>
    <row r="197" spans="1:12">
      <c r="A197" s="64"/>
      <c r="B197" s="52" t="s">
        <v>386</v>
      </c>
      <c r="C197" s="33" t="s">
        <v>387</v>
      </c>
      <c r="D197" s="21">
        <f t="shared" si="14"/>
        <v>0</v>
      </c>
      <c r="E197" s="21"/>
      <c r="F197" s="21"/>
      <c r="G197" s="21"/>
      <c r="H197" s="21"/>
      <c r="I197" s="27"/>
      <c r="J197" s="28" t="s">
        <v>27</v>
      </c>
      <c r="K197" s="29" t="s">
        <v>27</v>
      </c>
      <c r="L197" s="30" t="s">
        <v>27</v>
      </c>
    </row>
    <row r="198" spans="1:12">
      <c r="A198" s="64"/>
      <c r="B198" s="42" t="s">
        <v>388</v>
      </c>
      <c r="C198" s="33" t="s">
        <v>389</v>
      </c>
      <c r="D198" s="21">
        <f t="shared" si="14"/>
        <v>0</v>
      </c>
      <c r="E198" s="21"/>
      <c r="F198" s="21"/>
      <c r="G198" s="21"/>
      <c r="H198" s="21"/>
      <c r="I198" s="27"/>
      <c r="J198" s="28" t="s">
        <v>27</v>
      </c>
      <c r="K198" s="29" t="s">
        <v>27</v>
      </c>
      <c r="L198" s="30" t="s">
        <v>27</v>
      </c>
    </row>
    <row r="199" spans="1:12">
      <c r="A199" s="64"/>
      <c r="B199" s="42" t="s">
        <v>390</v>
      </c>
      <c r="C199" s="33" t="s">
        <v>391</v>
      </c>
      <c r="D199" s="21">
        <f t="shared" si="14"/>
        <v>0</v>
      </c>
      <c r="E199" s="21"/>
      <c r="F199" s="21"/>
      <c r="G199" s="21"/>
      <c r="H199" s="21"/>
      <c r="I199" s="27"/>
      <c r="J199" s="28" t="s">
        <v>27</v>
      </c>
      <c r="K199" s="29" t="s">
        <v>27</v>
      </c>
      <c r="L199" s="30" t="s">
        <v>27</v>
      </c>
    </row>
    <row r="200" spans="1:12">
      <c r="A200" s="64"/>
      <c r="B200" s="42" t="s">
        <v>392</v>
      </c>
      <c r="C200" s="33" t="s">
        <v>393</v>
      </c>
      <c r="D200" s="21">
        <f t="shared" si="14"/>
        <v>0</v>
      </c>
      <c r="E200" s="21"/>
      <c r="F200" s="21"/>
      <c r="G200" s="21"/>
      <c r="H200" s="21"/>
      <c r="I200" s="27"/>
      <c r="J200" s="28"/>
      <c r="K200" s="29"/>
      <c r="L200" s="30"/>
    </row>
    <row r="201" spans="1:12" ht="15.75">
      <c r="A201" s="171" t="s">
        <v>394</v>
      </c>
      <c r="B201" s="172"/>
      <c r="C201" s="88">
        <v>56</v>
      </c>
      <c r="D201" s="21">
        <f t="shared" si="14"/>
        <v>0</v>
      </c>
      <c r="E201" s="21"/>
      <c r="F201" s="21">
        <f>SUM(F202+0)</f>
        <v>0</v>
      </c>
      <c r="G201" s="21">
        <f t="shared" ref="G201:I201" si="17">SUM(G202+0)</f>
        <v>0</v>
      </c>
      <c r="H201" s="21">
        <f t="shared" si="17"/>
        <v>0</v>
      </c>
      <c r="I201" s="21">
        <f t="shared" si="17"/>
        <v>0</v>
      </c>
      <c r="J201" s="21"/>
      <c r="K201" s="21"/>
      <c r="L201" s="22"/>
    </row>
    <row r="202" spans="1:12">
      <c r="A202" s="173" t="s">
        <v>395</v>
      </c>
      <c r="B202" s="174"/>
      <c r="C202" s="33" t="s">
        <v>396</v>
      </c>
      <c r="D202" s="21">
        <f t="shared" si="14"/>
        <v>0</v>
      </c>
      <c r="E202" s="21"/>
      <c r="F202" s="21">
        <f>SUM(F203:F209)</f>
        <v>0</v>
      </c>
      <c r="G202" s="21">
        <f t="shared" ref="G202:I202" si="18">SUM(G203:G209)</f>
        <v>0</v>
      </c>
      <c r="H202" s="21">
        <f t="shared" si="18"/>
        <v>0</v>
      </c>
      <c r="I202" s="21">
        <f t="shared" si="18"/>
        <v>0</v>
      </c>
      <c r="J202" s="28" t="s">
        <v>27</v>
      </c>
      <c r="K202" s="29" t="s">
        <v>27</v>
      </c>
      <c r="L202" s="30" t="s">
        <v>27</v>
      </c>
    </row>
    <row r="203" spans="1:12">
      <c r="A203" s="65"/>
      <c r="B203" s="89" t="s">
        <v>397</v>
      </c>
      <c r="C203" s="90" t="s">
        <v>398</v>
      </c>
      <c r="D203" s="21">
        <f t="shared" si="14"/>
        <v>0</v>
      </c>
      <c r="E203" s="21"/>
      <c r="F203" s="39"/>
      <c r="G203" s="39"/>
      <c r="H203" s="39"/>
      <c r="I203" s="40"/>
      <c r="J203" s="28" t="s">
        <v>27</v>
      </c>
      <c r="K203" s="29" t="s">
        <v>27</v>
      </c>
      <c r="L203" s="30" t="s">
        <v>27</v>
      </c>
    </row>
    <row r="204" spans="1:12">
      <c r="A204" s="65"/>
      <c r="B204" s="89" t="s">
        <v>399</v>
      </c>
      <c r="C204" s="90" t="s">
        <v>400</v>
      </c>
      <c r="D204" s="21">
        <f t="shared" si="14"/>
        <v>0</v>
      </c>
      <c r="E204" s="21"/>
      <c r="F204" s="39"/>
      <c r="G204" s="39"/>
      <c r="H204" s="39"/>
      <c r="I204" s="40"/>
      <c r="J204" s="28" t="s">
        <v>27</v>
      </c>
      <c r="K204" s="29" t="s">
        <v>27</v>
      </c>
      <c r="L204" s="30" t="s">
        <v>27</v>
      </c>
    </row>
    <row r="205" spans="1:12">
      <c r="A205" s="65"/>
      <c r="B205" s="89" t="s">
        <v>401</v>
      </c>
      <c r="C205" s="90" t="s">
        <v>402</v>
      </c>
      <c r="D205" s="21">
        <f t="shared" si="14"/>
        <v>0</v>
      </c>
      <c r="E205" s="21"/>
      <c r="F205" s="39"/>
      <c r="G205" s="39"/>
      <c r="H205" s="39"/>
      <c r="I205" s="40"/>
      <c r="J205" s="28" t="s">
        <v>27</v>
      </c>
      <c r="K205" s="29" t="s">
        <v>27</v>
      </c>
      <c r="L205" s="30" t="s">
        <v>27</v>
      </c>
    </row>
    <row r="206" spans="1:12">
      <c r="A206" s="150" t="s">
        <v>403</v>
      </c>
      <c r="B206" s="151"/>
      <c r="C206" s="91" t="s">
        <v>404</v>
      </c>
      <c r="D206" s="21">
        <f t="shared" si="14"/>
        <v>0</v>
      </c>
      <c r="E206" s="21"/>
      <c r="F206" s="39"/>
      <c r="G206" s="39"/>
      <c r="H206" s="39"/>
      <c r="I206" s="40"/>
      <c r="J206" s="28" t="s">
        <v>27</v>
      </c>
      <c r="K206" s="29" t="s">
        <v>27</v>
      </c>
      <c r="L206" s="30" t="s">
        <v>27</v>
      </c>
    </row>
    <row r="207" spans="1:12">
      <c r="A207" s="65"/>
      <c r="B207" s="89" t="s">
        <v>397</v>
      </c>
      <c r="C207" s="90" t="s">
        <v>405</v>
      </c>
      <c r="D207" s="21">
        <f t="shared" si="14"/>
        <v>0</v>
      </c>
      <c r="E207" s="21"/>
      <c r="F207" s="39"/>
      <c r="G207" s="39"/>
      <c r="H207" s="39"/>
      <c r="I207" s="40"/>
      <c r="J207" s="28" t="s">
        <v>27</v>
      </c>
      <c r="K207" s="29" t="s">
        <v>27</v>
      </c>
      <c r="L207" s="30" t="s">
        <v>27</v>
      </c>
    </row>
    <row r="208" spans="1:12">
      <c r="A208" s="65"/>
      <c r="B208" s="89" t="s">
        <v>399</v>
      </c>
      <c r="C208" s="90" t="s">
        <v>406</v>
      </c>
      <c r="D208" s="21">
        <f t="shared" si="14"/>
        <v>0</v>
      </c>
      <c r="E208" s="21"/>
      <c r="F208" s="124"/>
      <c r="G208" s="124"/>
      <c r="H208" s="124"/>
      <c r="I208" s="125"/>
      <c r="J208" s="28" t="s">
        <v>27</v>
      </c>
      <c r="K208" s="29" t="s">
        <v>27</v>
      </c>
      <c r="L208" s="30" t="s">
        <v>27</v>
      </c>
    </row>
    <row r="209" spans="1:12">
      <c r="A209" s="65"/>
      <c r="B209" s="89" t="s">
        <v>407</v>
      </c>
      <c r="C209" s="90" t="s">
        <v>408</v>
      </c>
      <c r="D209" s="21">
        <f t="shared" si="14"/>
        <v>0</v>
      </c>
      <c r="E209" s="21"/>
      <c r="F209" s="39"/>
      <c r="G209" s="39"/>
      <c r="H209" s="39"/>
      <c r="I209" s="40"/>
      <c r="J209" s="28" t="s">
        <v>27</v>
      </c>
      <c r="K209" s="29" t="s">
        <v>27</v>
      </c>
      <c r="L209" s="30" t="s">
        <v>27</v>
      </c>
    </row>
    <row r="210" spans="1:12">
      <c r="A210" s="150" t="s">
        <v>409</v>
      </c>
      <c r="B210" s="151"/>
      <c r="C210" s="91" t="s">
        <v>410</v>
      </c>
      <c r="D210" s="21">
        <f t="shared" ref="D210:D241" si="19">SUM(F210+G210+H210+I210)</f>
        <v>0</v>
      </c>
      <c r="E210" s="21"/>
      <c r="F210" s="39"/>
      <c r="G210" s="39"/>
      <c r="H210" s="39"/>
      <c r="I210" s="40"/>
      <c r="J210" s="28" t="s">
        <v>27</v>
      </c>
      <c r="K210" s="29" t="s">
        <v>27</v>
      </c>
      <c r="L210" s="30" t="s">
        <v>27</v>
      </c>
    </row>
    <row r="211" spans="1:12">
      <c r="A211" s="65"/>
      <c r="B211" s="89" t="s">
        <v>397</v>
      </c>
      <c r="C211" s="90" t="s">
        <v>411</v>
      </c>
      <c r="D211" s="21">
        <f t="shared" si="19"/>
        <v>0</v>
      </c>
      <c r="E211" s="21"/>
      <c r="F211" s="39"/>
      <c r="G211" s="39"/>
      <c r="H211" s="39"/>
      <c r="I211" s="40"/>
      <c r="J211" s="28" t="s">
        <v>27</v>
      </c>
      <c r="K211" s="29" t="s">
        <v>27</v>
      </c>
      <c r="L211" s="30" t="s">
        <v>27</v>
      </c>
    </row>
    <row r="212" spans="1:12">
      <c r="A212" s="65"/>
      <c r="B212" s="89" t="s">
        <v>399</v>
      </c>
      <c r="C212" s="90" t="s">
        <v>412</v>
      </c>
      <c r="D212" s="21">
        <f t="shared" si="19"/>
        <v>0</v>
      </c>
      <c r="E212" s="21"/>
      <c r="F212" s="39"/>
      <c r="G212" s="39"/>
      <c r="H212" s="39"/>
      <c r="I212" s="40"/>
      <c r="J212" s="28" t="s">
        <v>27</v>
      </c>
      <c r="K212" s="29" t="s">
        <v>27</v>
      </c>
      <c r="L212" s="30" t="s">
        <v>27</v>
      </c>
    </row>
    <row r="213" spans="1:12">
      <c r="A213" s="65"/>
      <c r="B213" s="89" t="s">
        <v>401</v>
      </c>
      <c r="C213" s="90" t="s">
        <v>413</v>
      </c>
      <c r="D213" s="21">
        <f t="shared" si="19"/>
        <v>0</v>
      </c>
      <c r="E213" s="21"/>
      <c r="F213" s="39"/>
      <c r="G213" s="39"/>
      <c r="H213" s="39"/>
      <c r="I213" s="40"/>
      <c r="J213" s="28" t="s">
        <v>27</v>
      </c>
      <c r="K213" s="29" t="s">
        <v>27</v>
      </c>
      <c r="L213" s="30" t="s">
        <v>27</v>
      </c>
    </row>
    <row r="214" spans="1:12">
      <c r="A214" s="150" t="s">
        <v>414</v>
      </c>
      <c r="B214" s="151"/>
      <c r="C214" s="91" t="s">
        <v>415</v>
      </c>
      <c r="D214" s="21">
        <f t="shared" si="19"/>
        <v>0</v>
      </c>
      <c r="E214" s="21"/>
      <c r="F214" s="39"/>
      <c r="G214" s="39"/>
      <c r="H214" s="39"/>
      <c r="I214" s="40"/>
      <c r="J214" s="28" t="s">
        <v>27</v>
      </c>
      <c r="K214" s="29" t="s">
        <v>27</v>
      </c>
      <c r="L214" s="30" t="s">
        <v>27</v>
      </c>
    </row>
    <row r="215" spans="1:12">
      <c r="A215" s="65"/>
      <c r="B215" s="89" t="s">
        <v>397</v>
      </c>
      <c r="C215" s="90" t="s">
        <v>416</v>
      </c>
      <c r="D215" s="21">
        <f t="shared" si="19"/>
        <v>0</v>
      </c>
      <c r="E215" s="21"/>
      <c r="F215" s="39"/>
      <c r="G215" s="39"/>
      <c r="H215" s="39"/>
      <c r="I215" s="40"/>
      <c r="J215" s="28" t="s">
        <v>27</v>
      </c>
      <c r="K215" s="29" t="s">
        <v>27</v>
      </c>
      <c r="L215" s="30" t="s">
        <v>27</v>
      </c>
    </row>
    <row r="216" spans="1:12">
      <c r="A216" s="65"/>
      <c r="B216" s="89" t="s">
        <v>399</v>
      </c>
      <c r="C216" s="90" t="s">
        <v>417</v>
      </c>
      <c r="D216" s="21">
        <f t="shared" si="19"/>
        <v>0</v>
      </c>
      <c r="E216" s="21"/>
      <c r="F216" s="39"/>
      <c r="G216" s="39"/>
      <c r="H216" s="39"/>
      <c r="I216" s="40"/>
      <c r="J216" s="28" t="s">
        <v>27</v>
      </c>
      <c r="K216" s="29" t="s">
        <v>27</v>
      </c>
      <c r="L216" s="30" t="s">
        <v>27</v>
      </c>
    </row>
    <row r="217" spans="1:12">
      <c r="A217" s="65"/>
      <c r="B217" s="89" t="s">
        <v>401</v>
      </c>
      <c r="C217" s="90" t="s">
        <v>418</v>
      </c>
      <c r="D217" s="21">
        <f t="shared" si="19"/>
        <v>0</v>
      </c>
      <c r="E217" s="21"/>
      <c r="F217" s="39"/>
      <c r="G217" s="39"/>
      <c r="H217" s="39"/>
      <c r="I217" s="40"/>
      <c r="J217" s="28" t="s">
        <v>27</v>
      </c>
      <c r="K217" s="29" t="s">
        <v>27</v>
      </c>
      <c r="L217" s="30" t="s">
        <v>27</v>
      </c>
    </row>
    <row r="218" spans="1:12">
      <c r="A218" s="150" t="s">
        <v>419</v>
      </c>
      <c r="B218" s="151"/>
      <c r="C218" s="91" t="s">
        <v>420</v>
      </c>
      <c r="D218" s="21">
        <f t="shared" si="19"/>
        <v>0</v>
      </c>
      <c r="E218" s="21"/>
      <c r="F218" s="39"/>
      <c r="G218" s="39"/>
      <c r="H218" s="39"/>
      <c r="I218" s="40"/>
      <c r="J218" s="28" t="s">
        <v>27</v>
      </c>
      <c r="K218" s="29" t="s">
        <v>27</v>
      </c>
      <c r="L218" s="30" t="s">
        <v>27</v>
      </c>
    </row>
    <row r="219" spans="1:12">
      <c r="A219" s="65"/>
      <c r="B219" s="89" t="s">
        <v>397</v>
      </c>
      <c r="C219" s="90" t="s">
        <v>421</v>
      </c>
      <c r="D219" s="21">
        <f t="shared" si="19"/>
        <v>0</v>
      </c>
      <c r="E219" s="21"/>
      <c r="F219" s="39"/>
      <c r="G219" s="39"/>
      <c r="H219" s="39"/>
      <c r="I219" s="40"/>
      <c r="J219" s="28" t="s">
        <v>27</v>
      </c>
      <c r="K219" s="29" t="s">
        <v>27</v>
      </c>
      <c r="L219" s="30" t="s">
        <v>27</v>
      </c>
    </row>
    <row r="220" spans="1:12">
      <c r="A220" s="65"/>
      <c r="B220" s="89" t="s">
        <v>399</v>
      </c>
      <c r="C220" s="90" t="s">
        <v>422</v>
      </c>
      <c r="D220" s="21">
        <f t="shared" si="19"/>
        <v>0</v>
      </c>
      <c r="E220" s="21"/>
      <c r="F220" s="39"/>
      <c r="G220" s="39"/>
      <c r="H220" s="39"/>
      <c r="I220" s="40"/>
      <c r="J220" s="28" t="s">
        <v>27</v>
      </c>
      <c r="K220" s="29" t="s">
        <v>27</v>
      </c>
      <c r="L220" s="30" t="s">
        <v>27</v>
      </c>
    </row>
    <row r="221" spans="1:12">
      <c r="A221" s="65"/>
      <c r="B221" s="89" t="s">
        <v>401</v>
      </c>
      <c r="C221" s="90" t="s">
        <v>423</v>
      </c>
      <c r="D221" s="21">
        <f t="shared" si="19"/>
        <v>0</v>
      </c>
      <c r="E221" s="21"/>
      <c r="F221" s="39"/>
      <c r="G221" s="39"/>
      <c r="H221" s="39"/>
      <c r="I221" s="40"/>
      <c r="J221" s="28" t="s">
        <v>27</v>
      </c>
      <c r="K221" s="29" t="s">
        <v>27</v>
      </c>
      <c r="L221" s="30" t="s">
        <v>27</v>
      </c>
    </row>
    <row r="222" spans="1:12">
      <c r="A222" s="150" t="s">
        <v>424</v>
      </c>
      <c r="B222" s="151"/>
      <c r="C222" s="91" t="s">
        <v>425</v>
      </c>
      <c r="D222" s="21">
        <f t="shared" si="19"/>
        <v>0</v>
      </c>
      <c r="E222" s="21"/>
      <c r="F222" s="39"/>
      <c r="G222" s="39"/>
      <c r="H222" s="39"/>
      <c r="I222" s="40"/>
      <c r="J222" s="28" t="s">
        <v>27</v>
      </c>
      <c r="K222" s="29" t="s">
        <v>27</v>
      </c>
      <c r="L222" s="30" t="s">
        <v>27</v>
      </c>
    </row>
    <row r="223" spans="1:12">
      <c r="A223" s="65"/>
      <c r="B223" s="89" t="s">
        <v>397</v>
      </c>
      <c r="C223" s="90" t="s">
        <v>426</v>
      </c>
      <c r="D223" s="21">
        <f t="shared" si="19"/>
        <v>0</v>
      </c>
      <c r="E223" s="21"/>
      <c r="F223" s="39"/>
      <c r="G223" s="39"/>
      <c r="H223" s="39"/>
      <c r="I223" s="40"/>
      <c r="J223" s="28" t="s">
        <v>27</v>
      </c>
      <c r="K223" s="29" t="s">
        <v>27</v>
      </c>
      <c r="L223" s="30" t="s">
        <v>27</v>
      </c>
    </row>
    <row r="224" spans="1:12">
      <c r="A224" s="65"/>
      <c r="B224" s="89" t="s">
        <v>399</v>
      </c>
      <c r="C224" s="90" t="s">
        <v>427</v>
      </c>
      <c r="D224" s="21">
        <f t="shared" si="19"/>
        <v>0</v>
      </c>
      <c r="E224" s="21"/>
      <c r="F224" s="39"/>
      <c r="G224" s="39"/>
      <c r="H224" s="39"/>
      <c r="I224" s="40"/>
      <c r="J224" s="28" t="s">
        <v>27</v>
      </c>
      <c r="K224" s="29" t="s">
        <v>27</v>
      </c>
      <c r="L224" s="30" t="s">
        <v>27</v>
      </c>
    </row>
    <row r="225" spans="1:12">
      <c r="A225" s="65"/>
      <c r="B225" s="89" t="s">
        <v>401</v>
      </c>
      <c r="C225" s="90" t="s">
        <v>428</v>
      </c>
      <c r="D225" s="21">
        <f t="shared" si="19"/>
        <v>0</v>
      </c>
      <c r="E225" s="21"/>
      <c r="F225" s="39"/>
      <c r="G225" s="39"/>
      <c r="H225" s="39"/>
      <c r="I225" s="40"/>
      <c r="J225" s="28" t="s">
        <v>27</v>
      </c>
      <c r="K225" s="29" t="s">
        <v>27</v>
      </c>
      <c r="L225" s="30" t="s">
        <v>27</v>
      </c>
    </row>
    <row r="226" spans="1:12">
      <c r="A226" s="150" t="s">
        <v>429</v>
      </c>
      <c r="B226" s="151"/>
      <c r="C226" s="91" t="s">
        <v>430</v>
      </c>
      <c r="D226" s="21">
        <f t="shared" si="19"/>
        <v>0</v>
      </c>
      <c r="E226" s="21"/>
      <c r="F226" s="39"/>
      <c r="G226" s="39"/>
      <c r="H226" s="39"/>
      <c r="I226" s="40"/>
      <c r="J226" s="28" t="s">
        <v>27</v>
      </c>
      <c r="K226" s="29" t="s">
        <v>27</v>
      </c>
      <c r="L226" s="30" t="s">
        <v>27</v>
      </c>
    </row>
    <row r="227" spans="1:12">
      <c r="A227" s="65"/>
      <c r="B227" s="89" t="s">
        <v>397</v>
      </c>
      <c r="C227" s="90" t="s">
        <v>431</v>
      </c>
      <c r="D227" s="21">
        <f t="shared" si="19"/>
        <v>0</v>
      </c>
      <c r="E227" s="21"/>
      <c r="F227" s="39"/>
      <c r="G227" s="39"/>
      <c r="H227" s="39"/>
      <c r="I227" s="40"/>
      <c r="J227" s="28" t="s">
        <v>27</v>
      </c>
      <c r="K227" s="29" t="s">
        <v>27</v>
      </c>
      <c r="L227" s="30" t="s">
        <v>27</v>
      </c>
    </row>
    <row r="228" spans="1:12">
      <c r="A228" s="65"/>
      <c r="B228" s="89" t="s">
        <v>399</v>
      </c>
      <c r="C228" s="90" t="s">
        <v>432</v>
      </c>
      <c r="D228" s="21">
        <f t="shared" si="19"/>
        <v>0</v>
      </c>
      <c r="E228" s="21"/>
      <c r="F228" s="39"/>
      <c r="G228" s="39"/>
      <c r="H228" s="39"/>
      <c r="I228" s="40"/>
      <c r="J228" s="28" t="s">
        <v>27</v>
      </c>
      <c r="K228" s="29" t="s">
        <v>27</v>
      </c>
      <c r="L228" s="30" t="s">
        <v>27</v>
      </c>
    </row>
    <row r="229" spans="1:12">
      <c r="A229" s="65"/>
      <c r="B229" s="89" t="s">
        <v>401</v>
      </c>
      <c r="C229" s="90" t="s">
        <v>433</v>
      </c>
      <c r="D229" s="21">
        <f t="shared" si="19"/>
        <v>0</v>
      </c>
      <c r="E229" s="21"/>
      <c r="F229" s="39"/>
      <c r="G229" s="39"/>
      <c r="H229" s="39"/>
      <c r="I229" s="40"/>
      <c r="J229" s="28" t="s">
        <v>27</v>
      </c>
      <c r="K229" s="29" t="s">
        <v>27</v>
      </c>
      <c r="L229" s="30" t="s">
        <v>27</v>
      </c>
    </row>
    <row r="230" spans="1:12">
      <c r="A230" s="152" t="s">
        <v>434</v>
      </c>
      <c r="B230" s="153"/>
      <c r="C230" s="91" t="s">
        <v>435</v>
      </c>
      <c r="D230" s="21">
        <f t="shared" si="19"/>
        <v>0</v>
      </c>
      <c r="E230" s="21"/>
      <c r="F230" s="39"/>
      <c r="G230" s="39"/>
      <c r="H230" s="39"/>
      <c r="I230" s="40"/>
      <c r="J230" s="28" t="s">
        <v>27</v>
      </c>
      <c r="K230" s="29" t="s">
        <v>27</v>
      </c>
      <c r="L230" s="30" t="s">
        <v>27</v>
      </c>
    </row>
    <row r="231" spans="1:12">
      <c r="A231" s="92"/>
      <c r="B231" s="89" t="s">
        <v>397</v>
      </c>
      <c r="C231" s="91" t="s">
        <v>436</v>
      </c>
      <c r="D231" s="21">
        <f t="shared" si="19"/>
        <v>0</v>
      </c>
      <c r="E231" s="21"/>
      <c r="F231" s="39"/>
      <c r="G231" s="39"/>
      <c r="H231" s="39"/>
      <c r="I231" s="40"/>
      <c r="J231" s="28" t="s">
        <v>27</v>
      </c>
      <c r="K231" s="29" t="s">
        <v>27</v>
      </c>
      <c r="L231" s="30" t="s">
        <v>27</v>
      </c>
    </row>
    <row r="232" spans="1:12">
      <c r="A232" s="92"/>
      <c r="B232" s="89" t="s">
        <v>399</v>
      </c>
      <c r="C232" s="91" t="s">
        <v>437</v>
      </c>
      <c r="D232" s="21">
        <f t="shared" si="19"/>
        <v>0</v>
      </c>
      <c r="E232" s="21"/>
      <c r="F232" s="39"/>
      <c r="G232" s="39"/>
      <c r="H232" s="39"/>
      <c r="I232" s="40"/>
      <c r="J232" s="28" t="s">
        <v>27</v>
      </c>
      <c r="K232" s="29" t="s">
        <v>27</v>
      </c>
      <c r="L232" s="30" t="s">
        <v>27</v>
      </c>
    </row>
    <row r="233" spans="1:12">
      <c r="A233" s="92"/>
      <c r="B233" s="89" t="s">
        <v>401</v>
      </c>
      <c r="C233" s="91" t="s">
        <v>438</v>
      </c>
      <c r="D233" s="21">
        <f t="shared" si="19"/>
        <v>0</v>
      </c>
      <c r="E233" s="21"/>
      <c r="F233" s="39"/>
      <c r="G233" s="39"/>
      <c r="H233" s="39"/>
      <c r="I233" s="40"/>
      <c r="J233" s="28" t="s">
        <v>27</v>
      </c>
      <c r="K233" s="29" t="s">
        <v>27</v>
      </c>
      <c r="L233" s="30" t="s">
        <v>27</v>
      </c>
    </row>
    <row r="234" spans="1:12">
      <c r="A234" s="152" t="s">
        <v>439</v>
      </c>
      <c r="B234" s="153"/>
      <c r="C234" s="91" t="s">
        <v>440</v>
      </c>
      <c r="D234" s="21">
        <f t="shared" si="19"/>
        <v>0</v>
      </c>
      <c r="E234" s="21"/>
      <c r="F234" s="39"/>
      <c r="G234" s="39"/>
      <c r="H234" s="39"/>
      <c r="I234" s="40"/>
      <c r="J234" s="28" t="s">
        <v>27</v>
      </c>
      <c r="K234" s="29" t="s">
        <v>27</v>
      </c>
      <c r="L234" s="30" t="s">
        <v>27</v>
      </c>
    </row>
    <row r="235" spans="1:12">
      <c r="A235" s="92"/>
      <c r="B235" s="89" t="s">
        <v>397</v>
      </c>
      <c r="C235" s="91" t="s">
        <v>441</v>
      </c>
      <c r="D235" s="21">
        <f t="shared" si="19"/>
        <v>0</v>
      </c>
      <c r="E235" s="21"/>
      <c r="F235" s="39"/>
      <c r="G235" s="39"/>
      <c r="H235" s="39"/>
      <c r="I235" s="40"/>
      <c r="J235" s="28" t="s">
        <v>27</v>
      </c>
      <c r="K235" s="29" t="s">
        <v>27</v>
      </c>
      <c r="L235" s="30" t="s">
        <v>27</v>
      </c>
    </row>
    <row r="236" spans="1:12">
      <c r="A236" s="92"/>
      <c r="B236" s="89" t="s">
        <v>399</v>
      </c>
      <c r="C236" s="91" t="s">
        <v>442</v>
      </c>
      <c r="D236" s="21">
        <f t="shared" si="19"/>
        <v>0</v>
      </c>
      <c r="E236" s="21"/>
      <c r="F236" s="39"/>
      <c r="G236" s="39"/>
      <c r="H236" s="39"/>
      <c r="I236" s="40"/>
      <c r="J236" s="28" t="s">
        <v>27</v>
      </c>
      <c r="K236" s="29" t="s">
        <v>27</v>
      </c>
      <c r="L236" s="30" t="s">
        <v>27</v>
      </c>
    </row>
    <row r="237" spans="1:12">
      <c r="A237" s="92"/>
      <c r="B237" s="89" t="s">
        <v>401</v>
      </c>
      <c r="C237" s="91" t="s">
        <v>443</v>
      </c>
      <c r="D237" s="21">
        <f t="shared" si="19"/>
        <v>0</v>
      </c>
      <c r="E237" s="21"/>
      <c r="F237" s="39"/>
      <c r="G237" s="39"/>
      <c r="H237" s="39"/>
      <c r="I237" s="40"/>
      <c r="J237" s="28" t="s">
        <v>27</v>
      </c>
      <c r="K237" s="29" t="s">
        <v>27</v>
      </c>
      <c r="L237" s="30" t="s">
        <v>27</v>
      </c>
    </row>
    <row r="238" spans="1:12">
      <c r="A238" s="154" t="s">
        <v>444</v>
      </c>
      <c r="B238" s="155"/>
      <c r="C238" s="91" t="s">
        <v>445</v>
      </c>
      <c r="D238" s="21">
        <f t="shared" si="19"/>
        <v>0</v>
      </c>
      <c r="E238" s="21"/>
      <c r="F238" s="39"/>
      <c r="G238" s="39"/>
      <c r="H238" s="39"/>
      <c r="I238" s="40"/>
      <c r="J238" s="28" t="s">
        <v>27</v>
      </c>
      <c r="K238" s="29" t="s">
        <v>27</v>
      </c>
      <c r="L238" s="30" t="s">
        <v>27</v>
      </c>
    </row>
    <row r="239" spans="1:12">
      <c r="A239" s="120"/>
      <c r="B239" s="89" t="s">
        <v>397</v>
      </c>
      <c r="C239" s="91" t="s">
        <v>446</v>
      </c>
      <c r="D239" s="21">
        <f t="shared" si="19"/>
        <v>0</v>
      </c>
      <c r="E239" s="21"/>
      <c r="F239" s="39"/>
      <c r="G239" s="39"/>
      <c r="H239" s="39"/>
      <c r="I239" s="40"/>
      <c r="J239" s="28" t="s">
        <v>27</v>
      </c>
      <c r="K239" s="29" t="s">
        <v>27</v>
      </c>
      <c r="L239" s="30" t="s">
        <v>27</v>
      </c>
    </row>
    <row r="240" spans="1:12">
      <c r="A240" s="120"/>
      <c r="B240" s="89" t="s">
        <v>399</v>
      </c>
      <c r="C240" s="91" t="s">
        <v>447</v>
      </c>
      <c r="D240" s="21">
        <f t="shared" si="19"/>
        <v>0</v>
      </c>
      <c r="E240" s="21"/>
      <c r="F240" s="39"/>
      <c r="G240" s="39"/>
      <c r="H240" s="39"/>
      <c r="I240" s="40"/>
      <c r="J240" s="28" t="s">
        <v>27</v>
      </c>
      <c r="K240" s="29" t="s">
        <v>27</v>
      </c>
      <c r="L240" s="30" t="s">
        <v>27</v>
      </c>
    </row>
    <row r="241" spans="1:12">
      <c r="A241" s="120"/>
      <c r="B241" s="89" t="s">
        <v>401</v>
      </c>
      <c r="C241" s="91" t="s">
        <v>448</v>
      </c>
      <c r="D241" s="21">
        <f t="shared" si="19"/>
        <v>0</v>
      </c>
      <c r="E241" s="21"/>
      <c r="F241" s="39"/>
      <c r="G241" s="39"/>
      <c r="H241" s="39"/>
      <c r="I241" s="40"/>
      <c r="J241" s="28" t="s">
        <v>27</v>
      </c>
      <c r="K241" s="29" t="s">
        <v>27</v>
      </c>
      <c r="L241" s="30" t="s">
        <v>27</v>
      </c>
    </row>
    <row r="242" spans="1:12">
      <c r="A242" s="154" t="s">
        <v>449</v>
      </c>
      <c r="B242" s="155"/>
      <c r="C242" s="91" t="s">
        <v>450</v>
      </c>
      <c r="D242" s="21">
        <f t="shared" ref="D242:D272" si="20">SUM(F242+G242+H242+I242)</f>
        <v>0</v>
      </c>
      <c r="E242" s="21"/>
      <c r="F242" s="39"/>
      <c r="G242" s="39"/>
      <c r="H242" s="39"/>
      <c r="I242" s="40"/>
      <c r="J242" s="28" t="s">
        <v>27</v>
      </c>
      <c r="K242" s="29" t="s">
        <v>27</v>
      </c>
      <c r="L242" s="30" t="s">
        <v>27</v>
      </c>
    </row>
    <row r="243" spans="1:12">
      <c r="A243" s="120"/>
      <c r="B243" s="89" t="s">
        <v>397</v>
      </c>
      <c r="C243" s="91" t="s">
        <v>451</v>
      </c>
      <c r="D243" s="21">
        <f t="shared" si="20"/>
        <v>0</v>
      </c>
      <c r="E243" s="21"/>
      <c r="F243" s="39"/>
      <c r="G243" s="39"/>
      <c r="H243" s="39"/>
      <c r="I243" s="40"/>
      <c r="J243" s="28" t="s">
        <v>27</v>
      </c>
      <c r="K243" s="29" t="s">
        <v>27</v>
      </c>
      <c r="L243" s="30" t="s">
        <v>27</v>
      </c>
    </row>
    <row r="244" spans="1:12">
      <c r="A244" s="120"/>
      <c r="B244" s="89" t="s">
        <v>399</v>
      </c>
      <c r="C244" s="91" t="s">
        <v>452</v>
      </c>
      <c r="D244" s="21">
        <f t="shared" si="20"/>
        <v>0</v>
      </c>
      <c r="E244" s="21"/>
      <c r="F244" s="39"/>
      <c r="G244" s="39"/>
      <c r="H244" s="39"/>
      <c r="I244" s="40"/>
      <c r="J244" s="28" t="s">
        <v>27</v>
      </c>
      <c r="K244" s="29" t="s">
        <v>27</v>
      </c>
      <c r="L244" s="30" t="s">
        <v>27</v>
      </c>
    </row>
    <row r="245" spans="1:12">
      <c r="A245" s="120"/>
      <c r="B245" s="89" t="s">
        <v>401</v>
      </c>
      <c r="C245" s="91" t="s">
        <v>453</v>
      </c>
      <c r="D245" s="21">
        <f t="shared" si="20"/>
        <v>0</v>
      </c>
      <c r="E245" s="21"/>
      <c r="F245" s="39"/>
      <c r="G245" s="39"/>
      <c r="H245" s="39"/>
      <c r="I245" s="40"/>
      <c r="J245" s="28" t="s">
        <v>27</v>
      </c>
      <c r="K245" s="29" t="s">
        <v>27</v>
      </c>
      <c r="L245" s="30" t="s">
        <v>27</v>
      </c>
    </row>
    <row r="246" spans="1:12">
      <c r="A246" s="148" t="s">
        <v>454</v>
      </c>
      <c r="B246" s="149"/>
      <c r="C246" s="91" t="s">
        <v>455</v>
      </c>
      <c r="D246" s="21">
        <f t="shared" si="20"/>
        <v>0</v>
      </c>
      <c r="E246" s="21"/>
      <c r="F246" s="39"/>
      <c r="G246" s="39"/>
      <c r="H246" s="39"/>
      <c r="I246" s="40"/>
      <c r="J246" s="28" t="s">
        <v>27</v>
      </c>
      <c r="K246" s="29" t="s">
        <v>27</v>
      </c>
      <c r="L246" s="30" t="s">
        <v>27</v>
      </c>
    </row>
    <row r="247" spans="1:12">
      <c r="A247" s="120"/>
      <c r="B247" s="89" t="s">
        <v>397</v>
      </c>
      <c r="C247" s="91" t="s">
        <v>456</v>
      </c>
      <c r="D247" s="21">
        <f t="shared" si="20"/>
        <v>0</v>
      </c>
      <c r="E247" s="21"/>
      <c r="F247" s="39"/>
      <c r="G247" s="39"/>
      <c r="H247" s="39"/>
      <c r="I247" s="40"/>
      <c r="J247" s="28" t="s">
        <v>27</v>
      </c>
      <c r="K247" s="29" t="s">
        <v>27</v>
      </c>
      <c r="L247" s="30" t="s">
        <v>27</v>
      </c>
    </row>
    <row r="248" spans="1:12">
      <c r="A248" s="120"/>
      <c r="B248" s="89" t="s">
        <v>399</v>
      </c>
      <c r="C248" s="91" t="s">
        <v>457</v>
      </c>
      <c r="D248" s="21">
        <f t="shared" si="20"/>
        <v>0</v>
      </c>
      <c r="E248" s="21"/>
      <c r="F248" s="39"/>
      <c r="G248" s="39"/>
      <c r="H248" s="39"/>
      <c r="I248" s="40"/>
      <c r="J248" s="28" t="s">
        <v>27</v>
      </c>
      <c r="K248" s="29" t="s">
        <v>27</v>
      </c>
      <c r="L248" s="30" t="s">
        <v>27</v>
      </c>
    </row>
    <row r="249" spans="1:12">
      <c r="A249" s="120"/>
      <c r="B249" s="89" t="s">
        <v>401</v>
      </c>
      <c r="C249" s="91" t="s">
        <v>458</v>
      </c>
      <c r="D249" s="21">
        <f t="shared" si="20"/>
        <v>0</v>
      </c>
      <c r="E249" s="21"/>
      <c r="F249" s="39"/>
      <c r="G249" s="39"/>
      <c r="H249" s="39"/>
      <c r="I249" s="40"/>
      <c r="J249" s="28" t="s">
        <v>27</v>
      </c>
      <c r="K249" s="29" t="s">
        <v>27</v>
      </c>
      <c r="L249" s="30" t="s">
        <v>27</v>
      </c>
    </row>
    <row r="250" spans="1:12">
      <c r="A250" s="148" t="s">
        <v>459</v>
      </c>
      <c r="B250" s="149"/>
      <c r="C250" s="91">
        <v>56.27</v>
      </c>
      <c r="D250" s="21">
        <f t="shared" si="20"/>
        <v>0</v>
      </c>
      <c r="E250" s="21"/>
      <c r="F250" s="39"/>
      <c r="G250" s="39"/>
      <c r="H250" s="39"/>
      <c r="I250" s="40"/>
      <c r="J250" s="28" t="s">
        <v>27</v>
      </c>
      <c r="K250" s="29" t="s">
        <v>27</v>
      </c>
      <c r="L250" s="30" t="s">
        <v>27</v>
      </c>
    </row>
    <row r="251" spans="1:12">
      <c r="A251" s="120"/>
      <c r="B251" s="89" t="s">
        <v>397</v>
      </c>
      <c r="C251" s="91" t="s">
        <v>460</v>
      </c>
      <c r="D251" s="21">
        <f t="shared" si="20"/>
        <v>0</v>
      </c>
      <c r="E251" s="21"/>
      <c r="F251" s="39"/>
      <c r="G251" s="39"/>
      <c r="H251" s="39"/>
      <c r="I251" s="40"/>
      <c r="J251" s="28" t="s">
        <v>27</v>
      </c>
      <c r="K251" s="29" t="s">
        <v>27</v>
      </c>
      <c r="L251" s="30" t="s">
        <v>27</v>
      </c>
    </row>
    <row r="252" spans="1:12">
      <c r="A252" s="120"/>
      <c r="B252" s="89" t="s">
        <v>399</v>
      </c>
      <c r="C252" s="91" t="s">
        <v>461</v>
      </c>
      <c r="D252" s="21">
        <f t="shared" si="20"/>
        <v>0</v>
      </c>
      <c r="E252" s="21"/>
      <c r="F252" s="39"/>
      <c r="G252" s="39"/>
      <c r="H252" s="39"/>
      <c r="I252" s="40"/>
      <c r="J252" s="28" t="s">
        <v>27</v>
      </c>
      <c r="K252" s="29" t="s">
        <v>27</v>
      </c>
      <c r="L252" s="30" t="s">
        <v>27</v>
      </c>
    </row>
    <row r="253" spans="1:12">
      <c r="A253" s="120"/>
      <c r="B253" s="89" t="s">
        <v>401</v>
      </c>
      <c r="C253" s="91" t="s">
        <v>462</v>
      </c>
      <c r="D253" s="21">
        <f t="shared" si="20"/>
        <v>0</v>
      </c>
      <c r="E253" s="21"/>
      <c r="F253" s="39"/>
      <c r="G253" s="39"/>
      <c r="H253" s="39"/>
      <c r="I253" s="40"/>
      <c r="J253" s="28" t="s">
        <v>27</v>
      </c>
      <c r="K253" s="29" t="s">
        <v>27</v>
      </c>
      <c r="L253" s="30" t="s">
        <v>27</v>
      </c>
    </row>
    <row r="254" spans="1:12">
      <c r="A254" s="148" t="s">
        <v>463</v>
      </c>
      <c r="B254" s="149"/>
      <c r="C254" s="91">
        <v>56.28</v>
      </c>
      <c r="D254" s="21">
        <f t="shared" si="20"/>
        <v>0</v>
      </c>
      <c r="E254" s="21"/>
      <c r="F254" s="39"/>
      <c r="G254" s="39"/>
      <c r="H254" s="39"/>
      <c r="I254" s="40"/>
      <c r="J254" s="28" t="s">
        <v>27</v>
      </c>
      <c r="K254" s="29" t="s">
        <v>27</v>
      </c>
      <c r="L254" s="30" t="s">
        <v>27</v>
      </c>
    </row>
    <row r="255" spans="1:12">
      <c r="A255" s="120"/>
      <c r="B255" s="89" t="s">
        <v>397</v>
      </c>
      <c r="C255" s="91" t="s">
        <v>464</v>
      </c>
      <c r="D255" s="21">
        <f t="shared" si="20"/>
        <v>0</v>
      </c>
      <c r="E255" s="21"/>
      <c r="F255" s="39"/>
      <c r="G255" s="39"/>
      <c r="H255" s="39"/>
      <c r="I255" s="40"/>
      <c r="J255" s="28" t="s">
        <v>27</v>
      </c>
      <c r="K255" s="29" t="s">
        <v>27</v>
      </c>
      <c r="L255" s="30" t="s">
        <v>27</v>
      </c>
    </row>
    <row r="256" spans="1:12">
      <c r="A256" s="120"/>
      <c r="B256" s="89" t="s">
        <v>399</v>
      </c>
      <c r="C256" s="91" t="s">
        <v>465</v>
      </c>
      <c r="D256" s="21">
        <f t="shared" si="20"/>
        <v>0</v>
      </c>
      <c r="E256" s="21"/>
      <c r="F256" s="39"/>
      <c r="G256" s="39"/>
      <c r="H256" s="39"/>
      <c r="I256" s="40"/>
      <c r="J256" s="28" t="s">
        <v>27</v>
      </c>
      <c r="K256" s="29" t="s">
        <v>27</v>
      </c>
      <c r="L256" s="30" t="s">
        <v>27</v>
      </c>
    </row>
    <row r="257" spans="1:12">
      <c r="A257" s="120"/>
      <c r="B257" s="89" t="s">
        <v>401</v>
      </c>
      <c r="C257" s="91" t="s">
        <v>466</v>
      </c>
      <c r="D257" s="21">
        <f t="shared" si="20"/>
        <v>0</v>
      </c>
      <c r="E257" s="21"/>
      <c r="F257" s="39"/>
      <c r="G257" s="39"/>
      <c r="H257" s="39"/>
      <c r="I257" s="40"/>
      <c r="J257" s="28" t="s">
        <v>27</v>
      </c>
      <c r="K257" s="29" t="s">
        <v>27</v>
      </c>
      <c r="L257" s="30" t="s">
        <v>27</v>
      </c>
    </row>
    <row r="258" spans="1:12" ht="15.75">
      <c r="A258" s="69" t="s">
        <v>467</v>
      </c>
      <c r="B258" s="94"/>
      <c r="C258" s="23" t="s">
        <v>468</v>
      </c>
      <c r="D258" s="21">
        <f t="shared" si="20"/>
        <v>0</v>
      </c>
      <c r="E258" s="21"/>
      <c r="F258" s="21">
        <f>SUM(F259+0)</f>
        <v>0</v>
      </c>
      <c r="G258" s="21">
        <f t="shared" ref="G258:I258" si="21">SUM(G259+0)</f>
        <v>0</v>
      </c>
      <c r="H258" s="21">
        <f t="shared" si="21"/>
        <v>0</v>
      </c>
      <c r="I258" s="21">
        <f t="shared" si="21"/>
        <v>0</v>
      </c>
      <c r="J258" s="28"/>
      <c r="K258" s="29"/>
      <c r="L258" s="30"/>
    </row>
    <row r="259" spans="1:12">
      <c r="A259" s="43" t="s">
        <v>469</v>
      </c>
      <c r="B259" s="42"/>
      <c r="C259" s="95">
        <v>71</v>
      </c>
      <c r="D259" s="21">
        <f t="shared" si="20"/>
        <v>0</v>
      </c>
      <c r="E259" s="21"/>
      <c r="F259" s="21">
        <f>SUM(F260+0)</f>
        <v>0</v>
      </c>
      <c r="G259" s="21">
        <f t="shared" ref="G259:I259" si="22">SUM(G260+0)</f>
        <v>0</v>
      </c>
      <c r="H259" s="21">
        <f t="shared" si="22"/>
        <v>0</v>
      </c>
      <c r="I259" s="21">
        <f t="shared" si="22"/>
        <v>0</v>
      </c>
      <c r="J259" s="21"/>
      <c r="K259" s="21"/>
      <c r="L259" s="22"/>
    </row>
    <row r="260" spans="1:12">
      <c r="A260" s="121" t="s">
        <v>470</v>
      </c>
      <c r="B260" s="42"/>
      <c r="C260" s="95" t="s">
        <v>471</v>
      </c>
      <c r="D260" s="21">
        <f t="shared" si="20"/>
        <v>0</v>
      </c>
      <c r="E260" s="21"/>
      <c r="F260" s="21">
        <f>SUM(F261:F264)</f>
        <v>0</v>
      </c>
      <c r="G260" s="21">
        <f t="shared" ref="G260:I260" si="23">SUM(G261:G264)</f>
        <v>0</v>
      </c>
      <c r="H260" s="21">
        <f t="shared" si="23"/>
        <v>0</v>
      </c>
      <c r="I260" s="21">
        <f t="shared" si="23"/>
        <v>0</v>
      </c>
      <c r="J260" s="28" t="s">
        <v>27</v>
      </c>
      <c r="K260" s="29" t="s">
        <v>27</v>
      </c>
      <c r="L260" s="30" t="s">
        <v>27</v>
      </c>
    </row>
    <row r="261" spans="1:12">
      <c r="A261" s="121"/>
      <c r="B261" s="42" t="s">
        <v>472</v>
      </c>
      <c r="C261" s="96" t="s">
        <v>473</v>
      </c>
      <c r="D261" s="21">
        <f t="shared" si="20"/>
        <v>0</v>
      </c>
      <c r="E261" s="21"/>
      <c r="F261" s="21"/>
      <c r="G261" s="21"/>
      <c r="H261" s="21"/>
      <c r="I261" s="27"/>
      <c r="J261" s="28" t="s">
        <v>27</v>
      </c>
      <c r="K261" s="29" t="s">
        <v>27</v>
      </c>
      <c r="L261" s="30" t="s">
        <v>27</v>
      </c>
    </row>
    <row r="262" spans="1:12">
      <c r="A262" s="97"/>
      <c r="B262" s="47" t="s">
        <v>474</v>
      </c>
      <c r="C262" s="96" t="s">
        <v>475</v>
      </c>
      <c r="D262" s="21">
        <f t="shared" si="20"/>
        <v>0</v>
      </c>
      <c r="E262" s="21"/>
      <c r="F262" s="21"/>
      <c r="G262" s="21"/>
      <c r="H262" s="21"/>
      <c r="I262" s="27"/>
      <c r="J262" s="28" t="s">
        <v>27</v>
      </c>
      <c r="K262" s="29" t="s">
        <v>27</v>
      </c>
      <c r="L262" s="30" t="s">
        <v>27</v>
      </c>
    </row>
    <row r="263" spans="1:12">
      <c r="A263" s="121"/>
      <c r="B263" s="32" t="s">
        <v>476</v>
      </c>
      <c r="C263" s="96" t="s">
        <v>477</v>
      </c>
      <c r="D263" s="21">
        <f t="shared" si="20"/>
        <v>0</v>
      </c>
      <c r="E263" s="21"/>
      <c r="F263" s="21"/>
      <c r="G263" s="21"/>
      <c r="H263" s="21"/>
      <c r="I263" s="27"/>
      <c r="J263" s="28" t="s">
        <v>27</v>
      </c>
      <c r="K263" s="29" t="s">
        <v>27</v>
      </c>
      <c r="L263" s="30" t="s">
        <v>27</v>
      </c>
    </row>
    <row r="264" spans="1:12">
      <c r="A264" s="121"/>
      <c r="B264" s="32" t="s">
        <v>478</v>
      </c>
      <c r="C264" s="96" t="s">
        <v>479</v>
      </c>
      <c r="D264" s="21">
        <f t="shared" si="20"/>
        <v>0</v>
      </c>
      <c r="E264" s="21"/>
      <c r="F264" s="21"/>
      <c r="G264" s="21"/>
      <c r="H264" s="21"/>
      <c r="I264" s="27"/>
      <c r="J264" s="28" t="s">
        <v>27</v>
      </c>
      <c r="K264" s="29" t="s">
        <v>27</v>
      </c>
      <c r="L264" s="30" t="s">
        <v>27</v>
      </c>
    </row>
    <row r="265" spans="1:12">
      <c r="A265" s="121" t="s">
        <v>480</v>
      </c>
      <c r="B265" s="32"/>
      <c r="C265" s="95" t="s">
        <v>481</v>
      </c>
      <c r="D265" s="21">
        <f t="shared" si="20"/>
        <v>0</v>
      </c>
      <c r="E265" s="21"/>
      <c r="F265" s="21"/>
      <c r="G265" s="21"/>
      <c r="H265" s="21"/>
      <c r="I265" s="27"/>
      <c r="J265" s="28" t="s">
        <v>27</v>
      </c>
      <c r="K265" s="29" t="s">
        <v>27</v>
      </c>
      <c r="L265" s="30" t="s">
        <v>27</v>
      </c>
    </row>
    <row r="266" spans="1:12">
      <c r="A266" s="43" t="s">
        <v>482</v>
      </c>
      <c r="B266" s="32"/>
      <c r="C266" s="95">
        <v>72</v>
      </c>
      <c r="D266" s="21">
        <f t="shared" si="20"/>
        <v>0</v>
      </c>
      <c r="E266" s="21"/>
      <c r="F266" s="21"/>
      <c r="G266" s="21"/>
      <c r="H266" s="21"/>
      <c r="I266" s="27"/>
      <c r="J266" s="21"/>
      <c r="K266" s="21"/>
      <c r="L266" s="22"/>
    </row>
    <row r="267" spans="1:12">
      <c r="A267" s="98" t="s">
        <v>483</v>
      </c>
      <c r="B267" s="99"/>
      <c r="C267" s="95" t="s">
        <v>484</v>
      </c>
      <c r="D267" s="21">
        <f t="shared" si="20"/>
        <v>0</v>
      </c>
      <c r="E267" s="21"/>
      <c r="F267" s="21"/>
      <c r="G267" s="21"/>
      <c r="H267" s="21"/>
      <c r="I267" s="27"/>
      <c r="J267" s="28" t="s">
        <v>27</v>
      </c>
      <c r="K267" s="29" t="s">
        <v>27</v>
      </c>
      <c r="L267" s="30" t="s">
        <v>27</v>
      </c>
    </row>
    <row r="268" spans="1:12">
      <c r="A268" s="98"/>
      <c r="B268" s="32" t="s">
        <v>485</v>
      </c>
      <c r="C268" s="33" t="s">
        <v>486</v>
      </c>
      <c r="D268" s="21">
        <f t="shared" si="20"/>
        <v>0</v>
      </c>
      <c r="E268" s="21"/>
      <c r="F268" s="21"/>
      <c r="G268" s="21"/>
      <c r="H268" s="21"/>
      <c r="I268" s="27"/>
      <c r="J268" s="28" t="s">
        <v>27</v>
      </c>
      <c r="K268" s="29" t="s">
        <v>27</v>
      </c>
      <c r="L268" s="30" t="s">
        <v>27</v>
      </c>
    </row>
    <row r="269" spans="1:12">
      <c r="A269" s="98" t="s">
        <v>487</v>
      </c>
      <c r="B269" s="99"/>
      <c r="C269" s="100">
        <v>75</v>
      </c>
      <c r="D269" s="21">
        <f t="shared" si="20"/>
        <v>0</v>
      </c>
      <c r="E269" s="21"/>
      <c r="F269" s="21"/>
      <c r="G269" s="21"/>
      <c r="H269" s="21"/>
      <c r="I269" s="27"/>
      <c r="J269" s="28"/>
      <c r="K269" s="29"/>
      <c r="L269" s="30"/>
    </row>
    <row r="270" spans="1:12">
      <c r="A270" s="69" t="s">
        <v>488</v>
      </c>
      <c r="B270" s="70"/>
      <c r="C270" s="19" t="s">
        <v>317</v>
      </c>
      <c r="D270" s="21">
        <f t="shared" si="20"/>
        <v>0</v>
      </c>
      <c r="E270" s="21"/>
      <c r="F270" s="21"/>
      <c r="G270" s="21"/>
      <c r="H270" s="21"/>
      <c r="I270" s="27"/>
      <c r="J270" s="21"/>
      <c r="K270" s="21"/>
      <c r="L270" s="22"/>
    </row>
    <row r="271" spans="1:12" ht="15.75">
      <c r="A271" s="72" t="s">
        <v>489</v>
      </c>
      <c r="B271" s="51"/>
      <c r="C271" s="23" t="s">
        <v>325</v>
      </c>
      <c r="D271" s="21">
        <f t="shared" si="20"/>
        <v>0</v>
      </c>
      <c r="E271" s="21"/>
      <c r="F271" s="21"/>
      <c r="G271" s="21"/>
      <c r="H271" s="21"/>
      <c r="I271" s="27"/>
      <c r="J271" s="21"/>
      <c r="K271" s="21"/>
      <c r="L271" s="22"/>
    </row>
    <row r="272" spans="1:12">
      <c r="A272" s="141" t="s">
        <v>490</v>
      </c>
      <c r="B272" s="142"/>
      <c r="C272" s="19" t="s">
        <v>491</v>
      </c>
      <c r="D272" s="21">
        <f t="shared" si="20"/>
        <v>0</v>
      </c>
      <c r="E272" s="21"/>
      <c r="F272" s="21"/>
      <c r="G272" s="21"/>
      <c r="H272" s="21"/>
      <c r="I272" s="27"/>
      <c r="J272" s="28" t="s">
        <v>27</v>
      </c>
      <c r="K272" s="29" t="s">
        <v>27</v>
      </c>
      <c r="L272" s="30" t="s">
        <v>27</v>
      </c>
    </row>
    <row r="273" spans="1:12" ht="15.75">
      <c r="A273" s="143" t="s">
        <v>492</v>
      </c>
      <c r="B273" s="144"/>
      <c r="C273" s="23" t="s">
        <v>345</v>
      </c>
      <c r="D273" s="28" t="s">
        <v>27</v>
      </c>
      <c r="E273" s="28" t="s">
        <v>27</v>
      </c>
      <c r="F273" s="29" t="s">
        <v>27</v>
      </c>
      <c r="G273" s="28" t="s">
        <v>27</v>
      </c>
      <c r="H273" s="28" t="s">
        <v>27</v>
      </c>
      <c r="I273" s="29" t="s">
        <v>27</v>
      </c>
      <c r="J273" s="28" t="s">
        <v>27</v>
      </c>
      <c r="K273" s="29" t="s">
        <v>27</v>
      </c>
      <c r="L273" s="30" t="s">
        <v>27</v>
      </c>
    </row>
    <row r="274" spans="1:12">
      <c r="A274" s="145" t="s">
        <v>493</v>
      </c>
      <c r="B274" s="146"/>
      <c r="C274" s="19" t="s">
        <v>347</v>
      </c>
      <c r="D274" s="28" t="s">
        <v>27</v>
      </c>
      <c r="E274" s="28" t="s">
        <v>27</v>
      </c>
      <c r="F274" s="29" t="s">
        <v>27</v>
      </c>
      <c r="G274" s="28" t="s">
        <v>27</v>
      </c>
      <c r="H274" s="28" t="s">
        <v>27</v>
      </c>
      <c r="I274" s="29" t="s">
        <v>27</v>
      </c>
      <c r="J274" s="28" t="s">
        <v>27</v>
      </c>
      <c r="K274" s="29" t="s">
        <v>27</v>
      </c>
      <c r="L274" s="30" t="s">
        <v>27</v>
      </c>
    </row>
    <row r="275" spans="1:12" ht="38.25">
      <c r="A275" s="121"/>
      <c r="B275" s="73" t="s">
        <v>494</v>
      </c>
      <c r="C275" s="19" t="s">
        <v>495</v>
      </c>
      <c r="D275" s="28" t="s">
        <v>27</v>
      </c>
      <c r="E275" s="28" t="s">
        <v>27</v>
      </c>
      <c r="F275" s="29" t="s">
        <v>27</v>
      </c>
      <c r="G275" s="28" t="s">
        <v>27</v>
      </c>
      <c r="H275" s="28" t="s">
        <v>27</v>
      </c>
      <c r="I275" s="29" t="s">
        <v>27</v>
      </c>
      <c r="J275" s="28" t="s">
        <v>27</v>
      </c>
      <c r="K275" s="29" t="s">
        <v>27</v>
      </c>
      <c r="L275" s="30" t="s">
        <v>27</v>
      </c>
    </row>
    <row r="276" spans="1:12">
      <c r="A276" s="74" t="s">
        <v>350</v>
      </c>
      <c r="B276" s="75"/>
      <c r="C276" s="19" t="s">
        <v>351</v>
      </c>
      <c r="D276" s="21">
        <f t="shared" ref="D276:D280" si="24">SUM(F276+G276+H276+I276)</f>
        <v>0</v>
      </c>
      <c r="E276" s="21"/>
      <c r="F276" s="21"/>
      <c r="G276" s="21"/>
      <c r="H276" s="21"/>
      <c r="I276" s="27"/>
      <c r="J276" s="21"/>
      <c r="K276" s="21"/>
      <c r="L276" s="22"/>
    </row>
    <row r="277" spans="1:12">
      <c r="A277" s="121" t="s">
        <v>496</v>
      </c>
      <c r="B277" s="18"/>
      <c r="C277" s="76" t="s">
        <v>353</v>
      </c>
      <c r="D277" s="21">
        <f t="shared" si="24"/>
        <v>0</v>
      </c>
      <c r="E277" s="21"/>
      <c r="F277" s="21"/>
      <c r="G277" s="21"/>
      <c r="H277" s="21"/>
      <c r="I277" s="27"/>
      <c r="J277" s="21"/>
      <c r="K277" s="21"/>
      <c r="L277" s="22"/>
    </row>
    <row r="278" spans="1:12">
      <c r="A278" s="65"/>
      <c r="B278" s="83" t="s">
        <v>497</v>
      </c>
      <c r="C278" s="77" t="s">
        <v>498</v>
      </c>
      <c r="D278" s="21">
        <f t="shared" si="24"/>
        <v>0</v>
      </c>
      <c r="E278" s="21"/>
      <c r="F278" s="21"/>
      <c r="G278" s="21"/>
      <c r="H278" s="21"/>
      <c r="I278" s="27"/>
      <c r="J278" s="21"/>
      <c r="K278" s="21"/>
      <c r="L278" s="22"/>
    </row>
    <row r="279" spans="1:12">
      <c r="A279" s="78" t="s">
        <v>499</v>
      </c>
      <c r="B279" s="79"/>
      <c r="C279" s="76" t="s">
        <v>357</v>
      </c>
      <c r="D279" s="21">
        <f t="shared" si="24"/>
        <v>0</v>
      </c>
      <c r="E279" s="80"/>
      <c r="F279" s="80"/>
      <c r="G279" s="80"/>
      <c r="H279" s="80"/>
      <c r="I279" s="81"/>
      <c r="J279" s="80"/>
      <c r="K279" s="80"/>
      <c r="L279" s="82"/>
    </row>
    <row r="280" spans="1:12" ht="15.75" thickBot="1">
      <c r="A280" s="101"/>
      <c r="B280" s="102" t="s">
        <v>500</v>
      </c>
      <c r="C280" s="103" t="s">
        <v>501</v>
      </c>
      <c r="D280" s="21">
        <f t="shared" si="24"/>
        <v>0</v>
      </c>
      <c r="E280" s="104"/>
      <c r="F280" s="104"/>
      <c r="G280" s="104"/>
      <c r="H280" s="104"/>
      <c r="I280" s="105"/>
      <c r="J280" s="104"/>
      <c r="K280" s="104"/>
      <c r="L280" s="106"/>
    </row>
    <row r="282" spans="1:12" ht="38.25">
      <c r="A282" s="108" t="s">
        <v>502</v>
      </c>
      <c r="B282" s="109" t="s">
        <v>503</v>
      </c>
      <c r="C282" s="109"/>
    </row>
    <row r="283" spans="1:12">
      <c r="A283" s="108"/>
      <c r="B283" s="109"/>
      <c r="C283" s="109"/>
    </row>
    <row r="284" spans="1:12">
      <c r="A284" s="147" t="s">
        <v>504</v>
      </c>
      <c r="B284" s="147"/>
      <c r="F284" s="110" t="s">
        <v>505</v>
      </c>
    </row>
    <row r="285" spans="1:12">
      <c r="A285" s="140" t="s">
        <v>506</v>
      </c>
      <c r="B285" s="140"/>
    </row>
    <row r="286" spans="1:12">
      <c r="A286" s="140" t="s">
        <v>507</v>
      </c>
      <c r="B286" s="140"/>
      <c r="F286" s="1" t="s">
        <v>508</v>
      </c>
    </row>
    <row r="287" spans="1:12" ht="38.25">
      <c r="A287" s="111"/>
      <c r="B287" s="111" t="s">
        <v>509</v>
      </c>
      <c r="C287" s="112"/>
      <c r="D287" s="113"/>
      <c r="E287" s="113"/>
      <c r="F287" s="113"/>
      <c r="G287" s="113"/>
      <c r="H287" s="113"/>
    </row>
    <row r="288" spans="1:12">
      <c r="A288" s="140"/>
      <c r="B288" s="140"/>
      <c r="C288" s="113"/>
      <c r="D288" s="113"/>
      <c r="E288" s="113"/>
      <c r="F288" s="113"/>
      <c r="G288" s="113"/>
      <c r="H288" s="113"/>
    </row>
  </sheetData>
  <mergeCells count="65">
    <mergeCell ref="B5:I5"/>
    <mergeCell ref="B7:I7"/>
    <mergeCell ref="H8:I8"/>
    <mergeCell ref="J8:K8"/>
    <mergeCell ref="A9:B11"/>
    <mergeCell ref="C9:C11"/>
    <mergeCell ref="D9:I9"/>
    <mergeCell ref="J9:L9"/>
    <mergeCell ref="D10:E10"/>
    <mergeCell ref="F10:I10"/>
    <mergeCell ref="A80:B80"/>
    <mergeCell ref="J10:J11"/>
    <mergeCell ref="K10:K11"/>
    <mergeCell ref="L10:L11"/>
    <mergeCell ref="A12:B12"/>
    <mergeCell ref="A13:B13"/>
    <mergeCell ref="A15:B15"/>
    <mergeCell ref="A16:B16"/>
    <mergeCell ref="A46:B46"/>
    <mergeCell ref="A67:B67"/>
    <mergeCell ref="A74:B74"/>
    <mergeCell ref="A75:B75"/>
    <mergeCell ref="A152:B152"/>
    <mergeCell ref="A83:B83"/>
    <mergeCell ref="A84:B84"/>
    <mergeCell ref="A88:B88"/>
    <mergeCell ref="A91:B91"/>
    <mergeCell ref="A93:B93"/>
    <mergeCell ref="A106:B106"/>
    <mergeCell ref="A122:B122"/>
    <mergeCell ref="A123:B123"/>
    <mergeCell ref="A136:B136"/>
    <mergeCell ref="A139:B139"/>
    <mergeCell ref="A148:B148"/>
    <mergeCell ref="A206:B206"/>
    <mergeCell ref="A153:B153"/>
    <mergeCell ref="A156:B156"/>
    <mergeCell ref="A163:B163"/>
    <mergeCell ref="A166:B166"/>
    <mergeCell ref="A175:B175"/>
    <mergeCell ref="A176:B176"/>
    <mergeCell ref="A183:B183"/>
    <mergeCell ref="A184:B184"/>
    <mergeCell ref="A190:B190"/>
    <mergeCell ref="A201:B201"/>
    <mergeCell ref="A202:B202"/>
    <mergeCell ref="A254:B254"/>
    <mergeCell ref="A210:B210"/>
    <mergeCell ref="A214:B214"/>
    <mergeCell ref="A218:B218"/>
    <mergeCell ref="A222:B222"/>
    <mergeCell ref="A226:B226"/>
    <mergeCell ref="A230:B230"/>
    <mergeCell ref="A234:B234"/>
    <mergeCell ref="A238:B238"/>
    <mergeCell ref="A242:B242"/>
    <mergeCell ref="A246:B246"/>
    <mergeCell ref="A250:B250"/>
    <mergeCell ref="A288:B288"/>
    <mergeCell ref="A272:B272"/>
    <mergeCell ref="A273:B273"/>
    <mergeCell ref="A274:B274"/>
    <mergeCell ref="A284:B284"/>
    <mergeCell ref="A285:B285"/>
    <mergeCell ref="A286:B286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8"/>
  <sheetViews>
    <sheetView workbookViewId="0">
      <selection activeCell="F267" sqref="F267"/>
    </sheetView>
  </sheetViews>
  <sheetFormatPr defaultRowHeight="15"/>
  <cols>
    <col min="1" max="1" width="5.140625" style="1" customWidth="1"/>
    <col min="2" max="2" width="43.7109375" style="107" customWidth="1"/>
    <col min="3" max="3" width="7.85546875" style="1" customWidth="1"/>
    <col min="4" max="4" width="8.28515625" style="1" customWidth="1"/>
    <col min="5" max="5" width="8.42578125" style="1" customWidth="1"/>
    <col min="6" max="6" width="7.140625" style="1" customWidth="1"/>
    <col min="7" max="7" width="7.5703125" style="1" customWidth="1"/>
    <col min="8" max="8" width="6.28515625" style="1" customWidth="1"/>
    <col min="9" max="9" width="7.42578125" style="1" customWidth="1"/>
    <col min="10" max="10" width="7.85546875" style="1" customWidth="1"/>
    <col min="11" max="11" width="5.28515625" style="1" customWidth="1"/>
    <col min="12" max="12" width="9.140625" style="1"/>
  </cols>
  <sheetData>
    <row r="1" spans="1:12">
      <c r="B1" s="2" t="s">
        <v>0</v>
      </c>
      <c r="C1" s="2"/>
      <c r="D1" s="2"/>
      <c r="E1" s="2"/>
      <c r="F1" s="2"/>
      <c r="G1" s="2"/>
    </row>
    <row r="2" spans="1:12">
      <c r="B2" s="3" t="s">
        <v>539</v>
      </c>
      <c r="C2" s="2"/>
      <c r="D2" s="2"/>
      <c r="E2" s="2"/>
      <c r="F2" s="2"/>
      <c r="G2" s="2"/>
    </row>
    <row r="3" spans="1:12">
      <c r="B3" s="3" t="s">
        <v>2</v>
      </c>
      <c r="C3" s="2"/>
      <c r="D3" s="2"/>
      <c r="E3" s="2"/>
      <c r="F3" s="2"/>
      <c r="G3" s="2"/>
    </row>
    <row r="4" spans="1:12">
      <c r="B4" s="2" t="s">
        <v>3</v>
      </c>
      <c r="C4" s="2"/>
      <c r="D4" s="2"/>
      <c r="E4" s="2"/>
      <c r="F4" s="2"/>
      <c r="G4" s="2"/>
    </row>
    <row r="5" spans="1:12" ht="18">
      <c r="A5" s="4"/>
      <c r="B5" s="196" t="s">
        <v>4</v>
      </c>
      <c r="C5" s="196"/>
      <c r="D5" s="196"/>
      <c r="E5" s="196"/>
      <c r="F5" s="196"/>
      <c r="G5" s="196"/>
      <c r="H5" s="196"/>
      <c r="I5" s="196"/>
      <c r="L5"/>
    </row>
    <row r="6" spans="1:12" ht="18">
      <c r="A6" s="127" t="s">
        <v>5</v>
      </c>
      <c r="B6" s="127"/>
      <c r="C6" s="127"/>
      <c r="D6" s="127"/>
      <c r="E6" s="127"/>
      <c r="F6" s="127"/>
      <c r="G6" s="127"/>
      <c r="H6" s="127"/>
      <c r="I6" s="127"/>
    </row>
    <row r="7" spans="1:12">
      <c r="B7" s="197"/>
      <c r="C7" s="197"/>
      <c r="D7" s="197"/>
      <c r="E7" s="197"/>
      <c r="F7" s="197"/>
      <c r="G7" s="197"/>
      <c r="H7" s="197"/>
      <c r="I7" s="197"/>
    </row>
    <row r="8" spans="1:12" ht="15.75" thickBot="1">
      <c r="B8" s="5"/>
      <c r="C8" s="5"/>
      <c r="D8" s="5"/>
      <c r="E8" s="5"/>
      <c r="F8" s="5"/>
      <c r="G8" s="5"/>
      <c r="H8" s="198"/>
      <c r="I8" s="198"/>
      <c r="J8" s="198" t="s">
        <v>6</v>
      </c>
      <c r="K8" s="198"/>
      <c r="L8"/>
    </row>
    <row r="9" spans="1:12">
      <c r="A9" s="199" t="s">
        <v>7</v>
      </c>
      <c r="B9" s="200"/>
      <c r="C9" s="205" t="s">
        <v>8</v>
      </c>
      <c r="D9" s="208" t="s">
        <v>9</v>
      </c>
      <c r="E9" s="208"/>
      <c r="F9" s="209"/>
      <c r="G9" s="209"/>
      <c r="H9" s="209"/>
      <c r="I9" s="209"/>
      <c r="J9" s="210" t="s">
        <v>10</v>
      </c>
      <c r="K9" s="210"/>
      <c r="L9" s="211"/>
    </row>
    <row r="10" spans="1:12">
      <c r="A10" s="201"/>
      <c r="B10" s="202"/>
      <c r="C10" s="206"/>
      <c r="D10" s="212" t="s">
        <v>11</v>
      </c>
      <c r="E10" s="212"/>
      <c r="F10" s="213" t="s">
        <v>12</v>
      </c>
      <c r="G10" s="213"/>
      <c r="H10" s="213"/>
      <c r="I10" s="214"/>
      <c r="J10" s="182">
        <v>2015</v>
      </c>
      <c r="K10" s="182">
        <v>2016</v>
      </c>
      <c r="L10" s="184">
        <v>2017</v>
      </c>
    </row>
    <row r="11" spans="1:12" ht="79.5" thickBot="1">
      <c r="A11" s="203"/>
      <c r="B11" s="204"/>
      <c r="C11" s="207"/>
      <c r="D11" s="6" t="s">
        <v>13</v>
      </c>
      <c r="E11" s="7" t="s">
        <v>14</v>
      </c>
      <c r="F11" s="8" t="s">
        <v>15</v>
      </c>
      <c r="G11" s="8" t="s">
        <v>16</v>
      </c>
      <c r="H11" s="8" t="s">
        <v>17</v>
      </c>
      <c r="I11" s="9" t="s">
        <v>18</v>
      </c>
      <c r="J11" s="183"/>
      <c r="K11" s="183"/>
      <c r="L11" s="185"/>
    </row>
    <row r="12" spans="1:12" ht="15.75">
      <c r="A12" s="186" t="s">
        <v>19</v>
      </c>
      <c r="B12" s="187"/>
      <c r="C12" s="10"/>
      <c r="D12" s="21">
        <f t="shared" ref="D12:D16" si="0">SUM(F12+G12+H12+I12)</f>
        <v>64</v>
      </c>
      <c r="E12" s="10"/>
      <c r="F12" s="117">
        <f>SUM(F13+F183)</f>
        <v>0</v>
      </c>
      <c r="G12" s="117">
        <f t="shared" ref="G12:I12" si="1">SUM(G13+G183)</f>
        <v>0</v>
      </c>
      <c r="H12" s="117">
        <f t="shared" si="1"/>
        <v>5</v>
      </c>
      <c r="I12" s="117">
        <f t="shared" si="1"/>
        <v>59</v>
      </c>
      <c r="J12" s="11"/>
      <c r="K12" s="11"/>
      <c r="L12" s="12"/>
    </row>
    <row r="13" spans="1:12" ht="15.75">
      <c r="A13" s="188" t="s">
        <v>20</v>
      </c>
      <c r="B13" s="189"/>
      <c r="C13" s="13"/>
      <c r="D13" s="123">
        <f t="shared" si="0"/>
        <v>17</v>
      </c>
      <c r="E13" s="14"/>
      <c r="F13" s="118">
        <f>SUM(F14+F175)</f>
        <v>0</v>
      </c>
      <c r="G13" s="118">
        <f t="shared" ref="G13:I13" si="2">SUM(G14+G175)</f>
        <v>0</v>
      </c>
      <c r="H13" s="118">
        <f t="shared" si="2"/>
        <v>5</v>
      </c>
      <c r="I13" s="118">
        <f t="shared" si="2"/>
        <v>12</v>
      </c>
      <c r="J13" s="15"/>
      <c r="K13" s="15"/>
      <c r="L13" s="16"/>
    </row>
    <row r="14" spans="1:12">
      <c r="A14" s="17" t="s">
        <v>21</v>
      </c>
      <c r="B14" s="18"/>
      <c r="C14" s="19" t="s">
        <v>22</v>
      </c>
      <c r="D14" s="21">
        <f t="shared" si="0"/>
        <v>17</v>
      </c>
      <c r="E14" s="20"/>
      <c r="F14" s="119">
        <f>SUM(F15+F46+F142+F148)</f>
        <v>0</v>
      </c>
      <c r="G14" s="119">
        <f t="shared" ref="G14:I14" si="3">SUM(G15+G46+G142+G148)</f>
        <v>0</v>
      </c>
      <c r="H14" s="119">
        <f t="shared" si="3"/>
        <v>5</v>
      </c>
      <c r="I14" s="119">
        <f t="shared" si="3"/>
        <v>12</v>
      </c>
      <c r="J14" s="21"/>
      <c r="K14" s="21"/>
      <c r="L14" s="22"/>
    </row>
    <row r="15" spans="1:12" ht="15.75">
      <c r="A15" s="190" t="s">
        <v>23</v>
      </c>
      <c r="B15" s="178"/>
      <c r="C15" s="23" t="s">
        <v>24</v>
      </c>
      <c r="D15" s="21">
        <f t="shared" si="0"/>
        <v>9</v>
      </c>
      <c r="E15" s="24"/>
      <c r="F15" s="21">
        <f>SUM(F16+F39)</f>
        <v>0</v>
      </c>
      <c r="G15" s="21">
        <f t="shared" ref="G15:I15" si="4">SUM(G16+G39)</f>
        <v>0</v>
      </c>
      <c r="H15" s="21">
        <f t="shared" si="4"/>
        <v>5</v>
      </c>
      <c r="I15" s="21">
        <f t="shared" si="4"/>
        <v>4</v>
      </c>
      <c r="J15" s="24"/>
      <c r="K15" s="24"/>
      <c r="L15" s="26"/>
    </row>
    <row r="16" spans="1:12">
      <c r="A16" s="177" t="s">
        <v>25</v>
      </c>
      <c r="B16" s="178"/>
      <c r="C16" s="19" t="s">
        <v>26</v>
      </c>
      <c r="D16" s="21">
        <f t="shared" si="0"/>
        <v>4</v>
      </c>
      <c r="E16" s="21"/>
      <c r="F16" s="21">
        <f>SUM(F17:F31)</f>
        <v>0</v>
      </c>
      <c r="G16" s="21">
        <f t="shared" ref="G16:I16" si="5">SUM(G17:G31)</f>
        <v>0</v>
      </c>
      <c r="H16" s="21">
        <f t="shared" si="5"/>
        <v>4</v>
      </c>
      <c r="I16" s="21">
        <f t="shared" si="5"/>
        <v>0</v>
      </c>
      <c r="J16" s="28" t="s">
        <v>27</v>
      </c>
      <c r="K16" s="29" t="s">
        <v>27</v>
      </c>
      <c r="L16" s="30" t="s">
        <v>27</v>
      </c>
    </row>
    <row r="17" spans="1:12">
      <c r="A17" s="31"/>
      <c r="B17" s="32" t="s">
        <v>28</v>
      </c>
      <c r="C17" s="33" t="s">
        <v>29</v>
      </c>
      <c r="D17" s="21">
        <f>SUM(F17+G17+H17+I17)</f>
        <v>4</v>
      </c>
      <c r="E17" s="21"/>
      <c r="F17" s="21"/>
      <c r="G17" s="21"/>
      <c r="H17" s="21">
        <v>4</v>
      </c>
      <c r="I17" s="27">
        <v>0</v>
      </c>
      <c r="J17" s="28" t="s">
        <v>27</v>
      </c>
      <c r="K17" s="29" t="s">
        <v>27</v>
      </c>
      <c r="L17" s="30" t="s">
        <v>27</v>
      </c>
    </row>
    <row r="18" spans="1:12">
      <c r="A18" s="34"/>
      <c r="B18" s="32" t="s">
        <v>30</v>
      </c>
      <c r="C18" s="33" t="s">
        <v>31</v>
      </c>
      <c r="D18" s="21">
        <f t="shared" ref="D18:D81" si="6">SUM(F18+G18+H18+I18)</f>
        <v>0</v>
      </c>
      <c r="E18" s="35"/>
      <c r="F18" s="35"/>
      <c r="G18" s="35"/>
      <c r="H18" s="35"/>
      <c r="I18" s="36"/>
      <c r="J18" s="28" t="s">
        <v>27</v>
      </c>
      <c r="K18" s="29" t="s">
        <v>27</v>
      </c>
      <c r="L18" s="30" t="s">
        <v>27</v>
      </c>
    </row>
    <row r="19" spans="1:12">
      <c r="A19" s="34"/>
      <c r="B19" s="32" t="s">
        <v>32</v>
      </c>
      <c r="C19" s="33" t="s">
        <v>33</v>
      </c>
      <c r="D19" s="21">
        <f t="shared" si="6"/>
        <v>0</v>
      </c>
      <c r="E19" s="35"/>
      <c r="F19" s="35"/>
      <c r="G19" s="35"/>
      <c r="H19" s="35"/>
      <c r="I19" s="36"/>
      <c r="J19" s="28" t="s">
        <v>27</v>
      </c>
      <c r="K19" s="29" t="s">
        <v>27</v>
      </c>
      <c r="L19" s="30" t="s">
        <v>27</v>
      </c>
    </row>
    <row r="20" spans="1:12">
      <c r="A20" s="31"/>
      <c r="B20" s="32" t="s">
        <v>34</v>
      </c>
      <c r="C20" s="33" t="s">
        <v>35</v>
      </c>
      <c r="D20" s="21">
        <f t="shared" si="6"/>
        <v>0</v>
      </c>
      <c r="E20" s="21"/>
      <c r="F20" s="37"/>
      <c r="G20" s="37"/>
      <c r="H20" s="37"/>
      <c r="I20" s="38"/>
      <c r="J20" s="28" t="s">
        <v>27</v>
      </c>
      <c r="K20" s="29" t="s">
        <v>27</v>
      </c>
      <c r="L20" s="30" t="s">
        <v>27</v>
      </c>
    </row>
    <row r="21" spans="1:12">
      <c r="A21" s="31"/>
      <c r="B21" s="32" t="s">
        <v>36</v>
      </c>
      <c r="C21" s="33" t="s">
        <v>37</v>
      </c>
      <c r="D21" s="21">
        <f t="shared" si="6"/>
        <v>0</v>
      </c>
      <c r="E21" s="39"/>
      <c r="F21" s="37"/>
      <c r="G21" s="37"/>
      <c r="H21" s="37"/>
      <c r="I21" s="38"/>
      <c r="J21" s="28" t="s">
        <v>27</v>
      </c>
      <c r="K21" s="29" t="s">
        <v>27</v>
      </c>
      <c r="L21" s="30" t="s">
        <v>27</v>
      </c>
    </row>
    <row r="22" spans="1:12">
      <c r="A22" s="31"/>
      <c r="B22" s="32" t="s">
        <v>38</v>
      </c>
      <c r="C22" s="33" t="s">
        <v>39</v>
      </c>
      <c r="D22" s="21">
        <f t="shared" si="6"/>
        <v>0</v>
      </c>
      <c r="E22" s="39"/>
      <c r="F22" s="39"/>
      <c r="G22" s="39"/>
      <c r="H22" s="39"/>
      <c r="I22" s="40"/>
      <c r="J22" s="28" t="s">
        <v>27</v>
      </c>
      <c r="K22" s="29" t="s">
        <v>27</v>
      </c>
      <c r="L22" s="30" t="s">
        <v>27</v>
      </c>
    </row>
    <row r="23" spans="1:12">
      <c r="A23" s="31"/>
      <c r="B23" s="32" t="s">
        <v>40</v>
      </c>
      <c r="C23" s="33" t="s">
        <v>41</v>
      </c>
      <c r="D23" s="21">
        <f t="shared" si="6"/>
        <v>0</v>
      </c>
      <c r="E23" s="39"/>
      <c r="F23" s="37"/>
      <c r="G23" s="37"/>
      <c r="H23" s="37"/>
      <c r="I23" s="38"/>
      <c r="J23" s="28" t="s">
        <v>27</v>
      </c>
      <c r="K23" s="29" t="s">
        <v>27</v>
      </c>
      <c r="L23" s="30" t="s">
        <v>27</v>
      </c>
    </row>
    <row r="24" spans="1:12">
      <c r="A24" s="31"/>
      <c r="B24" s="32" t="s">
        <v>42</v>
      </c>
      <c r="C24" s="33" t="s">
        <v>43</v>
      </c>
      <c r="D24" s="21">
        <f t="shared" si="6"/>
        <v>0</v>
      </c>
      <c r="E24" s="39"/>
      <c r="F24" s="39"/>
      <c r="G24" s="39"/>
      <c r="H24" s="39"/>
      <c r="I24" s="40"/>
      <c r="J24" s="28" t="s">
        <v>27</v>
      </c>
      <c r="K24" s="29" t="s">
        <v>27</v>
      </c>
      <c r="L24" s="30" t="s">
        <v>27</v>
      </c>
    </row>
    <row r="25" spans="1:12">
      <c r="A25" s="31"/>
      <c r="B25" s="32" t="s">
        <v>44</v>
      </c>
      <c r="C25" s="33" t="s">
        <v>45</v>
      </c>
      <c r="D25" s="21">
        <f t="shared" si="6"/>
        <v>0</v>
      </c>
      <c r="E25" s="39"/>
      <c r="F25" s="39"/>
      <c r="G25" s="39"/>
      <c r="H25" s="39"/>
      <c r="I25" s="40"/>
      <c r="J25" s="28" t="s">
        <v>27</v>
      </c>
      <c r="K25" s="29" t="s">
        <v>27</v>
      </c>
      <c r="L25" s="30" t="s">
        <v>27</v>
      </c>
    </row>
    <row r="26" spans="1:12">
      <c r="A26" s="31"/>
      <c r="B26" s="32" t="s">
        <v>46</v>
      </c>
      <c r="C26" s="33" t="s">
        <v>47</v>
      </c>
      <c r="D26" s="21">
        <f t="shared" si="6"/>
        <v>0</v>
      </c>
      <c r="E26" s="39"/>
      <c r="F26" s="39"/>
      <c r="G26" s="39"/>
      <c r="H26" s="39"/>
      <c r="I26" s="40"/>
      <c r="J26" s="28" t="s">
        <v>27</v>
      </c>
      <c r="K26" s="29" t="s">
        <v>27</v>
      </c>
      <c r="L26" s="30" t="s">
        <v>27</v>
      </c>
    </row>
    <row r="27" spans="1:12">
      <c r="A27" s="121"/>
      <c r="B27" s="42" t="s">
        <v>48</v>
      </c>
      <c r="C27" s="33" t="s">
        <v>49</v>
      </c>
      <c r="D27" s="21">
        <f t="shared" si="6"/>
        <v>0</v>
      </c>
      <c r="E27" s="39"/>
      <c r="F27" s="39"/>
      <c r="G27" s="39"/>
      <c r="H27" s="39"/>
      <c r="I27" s="40"/>
      <c r="J27" s="28" t="s">
        <v>27</v>
      </c>
      <c r="K27" s="29" t="s">
        <v>27</v>
      </c>
      <c r="L27" s="30" t="s">
        <v>27</v>
      </c>
    </row>
    <row r="28" spans="1:12">
      <c r="A28" s="121"/>
      <c r="B28" s="42" t="s">
        <v>50</v>
      </c>
      <c r="C28" s="33" t="s">
        <v>51</v>
      </c>
      <c r="D28" s="21">
        <f t="shared" si="6"/>
        <v>0</v>
      </c>
      <c r="E28" s="39"/>
      <c r="F28" s="39"/>
      <c r="G28" s="39"/>
      <c r="H28" s="39"/>
      <c r="I28" s="40"/>
      <c r="J28" s="28" t="s">
        <v>27</v>
      </c>
      <c r="K28" s="29" t="s">
        <v>27</v>
      </c>
      <c r="L28" s="30" t="s">
        <v>27</v>
      </c>
    </row>
    <row r="29" spans="1:12">
      <c r="A29" s="121"/>
      <c r="B29" s="42" t="s">
        <v>52</v>
      </c>
      <c r="C29" s="33" t="s">
        <v>53</v>
      </c>
      <c r="D29" s="21">
        <f t="shared" si="6"/>
        <v>0</v>
      </c>
      <c r="E29" s="39"/>
      <c r="F29" s="39"/>
      <c r="G29" s="39"/>
      <c r="H29" s="39"/>
      <c r="I29" s="40"/>
      <c r="J29" s="28" t="s">
        <v>27</v>
      </c>
      <c r="K29" s="29" t="s">
        <v>27</v>
      </c>
      <c r="L29" s="30" t="s">
        <v>27</v>
      </c>
    </row>
    <row r="30" spans="1:12">
      <c r="A30" s="121"/>
      <c r="B30" s="42" t="s">
        <v>54</v>
      </c>
      <c r="C30" s="33" t="s">
        <v>55</v>
      </c>
      <c r="D30" s="21">
        <f t="shared" si="6"/>
        <v>0</v>
      </c>
      <c r="E30" s="39"/>
      <c r="F30" s="39"/>
      <c r="G30" s="39"/>
      <c r="H30" s="39"/>
      <c r="I30" s="40"/>
      <c r="J30" s="28" t="s">
        <v>27</v>
      </c>
      <c r="K30" s="29" t="s">
        <v>27</v>
      </c>
      <c r="L30" s="30" t="s">
        <v>27</v>
      </c>
    </row>
    <row r="31" spans="1:12">
      <c r="A31" s="121"/>
      <c r="B31" s="32" t="s">
        <v>56</v>
      </c>
      <c r="C31" s="33" t="s">
        <v>57</v>
      </c>
      <c r="D31" s="21">
        <f t="shared" si="6"/>
        <v>0</v>
      </c>
      <c r="E31" s="39"/>
      <c r="F31" s="39"/>
      <c r="G31" s="39"/>
      <c r="H31" s="39"/>
      <c r="I31" s="40"/>
      <c r="J31" s="28" t="s">
        <v>27</v>
      </c>
      <c r="K31" s="29" t="s">
        <v>27</v>
      </c>
      <c r="L31" s="30" t="s">
        <v>27</v>
      </c>
    </row>
    <row r="32" spans="1:12">
      <c r="A32" s="121" t="s">
        <v>58</v>
      </c>
      <c r="B32" s="32"/>
      <c r="C32" s="19" t="s">
        <v>59</v>
      </c>
      <c r="D32" s="21">
        <f t="shared" si="6"/>
        <v>0</v>
      </c>
      <c r="E32" s="39"/>
      <c r="F32" s="39"/>
      <c r="G32" s="39"/>
      <c r="H32" s="39"/>
      <c r="I32" s="40"/>
      <c r="J32" s="28" t="s">
        <v>27</v>
      </c>
      <c r="K32" s="29" t="s">
        <v>27</v>
      </c>
      <c r="L32" s="30" t="s">
        <v>27</v>
      </c>
    </row>
    <row r="33" spans="1:12">
      <c r="A33" s="121"/>
      <c r="B33" s="32" t="s">
        <v>60</v>
      </c>
      <c r="C33" s="33" t="s">
        <v>61</v>
      </c>
      <c r="D33" s="21">
        <f t="shared" si="6"/>
        <v>0</v>
      </c>
      <c r="E33" s="39"/>
      <c r="F33" s="39"/>
      <c r="G33" s="39"/>
      <c r="H33" s="39"/>
      <c r="I33" s="40"/>
      <c r="J33" s="28" t="s">
        <v>27</v>
      </c>
      <c r="K33" s="29" t="s">
        <v>27</v>
      </c>
      <c r="L33" s="30" t="s">
        <v>27</v>
      </c>
    </row>
    <row r="34" spans="1:12">
      <c r="A34" s="121"/>
      <c r="B34" s="32" t="s">
        <v>62</v>
      </c>
      <c r="C34" s="33" t="s">
        <v>63</v>
      </c>
      <c r="D34" s="21">
        <f t="shared" si="6"/>
        <v>0</v>
      </c>
      <c r="E34" s="39"/>
      <c r="F34" s="39"/>
      <c r="G34" s="39"/>
      <c r="H34" s="39"/>
      <c r="I34" s="40"/>
      <c r="J34" s="28" t="s">
        <v>27</v>
      </c>
      <c r="K34" s="29" t="s">
        <v>27</v>
      </c>
      <c r="L34" s="30" t="s">
        <v>27</v>
      </c>
    </row>
    <row r="35" spans="1:12">
      <c r="A35" s="121"/>
      <c r="B35" s="32" t="s">
        <v>64</v>
      </c>
      <c r="C35" s="33" t="s">
        <v>65</v>
      </c>
      <c r="D35" s="21">
        <f t="shared" si="6"/>
        <v>0</v>
      </c>
      <c r="E35" s="39"/>
      <c r="F35" s="39"/>
      <c r="G35" s="39"/>
      <c r="H35" s="39"/>
      <c r="I35" s="40"/>
      <c r="J35" s="28" t="s">
        <v>27</v>
      </c>
      <c r="K35" s="29" t="s">
        <v>27</v>
      </c>
      <c r="L35" s="30" t="s">
        <v>27</v>
      </c>
    </row>
    <row r="36" spans="1:12">
      <c r="A36" s="121"/>
      <c r="B36" s="32" t="s">
        <v>66</v>
      </c>
      <c r="C36" s="33" t="s">
        <v>67</v>
      </c>
      <c r="D36" s="21">
        <f t="shared" si="6"/>
        <v>0</v>
      </c>
      <c r="E36" s="39"/>
      <c r="F36" s="39"/>
      <c r="G36" s="39"/>
      <c r="H36" s="39"/>
      <c r="I36" s="40"/>
      <c r="J36" s="28" t="s">
        <v>27</v>
      </c>
      <c r="K36" s="29" t="s">
        <v>27</v>
      </c>
      <c r="L36" s="30" t="s">
        <v>27</v>
      </c>
    </row>
    <row r="37" spans="1:12">
      <c r="A37" s="121"/>
      <c r="B37" s="42" t="s">
        <v>68</v>
      </c>
      <c r="C37" s="33" t="s">
        <v>69</v>
      </c>
      <c r="D37" s="21">
        <f t="shared" si="6"/>
        <v>0</v>
      </c>
      <c r="E37" s="39"/>
      <c r="F37" s="39"/>
      <c r="G37" s="39"/>
      <c r="H37" s="39"/>
      <c r="I37" s="40"/>
      <c r="J37" s="28" t="s">
        <v>27</v>
      </c>
      <c r="K37" s="29" t="s">
        <v>27</v>
      </c>
      <c r="L37" s="30" t="s">
        <v>27</v>
      </c>
    </row>
    <row r="38" spans="1:12">
      <c r="A38" s="31"/>
      <c r="B38" s="32" t="s">
        <v>70</v>
      </c>
      <c r="C38" s="33" t="s">
        <v>71</v>
      </c>
      <c r="D38" s="21">
        <f t="shared" si="6"/>
        <v>0</v>
      </c>
      <c r="E38" s="39"/>
      <c r="F38" s="39"/>
      <c r="G38" s="39"/>
      <c r="H38" s="39"/>
      <c r="I38" s="40"/>
      <c r="J38" s="28" t="s">
        <v>27</v>
      </c>
      <c r="K38" s="29" t="s">
        <v>27</v>
      </c>
      <c r="L38" s="30" t="s">
        <v>27</v>
      </c>
    </row>
    <row r="39" spans="1:12">
      <c r="A39" s="43" t="s">
        <v>72</v>
      </c>
      <c r="B39" s="42"/>
      <c r="C39" s="19" t="s">
        <v>73</v>
      </c>
      <c r="D39" s="21">
        <f t="shared" si="6"/>
        <v>5</v>
      </c>
      <c r="E39" s="21"/>
      <c r="F39" s="21">
        <f>SUM(F40:F45)</f>
        <v>0</v>
      </c>
      <c r="G39" s="21">
        <f t="shared" ref="G39:I39" si="7">SUM(G40:G45)</f>
        <v>0</v>
      </c>
      <c r="H39" s="21">
        <f t="shared" si="7"/>
        <v>1</v>
      </c>
      <c r="I39" s="21">
        <f t="shared" si="7"/>
        <v>4</v>
      </c>
      <c r="J39" s="28" t="s">
        <v>27</v>
      </c>
      <c r="K39" s="29" t="s">
        <v>27</v>
      </c>
      <c r="L39" s="30" t="s">
        <v>27</v>
      </c>
    </row>
    <row r="40" spans="1:12">
      <c r="A40" s="121"/>
      <c r="B40" s="44" t="s">
        <v>74</v>
      </c>
      <c r="C40" s="33" t="s">
        <v>75</v>
      </c>
      <c r="D40" s="21">
        <f t="shared" si="6"/>
        <v>1</v>
      </c>
      <c r="E40" s="21"/>
      <c r="F40" s="21"/>
      <c r="G40" s="21"/>
      <c r="H40" s="21">
        <v>1</v>
      </c>
      <c r="I40" s="27">
        <v>0</v>
      </c>
      <c r="J40" s="28" t="s">
        <v>27</v>
      </c>
      <c r="K40" s="29" t="s">
        <v>27</v>
      </c>
      <c r="L40" s="30" t="s">
        <v>27</v>
      </c>
    </row>
    <row r="41" spans="1:12">
      <c r="A41" s="43"/>
      <c r="B41" s="42" t="s">
        <v>76</v>
      </c>
      <c r="C41" s="33" t="s">
        <v>77</v>
      </c>
      <c r="D41" s="21">
        <f t="shared" si="6"/>
        <v>1</v>
      </c>
      <c r="E41" s="21"/>
      <c r="F41" s="21"/>
      <c r="G41" s="21"/>
      <c r="H41" s="21">
        <v>0</v>
      </c>
      <c r="I41" s="27">
        <v>1</v>
      </c>
      <c r="J41" s="28" t="s">
        <v>27</v>
      </c>
      <c r="K41" s="29" t="s">
        <v>27</v>
      </c>
      <c r="L41" s="30" t="s">
        <v>27</v>
      </c>
    </row>
    <row r="42" spans="1:12">
      <c r="A42" s="43"/>
      <c r="B42" s="42" t="s">
        <v>78</v>
      </c>
      <c r="C42" s="33" t="s">
        <v>79</v>
      </c>
      <c r="D42" s="21">
        <f t="shared" si="6"/>
        <v>1</v>
      </c>
      <c r="E42" s="21"/>
      <c r="F42" s="21"/>
      <c r="G42" s="21"/>
      <c r="H42" s="21">
        <v>0</v>
      </c>
      <c r="I42" s="27">
        <v>1</v>
      </c>
      <c r="J42" s="28" t="s">
        <v>27</v>
      </c>
      <c r="K42" s="29" t="s">
        <v>27</v>
      </c>
      <c r="L42" s="30" t="s">
        <v>27</v>
      </c>
    </row>
    <row r="43" spans="1:12" ht="25.5">
      <c r="A43" s="43"/>
      <c r="B43" s="45" t="s">
        <v>80</v>
      </c>
      <c r="C43" s="33" t="s">
        <v>81</v>
      </c>
      <c r="D43" s="21">
        <f t="shared" si="6"/>
        <v>1</v>
      </c>
      <c r="E43" s="21"/>
      <c r="F43" s="21"/>
      <c r="G43" s="21"/>
      <c r="H43" s="21">
        <v>0</v>
      </c>
      <c r="I43" s="27">
        <v>1</v>
      </c>
      <c r="J43" s="28" t="s">
        <v>27</v>
      </c>
      <c r="K43" s="29" t="s">
        <v>27</v>
      </c>
      <c r="L43" s="30" t="s">
        <v>27</v>
      </c>
    </row>
    <row r="44" spans="1:12" ht="25.5">
      <c r="A44" s="43"/>
      <c r="B44" s="45" t="s">
        <v>82</v>
      </c>
      <c r="C44" s="33" t="s">
        <v>83</v>
      </c>
      <c r="D44" s="21">
        <f t="shared" si="6"/>
        <v>0</v>
      </c>
      <c r="E44" s="21"/>
      <c r="F44" s="21"/>
      <c r="G44" s="21"/>
      <c r="H44" s="21"/>
      <c r="I44" s="27"/>
      <c r="J44" s="28" t="s">
        <v>27</v>
      </c>
      <c r="K44" s="29" t="s">
        <v>27</v>
      </c>
      <c r="L44" s="30" t="s">
        <v>27</v>
      </c>
    </row>
    <row r="45" spans="1:12">
      <c r="A45" s="43"/>
      <c r="B45" s="42" t="s">
        <v>84</v>
      </c>
      <c r="C45" s="33" t="s">
        <v>85</v>
      </c>
      <c r="D45" s="21">
        <f t="shared" si="6"/>
        <v>1</v>
      </c>
      <c r="E45" s="21"/>
      <c r="F45" s="21"/>
      <c r="G45" s="21"/>
      <c r="H45" s="21">
        <v>0</v>
      </c>
      <c r="I45" s="27">
        <v>1</v>
      </c>
      <c r="J45" s="28" t="s">
        <v>27</v>
      </c>
      <c r="K45" s="29" t="s">
        <v>27</v>
      </c>
      <c r="L45" s="30" t="s">
        <v>27</v>
      </c>
    </row>
    <row r="46" spans="1:12" ht="15.75">
      <c r="A46" s="191" t="s">
        <v>86</v>
      </c>
      <c r="B46" s="192"/>
      <c r="C46" s="23" t="s">
        <v>87</v>
      </c>
      <c r="D46" s="21">
        <f t="shared" si="6"/>
        <v>8</v>
      </c>
      <c r="E46" s="24"/>
      <c r="F46" s="21">
        <f>SUM(F47+F58+F59+F62+F67+F71+F74+F76+F78+F79+F93)</f>
        <v>0</v>
      </c>
      <c r="G46" s="21">
        <f t="shared" ref="G46:I46" si="8">SUM(G47+G58+G59+G62+G67+G71+G74+G76+G78+G79+G93)</f>
        <v>0</v>
      </c>
      <c r="H46" s="21">
        <f t="shared" si="8"/>
        <v>0</v>
      </c>
      <c r="I46" s="21">
        <f t="shared" si="8"/>
        <v>8</v>
      </c>
      <c r="J46" s="24"/>
      <c r="K46" s="24"/>
      <c r="L46" s="26"/>
    </row>
    <row r="47" spans="1:12">
      <c r="A47" s="46" t="s">
        <v>88</v>
      </c>
      <c r="B47" s="32"/>
      <c r="C47" s="19" t="s">
        <v>89</v>
      </c>
      <c r="D47" s="21">
        <f t="shared" si="6"/>
        <v>5</v>
      </c>
      <c r="E47" s="21"/>
      <c r="F47" s="21">
        <f>SUM(F48:F57)</f>
        <v>0</v>
      </c>
      <c r="G47" s="21">
        <f t="shared" ref="G47:I47" si="9">SUM(G48:G57)</f>
        <v>0</v>
      </c>
      <c r="H47" s="21">
        <f t="shared" si="9"/>
        <v>0</v>
      </c>
      <c r="I47" s="21">
        <f t="shared" si="9"/>
        <v>5</v>
      </c>
      <c r="J47" s="28" t="s">
        <v>27</v>
      </c>
      <c r="K47" s="29" t="s">
        <v>27</v>
      </c>
      <c r="L47" s="30" t="s">
        <v>27</v>
      </c>
    </row>
    <row r="48" spans="1:12">
      <c r="A48" s="43"/>
      <c r="B48" s="42" t="s">
        <v>90</v>
      </c>
      <c r="C48" s="33" t="s">
        <v>91</v>
      </c>
      <c r="D48" s="21">
        <f t="shared" si="6"/>
        <v>5</v>
      </c>
      <c r="E48" s="21"/>
      <c r="F48" s="21"/>
      <c r="G48" s="21"/>
      <c r="H48" s="21">
        <v>0</v>
      </c>
      <c r="I48" s="27">
        <v>5</v>
      </c>
      <c r="J48" s="28" t="s">
        <v>27</v>
      </c>
      <c r="K48" s="29" t="s">
        <v>27</v>
      </c>
      <c r="L48" s="30" t="s">
        <v>27</v>
      </c>
    </row>
    <row r="49" spans="1:12">
      <c r="A49" s="43"/>
      <c r="B49" s="42" t="s">
        <v>92</v>
      </c>
      <c r="C49" s="33" t="s">
        <v>93</v>
      </c>
      <c r="D49" s="21">
        <f t="shared" si="6"/>
        <v>0</v>
      </c>
      <c r="E49" s="21"/>
      <c r="F49" s="21"/>
      <c r="G49" s="21"/>
      <c r="H49" s="21">
        <v>0</v>
      </c>
      <c r="I49" s="27">
        <v>0</v>
      </c>
      <c r="J49" s="28" t="s">
        <v>27</v>
      </c>
      <c r="K49" s="29" t="s">
        <v>27</v>
      </c>
      <c r="L49" s="30" t="s">
        <v>27</v>
      </c>
    </row>
    <row r="50" spans="1:12">
      <c r="A50" s="43"/>
      <c r="B50" s="42" t="s">
        <v>94</v>
      </c>
      <c r="C50" s="33" t="s">
        <v>95</v>
      </c>
      <c r="D50" s="21">
        <f t="shared" si="6"/>
        <v>0</v>
      </c>
      <c r="E50" s="21"/>
      <c r="F50" s="21"/>
      <c r="G50" s="21"/>
      <c r="H50" s="21"/>
      <c r="I50" s="27"/>
      <c r="J50" s="28" t="s">
        <v>27</v>
      </c>
      <c r="K50" s="29" t="s">
        <v>27</v>
      </c>
      <c r="L50" s="30" t="s">
        <v>27</v>
      </c>
    </row>
    <row r="51" spans="1:12">
      <c r="A51" s="43"/>
      <c r="B51" s="42" t="s">
        <v>96</v>
      </c>
      <c r="C51" s="33" t="s">
        <v>97</v>
      </c>
      <c r="D51" s="21">
        <f t="shared" si="6"/>
        <v>0</v>
      </c>
      <c r="E51" s="21"/>
      <c r="F51" s="21"/>
      <c r="G51" s="21"/>
      <c r="H51" s="21"/>
      <c r="I51" s="27"/>
      <c r="J51" s="28" t="s">
        <v>27</v>
      </c>
      <c r="K51" s="29" t="s">
        <v>27</v>
      </c>
      <c r="L51" s="30" t="s">
        <v>27</v>
      </c>
    </row>
    <row r="52" spans="1:12">
      <c r="A52" s="43"/>
      <c r="B52" s="42" t="s">
        <v>98</v>
      </c>
      <c r="C52" s="33" t="s">
        <v>99</v>
      </c>
      <c r="D52" s="21">
        <f t="shared" si="6"/>
        <v>0</v>
      </c>
      <c r="E52" s="21"/>
      <c r="F52" s="21"/>
      <c r="G52" s="21"/>
      <c r="H52" s="21"/>
      <c r="I52" s="27"/>
      <c r="J52" s="28" t="s">
        <v>27</v>
      </c>
      <c r="K52" s="29" t="s">
        <v>27</v>
      </c>
      <c r="L52" s="30" t="s">
        <v>27</v>
      </c>
    </row>
    <row r="53" spans="1:12">
      <c r="A53" s="43"/>
      <c r="B53" s="42" t="s">
        <v>100</v>
      </c>
      <c r="C53" s="33" t="s">
        <v>101</v>
      </c>
      <c r="D53" s="21">
        <f t="shared" si="6"/>
        <v>0</v>
      </c>
      <c r="E53" s="21"/>
      <c r="F53" s="21"/>
      <c r="G53" s="21"/>
      <c r="H53" s="21"/>
      <c r="I53" s="27"/>
      <c r="J53" s="28" t="s">
        <v>27</v>
      </c>
      <c r="K53" s="29" t="s">
        <v>27</v>
      </c>
      <c r="L53" s="30" t="s">
        <v>27</v>
      </c>
    </row>
    <row r="54" spans="1:12">
      <c r="A54" s="43"/>
      <c r="B54" s="42" t="s">
        <v>102</v>
      </c>
      <c r="C54" s="33" t="s">
        <v>103</v>
      </c>
      <c r="D54" s="21">
        <f t="shared" si="6"/>
        <v>0</v>
      </c>
      <c r="E54" s="21"/>
      <c r="F54" s="21"/>
      <c r="G54" s="21"/>
      <c r="H54" s="21"/>
      <c r="I54" s="27"/>
      <c r="J54" s="28" t="s">
        <v>27</v>
      </c>
      <c r="K54" s="29" t="s">
        <v>27</v>
      </c>
      <c r="L54" s="30" t="s">
        <v>27</v>
      </c>
    </row>
    <row r="55" spans="1:12">
      <c r="A55" s="43"/>
      <c r="B55" s="42" t="s">
        <v>104</v>
      </c>
      <c r="C55" s="33" t="s">
        <v>105</v>
      </c>
      <c r="D55" s="21">
        <f t="shared" si="6"/>
        <v>0</v>
      </c>
      <c r="E55" s="21"/>
      <c r="F55" s="21"/>
      <c r="G55" s="21"/>
      <c r="H55" s="21">
        <v>0</v>
      </c>
      <c r="I55" s="27">
        <v>0</v>
      </c>
      <c r="J55" s="28" t="s">
        <v>27</v>
      </c>
      <c r="K55" s="29" t="s">
        <v>27</v>
      </c>
      <c r="L55" s="30" t="s">
        <v>27</v>
      </c>
    </row>
    <row r="56" spans="1:12" ht="26.25">
      <c r="A56" s="43"/>
      <c r="B56" s="47" t="s">
        <v>106</v>
      </c>
      <c r="C56" s="33" t="s">
        <v>107</v>
      </c>
      <c r="D56" s="21">
        <f t="shared" si="6"/>
        <v>0</v>
      </c>
      <c r="E56" s="21"/>
      <c r="F56" s="21"/>
      <c r="G56" s="21"/>
      <c r="H56" s="21">
        <v>0</v>
      </c>
      <c r="I56" s="27">
        <v>0</v>
      </c>
      <c r="J56" s="28" t="s">
        <v>27</v>
      </c>
      <c r="K56" s="29" t="s">
        <v>27</v>
      </c>
      <c r="L56" s="30" t="s">
        <v>27</v>
      </c>
    </row>
    <row r="57" spans="1:12">
      <c r="A57" s="43"/>
      <c r="B57" s="42" t="s">
        <v>108</v>
      </c>
      <c r="C57" s="33" t="s">
        <v>109</v>
      </c>
      <c r="D57" s="21">
        <f t="shared" si="6"/>
        <v>0</v>
      </c>
      <c r="E57" s="21"/>
      <c r="F57" s="21"/>
      <c r="G57" s="21"/>
      <c r="H57" s="21">
        <v>0</v>
      </c>
      <c r="I57" s="27">
        <v>0</v>
      </c>
      <c r="J57" s="28" t="s">
        <v>27</v>
      </c>
      <c r="K57" s="29" t="s">
        <v>27</v>
      </c>
      <c r="L57" s="30" t="s">
        <v>27</v>
      </c>
    </row>
    <row r="58" spans="1:12">
      <c r="A58" s="121" t="s">
        <v>110</v>
      </c>
      <c r="B58" s="32"/>
      <c r="C58" s="19" t="s">
        <v>111</v>
      </c>
      <c r="D58" s="21">
        <f t="shared" si="6"/>
        <v>0</v>
      </c>
      <c r="E58" s="21"/>
      <c r="F58" s="21"/>
      <c r="G58" s="21"/>
      <c r="H58" s="21">
        <v>0</v>
      </c>
      <c r="I58" s="27">
        <v>0</v>
      </c>
      <c r="J58" s="28" t="s">
        <v>27</v>
      </c>
      <c r="K58" s="29" t="s">
        <v>27</v>
      </c>
      <c r="L58" s="30" t="s">
        <v>27</v>
      </c>
    </row>
    <row r="59" spans="1:12">
      <c r="A59" s="121" t="s">
        <v>112</v>
      </c>
      <c r="B59" s="18"/>
      <c r="C59" s="19" t="s">
        <v>113</v>
      </c>
      <c r="D59" s="21">
        <f t="shared" si="6"/>
        <v>0</v>
      </c>
      <c r="E59" s="21"/>
      <c r="F59" s="21"/>
      <c r="G59" s="21"/>
      <c r="H59" s="21">
        <f>SUM(H60:H61)</f>
        <v>0</v>
      </c>
      <c r="I59" s="21">
        <f>SUM(I60:I61)</f>
        <v>0</v>
      </c>
      <c r="J59" s="28" t="s">
        <v>27</v>
      </c>
      <c r="K59" s="29" t="s">
        <v>27</v>
      </c>
      <c r="L59" s="30" t="s">
        <v>27</v>
      </c>
    </row>
    <row r="60" spans="1:12">
      <c r="A60" s="121"/>
      <c r="B60" s="47" t="s">
        <v>114</v>
      </c>
      <c r="C60" s="33" t="s">
        <v>115</v>
      </c>
      <c r="D60" s="21">
        <f t="shared" si="6"/>
        <v>0</v>
      </c>
      <c r="E60" s="21"/>
      <c r="F60" s="21"/>
      <c r="G60" s="21"/>
      <c r="H60" s="21">
        <v>0</v>
      </c>
      <c r="I60" s="27">
        <v>0</v>
      </c>
      <c r="J60" s="28" t="s">
        <v>27</v>
      </c>
      <c r="K60" s="29" t="s">
        <v>27</v>
      </c>
      <c r="L60" s="30" t="s">
        <v>27</v>
      </c>
    </row>
    <row r="61" spans="1:12">
      <c r="A61" s="121"/>
      <c r="B61" s="47" t="s">
        <v>116</v>
      </c>
      <c r="C61" s="33" t="s">
        <v>117</v>
      </c>
      <c r="D61" s="21">
        <f t="shared" si="6"/>
        <v>0</v>
      </c>
      <c r="E61" s="21"/>
      <c r="F61" s="21"/>
      <c r="G61" s="21"/>
      <c r="H61" s="21"/>
      <c r="I61" s="27"/>
      <c r="J61" s="28" t="s">
        <v>27</v>
      </c>
      <c r="K61" s="29" t="s">
        <v>27</v>
      </c>
      <c r="L61" s="30" t="s">
        <v>27</v>
      </c>
    </row>
    <row r="62" spans="1:12">
      <c r="A62" s="121" t="s">
        <v>118</v>
      </c>
      <c r="B62" s="18"/>
      <c r="C62" s="19" t="s">
        <v>119</v>
      </c>
      <c r="D62" s="21">
        <f t="shared" si="6"/>
        <v>0</v>
      </c>
      <c r="E62" s="21"/>
      <c r="F62" s="21"/>
      <c r="G62" s="21"/>
      <c r="H62" s="21"/>
      <c r="I62" s="27"/>
      <c r="J62" s="28" t="s">
        <v>27</v>
      </c>
      <c r="K62" s="29" t="s">
        <v>27</v>
      </c>
      <c r="L62" s="30" t="s">
        <v>27</v>
      </c>
    </row>
    <row r="63" spans="1:12">
      <c r="A63" s="43"/>
      <c r="B63" s="42" t="s">
        <v>120</v>
      </c>
      <c r="C63" s="33" t="s">
        <v>121</v>
      </c>
      <c r="D63" s="21">
        <f t="shared" si="6"/>
        <v>0</v>
      </c>
      <c r="E63" s="21"/>
      <c r="F63" s="21"/>
      <c r="G63" s="21"/>
      <c r="H63" s="21"/>
      <c r="I63" s="27"/>
      <c r="J63" s="28" t="s">
        <v>27</v>
      </c>
      <c r="K63" s="29" t="s">
        <v>27</v>
      </c>
      <c r="L63" s="30" t="s">
        <v>27</v>
      </c>
    </row>
    <row r="64" spans="1:12">
      <c r="A64" s="43"/>
      <c r="B64" s="42" t="s">
        <v>122</v>
      </c>
      <c r="C64" s="33" t="s">
        <v>123</v>
      </c>
      <c r="D64" s="21">
        <f t="shared" si="6"/>
        <v>0</v>
      </c>
      <c r="E64" s="21"/>
      <c r="F64" s="21"/>
      <c r="G64" s="21"/>
      <c r="H64" s="21"/>
      <c r="I64" s="27"/>
      <c r="J64" s="28" t="s">
        <v>27</v>
      </c>
      <c r="K64" s="29" t="s">
        <v>27</v>
      </c>
      <c r="L64" s="30" t="s">
        <v>27</v>
      </c>
    </row>
    <row r="65" spans="1:12">
      <c r="A65" s="43"/>
      <c r="B65" s="42" t="s">
        <v>124</v>
      </c>
      <c r="C65" s="33" t="s">
        <v>125</v>
      </c>
      <c r="D65" s="21">
        <f t="shared" si="6"/>
        <v>0</v>
      </c>
      <c r="E65" s="21"/>
      <c r="F65" s="21"/>
      <c r="G65" s="21"/>
      <c r="H65" s="21"/>
      <c r="I65" s="27"/>
      <c r="J65" s="28" t="s">
        <v>27</v>
      </c>
      <c r="K65" s="29" t="s">
        <v>27</v>
      </c>
      <c r="L65" s="30" t="s">
        <v>27</v>
      </c>
    </row>
    <row r="66" spans="1:12">
      <c r="A66" s="43"/>
      <c r="B66" s="42" t="s">
        <v>126</v>
      </c>
      <c r="C66" s="33" t="s">
        <v>127</v>
      </c>
      <c r="D66" s="21">
        <f t="shared" si="6"/>
        <v>0</v>
      </c>
      <c r="E66" s="21"/>
      <c r="F66" s="21"/>
      <c r="G66" s="21"/>
      <c r="H66" s="21"/>
      <c r="I66" s="27"/>
      <c r="J66" s="28" t="s">
        <v>27</v>
      </c>
      <c r="K66" s="29" t="s">
        <v>27</v>
      </c>
      <c r="L66" s="30" t="s">
        <v>27</v>
      </c>
    </row>
    <row r="67" spans="1:12">
      <c r="A67" s="193" t="s">
        <v>128</v>
      </c>
      <c r="B67" s="178"/>
      <c r="C67" s="19" t="s">
        <v>129</v>
      </c>
      <c r="D67" s="21">
        <f t="shared" si="6"/>
        <v>3</v>
      </c>
      <c r="E67" s="21"/>
      <c r="F67" s="21"/>
      <c r="G67" s="21"/>
      <c r="H67" s="21">
        <f>SUM(H68:H70)</f>
        <v>0</v>
      </c>
      <c r="I67" s="21">
        <f>SUM(I68:I70)</f>
        <v>3</v>
      </c>
      <c r="J67" s="28" t="s">
        <v>27</v>
      </c>
      <c r="K67" s="29" t="s">
        <v>27</v>
      </c>
      <c r="L67" s="30" t="s">
        <v>27</v>
      </c>
    </row>
    <row r="68" spans="1:12">
      <c r="A68" s="43"/>
      <c r="B68" s="42" t="s">
        <v>130</v>
      </c>
      <c r="C68" s="33" t="s">
        <v>131</v>
      </c>
      <c r="D68" s="21">
        <f t="shared" si="6"/>
        <v>0</v>
      </c>
      <c r="E68" s="21"/>
      <c r="F68" s="21"/>
      <c r="G68" s="21"/>
      <c r="H68" s="21"/>
      <c r="I68" s="27"/>
      <c r="J68" s="28" t="s">
        <v>27</v>
      </c>
      <c r="K68" s="29" t="s">
        <v>27</v>
      </c>
      <c r="L68" s="30" t="s">
        <v>27</v>
      </c>
    </row>
    <row r="69" spans="1:12">
      <c r="A69" s="43"/>
      <c r="B69" s="42" t="s">
        <v>132</v>
      </c>
      <c r="C69" s="33" t="s">
        <v>133</v>
      </c>
      <c r="D69" s="21">
        <f t="shared" si="6"/>
        <v>0</v>
      </c>
      <c r="E69" s="21"/>
      <c r="F69" s="21"/>
      <c r="G69" s="21"/>
      <c r="H69" s="21"/>
      <c r="I69" s="27"/>
      <c r="J69" s="28" t="s">
        <v>27</v>
      </c>
      <c r="K69" s="29" t="s">
        <v>27</v>
      </c>
      <c r="L69" s="30" t="s">
        <v>27</v>
      </c>
    </row>
    <row r="70" spans="1:12">
      <c r="A70" s="43"/>
      <c r="B70" s="42" t="s">
        <v>134</v>
      </c>
      <c r="C70" s="33" t="s">
        <v>135</v>
      </c>
      <c r="D70" s="21">
        <f t="shared" si="6"/>
        <v>3</v>
      </c>
      <c r="E70" s="21"/>
      <c r="F70" s="21"/>
      <c r="G70" s="21"/>
      <c r="H70" s="21">
        <v>0</v>
      </c>
      <c r="I70" s="27">
        <v>3</v>
      </c>
      <c r="J70" s="28" t="s">
        <v>27</v>
      </c>
      <c r="K70" s="29" t="s">
        <v>27</v>
      </c>
      <c r="L70" s="30" t="s">
        <v>27</v>
      </c>
    </row>
    <row r="71" spans="1:12">
      <c r="A71" s="48" t="s">
        <v>136</v>
      </c>
      <c r="B71" s="18"/>
      <c r="C71" s="19" t="s">
        <v>137</v>
      </c>
      <c r="D71" s="21">
        <f t="shared" si="6"/>
        <v>0</v>
      </c>
      <c r="E71" s="21"/>
      <c r="F71" s="21"/>
      <c r="G71" s="21"/>
      <c r="H71" s="21"/>
      <c r="I71" s="27"/>
      <c r="J71" s="28" t="s">
        <v>27</v>
      </c>
      <c r="K71" s="29" t="s">
        <v>27</v>
      </c>
      <c r="L71" s="30" t="s">
        <v>27</v>
      </c>
    </row>
    <row r="72" spans="1:12">
      <c r="A72" s="43"/>
      <c r="B72" s="42" t="s">
        <v>138</v>
      </c>
      <c r="C72" s="33" t="s">
        <v>139</v>
      </c>
      <c r="D72" s="21">
        <f t="shared" si="6"/>
        <v>0</v>
      </c>
      <c r="E72" s="21"/>
      <c r="F72" s="21"/>
      <c r="G72" s="21"/>
      <c r="H72" s="21"/>
      <c r="I72" s="27"/>
      <c r="J72" s="28" t="s">
        <v>27</v>
      </c>
      <c r="K72" s="29" t="s">
        <v>27</v>
      </c>
      <c r="L72" s="30" t="s">
        <v>27</v>
      </c>
    </row>
    <row r="73" spans="1:12">
      <c r="A73" s="43"/>
      <c r="B73" s="42" t="s">
        <v>140</v>
      </c>
      <c r="C73" s="33" t="s">
        <v>141</v>
      </c>
      <c r="D73" s="21">
        <f t="shared" si="6"/>
        <v>0</v>
      </c>
      <c r="E73" s="21"/>
      <c r="F73" s="21"/>
      <c r="G73" s="21"/>
      <c r="H73" s="21"/>
      <c r="I73" s="27"/>
      <c r="J73" s="28" t="s">
        <v>27</v>
      </c>
      <c r="K73" s="29" t="s">
        <v>27</v>
      </c>
      <c r="L73" s="30" t="s">
        <v>27</v>
      </c>
    </row>
    <row r="74" spans="1:12">
      <c r="A74" s="194" t="s">
        <v>142</v>
      </c>
      <c r="B74" s="195"/>
      <c r="C74" s="19" t="s">
        <v>143</v>
      </c>
      <c r="D74" s="21">
        <f t="shared" si="6"/>
        <v>0</v>
      </c>
      <c r="E74" s="21"/>
      <c r="F74" s="21"/>
      <c r="G74" s="21"/>
      <c r="H74" s="21"/>
      <c r="I74" s="27"/>
      <c r="J74" s="28" t="s">
        <v>27</v>
      </c>
      <c r="K74" s="29" t="s">
        <v>27</v>
      </c>
      <c r="L74" s="30" t="s">
        <v>27</v>
      </c>
    </row>
    <row r="75" spans="1:12">
      <c r="A75" s="194" t="s">
        <v>144</v>
      </c>
      <c r="B75" s="195"/>
      <c r="C75" s="19" t="s">
        <v>145</v>
      </c>
      <c r="D75" s="21">
        <f t="shared" si="6"/>
        <v>0</v>
      </c>
      <c r="E75" s="21"/>
      <c r="F75" s="21"/>
      <c r="G75" s="21"/>
      <c r="H75" s="21"/>
      <c r="I75" s="27"/>
      <c r="J75" s="28" t="s">
        <v>27</v>
      </c>
      <c r="K75" s="29" t="s">
        <v>27</v>
      </c>
      <c r="L75" s="30" t="s">
        <v>27</v>
      </c>
    </row>
    <row r="76" spans="1:12">
      <c r="A76" s="121" t="s">
        <v>146</v>
      </c>
      <c r="B76" s="18"/>
      <c r="C76" s="19" t="s">
        <v>147</v>
      </c>
      <c r="D76" s="21">
        <f t="shared" si="6"/>
        <v>0</v>
      </c>
      <c r="E76" s="21"/>
      <c r="F76" s="21"/>
      <c r="G76" s="21"/>
      <c r="H76" s="21">
        <v>0</v>
      </c>
      <c r="I76" s="27">
        <v>0</v>
      </c>
      <c r="J76" s="28" t="s">
        <v>27</v>
      </c>
      <c r="K76" s="29" t="s">
        <v>27</v>
      </c>
      <c r="L76" s="30" t="s">
        <v>27</v>
      </c>
    </row>
    <row r="77" spans="1:12">
      <c r="A77" s="121" t="s">
        <v>148</v>
      </c>
      <c r="B77" s="18"/>
      <c r="C77" s="19" t="s">
        <v>149</v>
      </c>
      <c r="D77" s="21">
        <f t="shared" si="6"/>
        <v>0</v>
      </c>
      <c r="E77" s="21"/>
      <c r="F77" s="21"/>
      <c r="G77" s="21"/>
      <c r="H77" s="21"/>
      <c r="I77" s="27"/>
      <c r="J77" s="28" t="s">
        <v>27</v>
      </c>
      <c r="K77" s="29" t="s">
        <v>27</v>
      </c>
      <c r="L77" s="30" t="s">
        <v>27</v>
      </c>
    </row>
    <row r="78" spans="1:12">
      <c r="A78" s="121" t="s">
        <v>150</v>
      </c>
      <c r="B78" s="18"/>
      <c r="C78" s="19" t="s">
        <v>151</v>
      </c>
      <c r="D78" s="21">
        <f t="shared" si="6"/>
        <v>0</v>
      </c>
      <c r="E78" s="21"/>
      <c r="F78" s="21"/>
      <c r="G78" s="21"/>
      <c r="H78" s="21"/>
      <c r="I78" s="27"/>
      <c r="J78" s="28" t="s">
        <v>27</v>
      </c>
      <c r="K78" s="29" t="s">
        <v>27</v>
      </c>
      <c r="L78" s="30" t="s">
        <v>27</v>
      </c>
    </row>
    <row r="79" spans="1:12">
      <c r="A79" s="121" t="s">
        <v>152</v>
      </c>
      <c r="B79" s="18"/>
      <c r="C79" s="19" t="s">
        <v>153</v>
      </c>
      <c r="D79" s="21">
        <f t="shared" si="6"/>
        <v>0</v>
      </c>
      <c r="E79" s="21"/>
      <c r="F79" s="21"/>
      <c r="G79" s="21"/>
      <c r="H79" s="21"/>
      <c r="I79" s="27"/>
      <c r="J79" s="28" t="s">
        <v>27</v>
      </c>
      <c r="K79" s="29" t="s">
        <v>27</v>
      </c>
      <c r="L79" s="30" t="s">
        <v>27</v>
      </c>
    </row>
    <row r="80" spans="1:12">
      <c r="A80" s="177" t="s">
        <v>154</v>
      </c>
      <c r="B80" s="178"/>
      <c r="C80" s="19" t="s">
        <v>155</v>
      </c>
      <c r="D80" s="21">
        <f t="shared" si="6"/>
        <v>0</v>
      </c>
      <c r="E80" s="21"/>
      <c r="F80" s="21"/>
      <c r="G80" s="21"/>
      <c r="H80" s="21"/>
      <c r="I80" s="27"/>
      <c r="J80" s="28" t="s">
        <v>27</v>
      </c>
      <c r="K80" s="29" t="s">
        <v>27</v>
      </c>
      <c r="L80" s="30" t="s">
        <v>27</v>
      </c>
    </row>
    <row r="81" spans="1:12">
      <c r="A81" s="121" t="s">
        <v>156</v>
      </c>
      <c r="B81" s="18"/>
      <c r="C81" s="19" t="s">
        <v>157</v>
      </c>
      <c r="D81" s="21">
        <f t="shared" si="6"/>
        <v>0</v>
      </c>
      <c r="E81" s="21"/>
      <c r="F81" s="21"/>
      <c r="G81" s="21"/>
      <c r="H81" s="21"/>
      <c r="I81" s="27"/>
      <c r="J81" s="28" t="s">
        <v>27</v>
      </c>
      <c r="K81" s="29" t="s">
        <v>27</v>
      </c>
      <c r="L81" s="30" t="s">
        <v>27</v>
      </c>
    </row>
    <row r="82" spans="1:12">
      <c r="A82" s="121" t="s">
        <v>158</v>
      </c>
      <c r="B82" s="18"/>
      <c r="C82" s="19" t="s">
        <v>159</v>
      </c>
      <c r="D82" s="21">
        <f t="shared" ref="D82:D145" si="10">SUM(F82+G82+H82+I82)</f>
        <v>0</v>
      </c>
      <c r="E82" s="21"/>
      <c r="F82" s="21"/>
      <c r="G82" s="21"/>
      <c r="H82" s="21"/>
      <c r="I82" s="27"/>
      <c r="J82" s="28" t="s">
        <v>27</v>
      </c>
      <c r="K82" s="29" t="s">
        <v>27</v>
      </c>
      <c r="L82" s="30" t="s">
        <v>27</v>
      </c>
    </row>
    <row r="83" spans="1:12">
      <c r="A83" s="175" t="s">
        <v>160</v>
      </c>
      <c r="B83" s="176"/>
      <c r="C83" s="19" t="s">
        <v>161</v>
      </c>
      <c r="D83" s="21">
        <f t="shared" si="10"/>
        <v>0</v>
      </c>
      <c r="E83" s="21"/>
      <c r="F83" s="21"/>
      <c r="G83" s="21"/>
      <c r="H83" s="21"/>
      <c r="I83" s="27"/>
      <c r="J83" s="28" t="s">
        <v>27</v>
      </c>
      <c r="K83" s="29" t="s">
        <v>27</v>
      </c>
      <c r="L83" s="30" t="s">
        <v>27</v>
      </c>
    </row>
    <row r="84" spans="1:12">
      <c r="A84" s="177" t="s">
        <v>162</v>
      </c>
      <c r="B84" s="178"/>
      <c r="C84" s="19" t="s">
        <v>163</v>
      </c>
      <c r="D84" s="21">
        <f t="shared" si="10"/>
        <v>0</v>
      </c>
      <c r="E84" s="21"/>
      <c r="F84" s="21"/>
      <c r="G84" s="21"/>
      <c r="H84" s="21"/>
      <c r="I84" s="27"/>
      <c r="J84" s="28" t="s">
        <v>27</v>
      </c>
      <c r="K84" s="29" t="s">
        <v>27</v>
      </c>
      <c r="L84" s="30" t="s">
        <v>27</v>
      </c>
    </row>
    <row r="85" spans="1:12">
      <c r="A85" s="121" t="s">
        <v>164</v>
      </c>
      <c r="B85" s="18"/>
      <c r="C85" s="19" t="s">
        <v>165</v>
      </c>
      <c r="D85" s="21">
        <f t="shared" si="10"/>
        <v>0</v>
      </c>
      <c r="E85" s="21"/>
      <c r="F85" s="21"/>
      <c r="G85" s="21"/>
      <c r="H85" s="21"/>
      <c r="I85" s="27"/>
      <c r="J85" s="28" t="s">
        <v>27</v>
      </c>
      <c r="K85" s="29" t="s">
        <v>27</v>
      </c>
      <c r="L85" s="30" t="s">
        <v>27</v>
      </c>
    </row>
    <row r="86" spans="1:12">
      <c r="A86" s="121" t="s">
        <v>166</v>
      </c>
      <c r="B86" s="18"/>
      <c r="C86" s="19" t="s">
        <v>167</v>
      </c>
      <c r="D86" s="21">
        <f t="shared" si="10"/>
        <v>0</v>
      </c>
      <c r="E86" s="21"/>
      <c r="F86" s="21"/>
      <c r="G86" s="21"/>
      <c r="H86" s="21"/>
      <c r="I86" s="27"/>
      <c r="J86" s="28" t="s">
        <v>27</v>
      </c>
      <c r="K86" s="29" t="s">
        <v>27</v>
      </c>
      <c r="L86" s="30" t="s">
        <v>27</v>
      </c>
    </row>
    <row r="87" spans="1:12">
      <c r="A87" s="121" t="s">
        <v>168</v>
      </c>
      <c r="B87" s="18"/>
      <c r="C87" s="19" t="s">
        <v>169</v>
      </c>
      <c r="D87" s="21">
        <f t="shared" si="10"/>
        <v>0</v>
      </c>
      <c r="E87" s="21"/>
      <c r="F87" s="21"/>
      <c r="G87" s="21"/>
      <c r="H87" s="21"/>
      <c r="I87" s="27"/>
      <c r="J87" s="28" t="s">
        <v>27</v>
      </c>
      <c r="K87" s="29" t="s">
        <v>27</v>
      </c>
      <c r="L87" s="30" t="s">
        <v>27</v>
      </c>
    </row>
    <row r="88" spans="1:12">
      <c r="A88" s="177" t="s">
        <v>170</v>
      </c>
      <c r="B88" s="178"/>
      <c r="C88" s="19" t="s">
        <v>171</v>
      </c>
      <c r="D88" s="21">
        <f t="shared" si="10"/>
        <v>0</v>
      </c>
      <c r="E88" s="21"/>
      <c r="F88" s="21"/>
      <c r="G88" s="21"/>
      <c r="H88" s="21"/>
      <c r="I88" s="27"/>
      <c r="J88" s="28" t="s">
        <v>27</v>
      </c>
      <c r="K88" s="29" t="s">
        <v>27</v>
      </c>
      <c r="L88" s="30" t="s">
        <v>27</v>
      </c>
    </row>
    <row r="89" spans="1:12">
      <c r="A89" s="121"/>
      <c r="B89" s="42" t="s">
        <v>172</v>
      </c>
      <c r="C89" s="33" t="s">
        <v>173</v>
      </c>
      <c r="D89" s="21">
        <f t="shared" si="10"/>
        <v>0</v>
      </c>
      <c r="E89" s="21"/>
      <c r="F89" s="21"/>
      <c r="G89" s="21"/>
      <c r="H89" s="21"/>
      <c r="I89" s="27"/>
      <c r="J89" s="28" t="s">
        <v>27</v>
      </c>
      <c r="K89" s="29" t="s">
        <v>27</v>
      </c>
      <c r="L89" s="30" t="s">
        <v>27</v>
      </c>
    </row>
    <row r="90" spans="1:12">
      <c r="A90" s="121"/>
      <c r="B90" s="42" t="s">
        <v>174</v>
      </c>
      <c r="C90" s="33" t="s">
        <v>175</v>
      </c>
      <c r="D90" s="21">
        <f t="shared" si="10"/>
        <v>0</v>
      </c>
      <c r="E90" s="21"/>
      <c r="F90" s="21"/>
      <c r="G90" s="21"/>
      <c r="H90" s="21"/>
      <c r="I90" s="27"/>
      <c r="J90" s="28" t="s">
        <v>27</v>
      </c>
      <c r="K90" s="29" t="s">
        <v>27</v>
      </c>
      <c r="L90" s="30" t="s">
        <v>27</v>
      </c>
    </row>
    <row r="91" spans="1:12">
      <c r="A91" s="175" t="s">
        <v>176</v>
      </c>
      <c r="B91" s="176"/>
      <c r="C91" s="19" t="s">
        <v>177</v>
      </c>
      <c r="D91" s="21">
        <f t="shared" si="10"/>
        <v>0</v>
      </c>
      <c r="E91" s="21"/>
      <c r="F91" s="21"/>
      <c r="G91" s="21"/>
      <c r="H91" s="21"/>
      <c r="I91" s="27"/>
      <c r="J91" s="28" t="s">
        <v>27</v>
      </c>
      <c r="K91" s="29" t="s">
        <v>27</v>
      </c>
      <c r="L91" s="30" t="s">
        <v>27</v>
      </c>
    </row>
    <row r="92" spans="1:12">
      <c r="A92" s="121" t="s">
        <v>178</v>
      </c>
      <c r="B92" s="122"/>
      <c r="C92" s="19" t="s">
        <v>179</v>
      </c>
      <c r="D92" s="21">
        <f t="shared" si="10"/>
        <v>0</v>
      </c>
      <c r="E92" s="39"/>
      <c r="F92" s="39"/>
      <c r="G92" s="39"/>
      <c r="H92" s="39"/>
      <c r="I92" s="40"/>
      <c r="J92" s="28" t="s">
        <v>27</v>
      </c>
      <c r="K92" s="29" t="s">
        <v>27</v>
      </c>
      <c r="L92" s="30" t="s">
        <v>27</v>
      </c>
    </row>
    <row r="93" spans="1:12">
      <c r="A93" s="177" t="s">
        <v>180</v>
      </c>
      <c r="B93" s="178"/>
      <c r="C93" s="19" t="s">
        <v>181</v>
      </c>
      <c r="D93" s="21">
        <f t="shared" si="10"/>
        <v>0</v>
      </c>
      <c r="E93" s="21"/>
      <c r="F93" s="21"/>
      <c r="G93" s="21"/>
      <c r="H93" s="21"/>
      <c r="I93" s="27"/>
      <c r="J93" s="28" t="s">
        <v>27</v>
      </c>
      <c r="K93" s="29" t="s">
        <v>27</v>
      </c>
      <c r="L93" s="30" t="s">
        <v>27</v>
      </c>
    </row>
    <row r="94" spans="1:12">
      <c r="A94" s="121"/>
      <c r="B94" s="42" t="s">
        <v>182</v>
      </c>
      <c r="C94" s="33" t="s">
        <v>183</v>
      </c>
      <c r="D94" s="21">
        <f t="shared" si="10"/>
        <v>0</v>
      </c>
      <c r="E94" s="21"/>
      <c r="F94" s="21"/>
      <c r="G94" s="21"/>
      <c r="H94" s="21"/>
      <c r="I94" s="27"/>
      <c r="J94" s="28" t="s">
        <v>27</v>
      </c>
      <c r="K94" s="29" t="s">
        <v>27</v>
      </c>
      <c r="L94" s="30" t="s">
        <v>27</v>
      </c>
    </row>
    <row r="95" spans="1:12">
      <c r="A95" s="43"/>
      <c r="B95" s="42" t="s">
        <v>184</v>
      </c>
      <c r="C95" s="33" t="s">
        <v>185</v>
      </c>
      <c r="D95" s="21">
        <f t="shared" si="10"/>
        <v>0</v>
      </c>
      <c r="E95" s="21"/>
      <c r="F95" s="21"/>
      <c r="G95" s="21"/>
      <c r="H95" s="21"/>
      <c r="I95" s="27"/>
      <c r="J95" s="28" t="s">
        <v>27</v>
      </c>
      <c r="K95" s="29" t="s">
        <v>27</v>
      </c>
      <c r="L95" s="30" t="s">
        <v>27</v>
      </c>
    </row>
    <row r="96" spans="1:12">
      <c r="A96" s="43"/>
      <c r="B96" s="42" t="s">
        <v>186</v>
      </c>
      <c r="C96" s="33" t="s">
        <v>187</v>
      </c>
      <c r="D96" s="21">
        <f t="shared" si="10"/>
        <v>0</v>
      </c>
      <c r="E96" s="21"/>
      <c r="F96" s="21"/>
      <c r="G96" s="21"/>
      <c r="H96" s="21"/>
      <c r="I96" s="27"/>
      <c r="J96" s="28" t="s">
        <v>27</v>
      </c>
      <c r="K96" s="29" t="s">
        <v>27</v>
      </c>
      <c r="L96" s="30" t="s">
        <v>27</v>
      </c>
    </row>
    <row r="97" spans="1:12">
      <c r="A97" s="43"/>
      <c r="B97" s="42" t="s">
        <v>188</v>
      </c>
      <c r="C97" s="33" t="s">
        <v>189</v>
      </c>
      <c r="D97" s="21">
        <f t="shared" si="10"/>
        <v>0</v>
      </c>
      <c r="E97" s="21"/>
      <c r="F97" s="21"/>
      <c r="G97" s="21"/>
      <c r="H97" s="21"/>
      <c r="I97" s="27"/>
      <c r="J97" s="28" t="s">
        <v>27</v>
      </c>
      <c r="K97" s="29" t="s">
        <v>27</v>
      </c>
      <c r="L97" s="30" t="s">
        <v>27</v>
      </c>
    </row>
    <row r="98" spans="1:12">
      <c r="A98" s="43"/>
      <c r="B98" s="42" t="s">
        <v>190</v>
      </c>
      <c r="C98" s="33" t="s">
        <v>191</v>
      </c>
      <c r="D98" s="21">
        <f t="shared" si="10"/>
        <v>0</v>
      </c>
      <c r="E98" s="21"/>
      <c r="F98" s="21"/>
      <c r="G98" s="21"/>
      <c r="H98" s="21"/>
      <c r="I98" s="27"/>
      <c r="J98" s="28" t="s">
        <v>27</v>
      </c>
      <c r="K98" s="29" t="s">
        <v>27</v>
      </c>
      <c r="L98" s="30" t="s">
        <v>27</v>
      </c>
    </row>
    <row r="99" spans="1:12">
      <c r="A99" s="43"/>
      <c r="B99" s="42" t="s">
        <v>192</v>
      </c>
      <c r="C99" s="33" t="s">
        <v>193</v>
      </c>
      <c r="D99" s="21">
        <f t="shared" si="10"/>
        <v>0</v>
      </c>
      <c r="E99" s="21"/>
      <c r="F99" s="21"/>
      <c r="G99" s="21"/>
      <c r="H99" s="21"/>
      <c r="I99" s="27"/>
      <c r="J99" s="28" t="s">
        <v>27</v>
      </c>
      <c r="K99" s="29" t="s">
        <v>27</v>
      </c>
      <c r="L99" s="30" t="s">
        <v>27</v>
      </c>
    </row>
    <row r="100" spans="1:12">
      <c r="A100" s="43"/>
      <c r="B100" s="42" t="s">
        <v>194</v>
      </c>
      <c r="C100" s="33" t="s">
        <v>195</v>
      </c>
      <c r="D100" s="21">
        <f t="shared" si="10"/>
        <v>0</v>
      </c>
      <c r="E100" s="21"/>
      <c r="F100" s="21"/>
      <c r="G100" s="21"/>
      <c r="H100" s="21"/>
      <c r="I100" s="27"/>
      <c r="J100" s="28" t="s">
        <v>27</v>
      </c>
      <c r="K100" s="29" t="s">
        <v>27</v>
      </c>
      <c r="L100" s="30" t="s">
        <v>27</v>
      </c>
    </row>
    <row r="101" spans="1:12">
      <c r="A101" s="121"/>
      <c r="B101" s="42" t="s">
        <v>196</v>
      </c>
      <c r="C101" s="33" t="s">
        <v>197</v>
      </c>
      <c r="D101" s="21">
        <f t="shared" si="10"/>
        <v>0</v>
      </c>
      <c r="E101" s="21"/>
      <c r="F101" s="21"/>
      <c r="G101" s="21"/>
      <c r="H101" s="21"/>
      <c r="I101" s="27"/>
      <c r="J101" s="28" t="s">
        <v>27</v>
      </c>
      <c r="K101" s="29" t="s">
        <v>27</v>
      </c>
      <c r="L101" s="30" t="s">
        <v>27</v>
      </c>
    </row>
    <row r="102" spans="1:12" ht="15.75">
      <c r="A102" s="50" t="s">
        <v>198</v>
      </c>
      <c r="B102" s="51"/>
      <c r="C102" s="23" t="s">
        <v>199</v>
      </c>
      <c r="D102" s="21">
        <f t="shared" si="10"/>
        <v>0</v>
      </c>
      <c r="E102" s="24"/>
      <c r="F102" s="24"/>
      <c r="G102" s="24"/>
      <c r="H102" s="24"/>
      <c r="I102" s="25"/>
      <c r="J102" s="24"/>
      <c r="K102" s="24"/>
      <c r="L102" s="26"/>
    </row>
    <row r="103" spans="1:12">
      <c r="A103" s="31" t="s">
        <v>200</v>
      </c>
      <c r="B103" s="18"/>
      <c r="C103" s="19" t="s">
        <v>201</v>
      </c>
      <c r="D103" s="21">
        <f t="shared" si="10"/>
        <v>0</v>
      </c>
      <c r="E103" s="21"/>
      <c r="F103" s="21"/>
      <c r="G103" s="21"/>
      <c r="H103" s="21"/>
      <c r="I103" s="27"/>
      <c r="J103" s="28" t="s">
        <v>27</v>
      </c>
      <c r="K103" s="29" t="s">
        <v>27</v>
      </c>
      <c r="L103" s="30" t="s">
        <v>27</v>
      </c>
    </row>
    <row r="104" spans="1:12">
      <c r="A104" s="121"/>
      <c r="B104" s="32" t="s">
        <v>202</v>
      </c>
      <c r="C104" s="33" t="s">
        <v>203</v>
      </c>
      <c r="D104" s="21">
        <f t="shared" si="10"/>
        <v>0</v>
      </c>
      <c r="E104" s="21"/>
      <c r="F104" s="21"/>
      <c r="G104" s="21"/>
      <c r="H104" s="21"/>
      <c r="I104" s="27"/>
      <c r="J104" s="28" t="s">
        <v>27</v>
      </c>
      <c r="K104" s="29" t="s">
        <v>27</v>
      </c>
      <c r="L104" s="30" t="s">
        <v>27</v>
      </c>
    </row>
    <row r="105" spans="1:12">
      <c r="A105" s="121"/>
      <c r="B105" s="32" t="s">
        <v>204</v>
      </c>
      <c r="C105" s="33" t="s">
        <v>205</v>
      </c>
      <c r="D105" s="21">
        <f t="shared" si="10"/>
        <v>0</v>
      </c>
      <c r="E105" s="21"/>
      <c r="F105" s="21"/>
      <c r="G105" s="21"/>
      <c r="H105" s="21"/>
      <c r="I105" s="27"/>
      <c r="J105" s="28" t="s">
        <v>27</v>
      </c>
      <c r="K105" s="29" t="s">
        <v>27</v>
      </c>
      <c r="L105" s="30" t="s">
        <v>27</v>
      </c>
    </row>
    <row r="106" spans="1:12">
      <c r="A106" s="162" t="s">
        <v>206</v>
      </c>
      <c r="B106" s="146"/>
      <c r="C106" s="19" t="s">
        <v>207</v>
      </c>
      <c r="D106" s="21">
        <f t="shared" si="10"/>
        <v>0</v>
      </c>
      <c r="E106" s="21"/>
      <c r="F106" s="21"/>
      <c r="G106" s="21"/>
      <c r="H106" s="21"/>
      <c r="I106" s="27"/>
      <c r="J106" s="28" t="s">
        <v>27</v>
      </c>
      <c r="K106" s="29" t="s">
        <v>27</v>
      </c>
      <c r="L106" s="30" t="s">
        <v>27</v>
      </c>
    </row>
    <row r="107" spans="1:12">
      <c r="A107" s="31"/>
      <c r="B107" s="32" t="s">
        <v>208</v>
      </c>
      <c r="C107" s="33" t="s">
        <v>209</v>
      </c>
      <c r="D107" s="21">
        <f t="shared" si="10"/>
        <v>0</v>
      </c>
      <c r="E107" s="21"/>
      <c r="F107" s="21"/>
      <c r="G107" s="21"/>
      <c r="H107" s="21"/>
      <c r="I107" s="27"/>
      <c r="J107" s="28" t="s">
        <v>27</v>
      </c>
      <c r="K107" s="29" t="s">
        <v>27</v>
      </c>
      <c r="L107" s="30" t="s">
        <v>27</v>
      </c>
    </row>
    <row r="108" spans="1:12" ht="26.25">
      <c r="A108" s="121"/>
      <c r="B108" s="47" t="s">
        <v>210</v>
      </c>
      <c r="C108" s="33" t="s">
        <v>211</v>
      </c>
      <c r="D108" s="21">
        <f t="shared" si="10"/>
        <v>0</v>
      </c>
      <c r="E108" s="21"/>
      <c r="F108" s="21"/>
      <c r="G108" s="21"/>
      <c r="H108" s="21"/>
      <c r="I108" s="27"/>
      <c r="J108" s="28" t="s">
        <v>27</v>
      </c>
      <c r="K108" s="29" t="s">
        <v>27</v>
      </c>
      <c r="L108" s="30" t="s">
        <v>27</v>
      </c>
    </row>
    <row r="109" spans="1:12">
      <c r="A109" s="121"/>
      <c r="B109" s="52" t="s">
        <v>212</v>
      </c>
      <c r="C109" s="33" t="s">
        <v>213</v>
      </c>
      <c r="D109" s="21">
        <f t="shared" si="10"/>
        <v>0</v>
      </c>
      <c r="E109" s="21"/>
      <c r="F109" s="21"/>
      <c r="G109" s="21"/>
      <c r="H109" s="21"/>
      <c r="I109" s="27"/>
      <c r="J109" s="28" t="s">
        <v>27</v>
      </c>
      <c r="K109" s="29" t="s">
        <v>27</v>
      </c>
      <c r="L109" s="30" t="s">
        <v>27</v>
      </c>
    </row>
    <row r="110" spans="1:12">
      <c r="A110" s="121"/>
      <c r="B110" s="52" t="s">
        <v>214</v>
      </c>
      <c r="C110" s="33" t="s">
        <v>215</v>
      </c>
      <c r="D110" s="21">
        <f t="shared" si="10"/>
        <v>0</v>
      </c>
      <c r="E110" s="21"/>
      <c r="F110" s="21"/>
      <c r="G110" s="21"/>
      <c r="H110" s="21"/>
      <c r="I110" s="27"/>
      <c r="J110" s="28" t="s">
        <v>27</v>
      </c>
      <c r="K110" s="29" t="s">
        <v>27</v>
      </c>
      <c r="L110" s="30" t="s">
        <v>27</v>
      </c>
    </row>
    <row r="111" spans="1:12">
      <c r="A111" s="53" t="s">
        <v>216</v>
      </c>
      <c r="B111" s="54"/>
      <c r="C111" s="19" t="s">
        <v>217</v>
      </c>
      <c r="D111" s="21">
        <f t="shared" si="10"/>
        <v>0</v>
      </c>
      <c r="E111" s="21"/>
      <c r="F111" s="21"/>
      <c r="G111" s="21"/>
      <c r="H111" s="21"/>
      <c r="I111" s="27"/>
      <c r="J111" s="28" t="s">
        <v>27</v>
      </c>
      <c r="K111" s="29" t="s">
        <v>27</v>
      </c>
      <c r="L111" s="30" t="s">
        <v>27</v>
      </c>
    </row>
    <row r="112" spans="1:12">
      <c r="A112" s="53"/>
      <c r="B112" s="32" t="s">
        <v>218</v>
      </c>
      <c r="C112" s="33" t="s">
        <v>219</v>
      </c>
      <c r="D112" s="21">
        <f t="shared" si="10"/>
        <v>0</v>
      </c>
      <c r="E112" s="21"/>
      <c r="F112" s="21"/>
      <c r="G112" s="21"/>
      <c r="H112" s="21"/>
      <c r="I112" s="27"/>
      <c r="J112" s="28" t="s">
        <v>27</v>
      </c>
      <c r="K112" s="29" t="s">
        <v>27</v>
      </c>
      <c r="L112" s="30" t="s">
        <v>27</v>
      </c>
    </row>
    <row r="113" spans="1:12">
      <c r="A113" s="121"/>
      <c r="B113" s="32" t="s">
        <v>220</v>
      </c>
      <c r="C113" s="33" t="s">
        <v>221</v>
      </c>
      <c r="D113" s="21">
        <f t="shared" si="10"/>
        <v>0</v>
      </c>
      <c r="E113" s="21"/>
      <c r="F113" s="21"/>
      <c r="G113" s="21"/>
      <c r="H113" s="21"/>
      <c r="I113" s="27"/>
      <c r="J113" s="28" t="s">
        <v>27</v>
      </c>
      <c r="K113" s="29" t="s">
        <v>27</v>
      </c>
      <c r="L113" s="30" t="s">
        <v>27</v>
      </c>
    </row>
    <row r="114" spans="1:12" ht="26.25">
      <c r="A114" s="121"/>
      <c r="B114" s="47" t="s">
        <v>222</v>
      </c>
      <c r="C114" s="33" t="s">
        <v>223</v>
      </c>
      <c r="D114" s="21">
        <f t="shared" si="10"/>
        <v>0</v>
      </c>
      <c r="E114" s="21"/>
      <c r="F114" s="21"/>
      <c r="G114" s="21"/>
      <c r="H114" s="21"/>
      <c r="I114" s="27"/>
      <c r="J114" s="28" t="s">
        <v>27</v>
      </c>
      <c r="K114" s="29" t="s">
        <v>27</v>
      </c>
      <c r="L114" s="30" t="s">
        <v>27</v>
      </c>
    </row>
    <row r="115" spans="1:12">
      <c r="A115" s="121"/>
      <c r="B115" s="47" t="s">
        <v>224</v>
      </c>
      <c r="C115" s="33" t="s">
        <v>225</v>
      </c>
      <c r="D115" s="21">
        <f t="shared" si="10"/>
        <v>0</v>
      </c>
      <c r="E115" s="21"/>
      <c r="F115" s="21"/>
      <c r="G115" s="21"/>
      <c r="H115" s="21"/>
      <c r="I115" s="27"/>
      <c r="J115" s="28" t="s">
        <v>27</v>
      </c>
      <c r="K115" s="29" t="s">
        <v>27</v>
      </c>
      <c r="L115" s="30" t="s">
        <v>27</v>
      </c>
    </row>
    <row r="116" spans="1:12" ht="15.75">
      <c r="A116" s="50" t="s">
        <v>226</v>
      </c>
      <c r="B116" s="55"/>
      <c r="C116" s="23" t="s">
        <v>227</v>
      </c>
      <c r="D116" s="21">
        <f t="shared" si="10"/>
        <v>0</v>
      </c>
      <c r="E116" s="24"/>
      <c r="F116" s="24"/>
      <c r="G116" s="24"/>
      <c r="H116" s="24"/>
      <c r="I116" s="25"/>
      <c r="J116" s="24"/>
      <c r="K116" s="24"/>
      <c r="L116" s="26"/>
    </row>
    <row r="117" spans="1:12">
      <c r="A117" s="121"/>
      <c r="B117" s="56" t="s">
        <v>228</v>
      </c>
      <c r="C117" s="57" t="s">
        <v>229</v>
      </c>
      <c r="D117" s="21">
        <f t="shared" si="10"/>
        <v>0</v>
      </c>
      <c r="E117" s="21"/>
      <c r="F117" s="21"/>
      <c r="G117" s="21"/>
      <c r="H117" s="21"/>
      <c r="I117" s="27"/>
      <c r="J117" s="28" t="s">
        <v>27</v>
      </c>
      <c r="K117" s="29" t="s">
        <v>27</v>
      </c>
      <c r="L117" s="30" t="s">
        <v>27</v>
      </c>
    </row>
    <row r="118" spans="1:12" ht="45">
      <c r="A118" s="121"/>
      <c r="B118" s="58" t="s">
        <v>230</v>
      </c>
      <c r="C118" s="57" t="s">
        <v>231</v>
      </c>
      <c r="D118" s="21">
        <f t="shared" si="10"/>
        <v>0</v>
      </c>
      <c r="E118" s="21"/>
      <c r="F118" s="21"/>
      <c r="G118" s="21"/>
      <c r="H118" s="21"/>
      <c r="I118" s="27"/>
      <c r="J118" s="28" t="s">
        <v>27</v>
      </c>
      <c r="K118" s="29" t="s">
        <v>27</v>
      </c>
      <c r="L118" s="30" t="s">
        <v>27</v>
      </c>
    </row>
    <row r="119" spans="1:12">
      <c r="A119" s="121"/>
      <c r="B119" s="59" t="s">
        <v>232</v>
      </c>
      <c r="C119" s="57" t="s">
        <v>233</v>
      </c>
      <c r="D119" s="21">
        <f t="shared" si="10"/>
        <v>0</v>
      </c>
      <c r="E119" s="21"/>
      <c r="F119" s="21"/>
      <c r="G119" s="21"/>
      <c r="H119" s="21"/>
      <c r="I119" s="27"/>
      <c r="J119" s="28" t="s">
        <v>27</v>
      </c>
      <c r="K119" s="29" t="s">
        <v>27</v>
      </c>
      <c r="L119" s="30" t="s">
        <v>27</v>
      </c>
    </row>
    <row r="120" spans="1:12" ht="15.75">
      <c r="A120" s="60" t="s">
        <v>234</v>
      </c>
      <c r="B120" s="61"/>
      <c r="C120" s="62" t="s">
        <v>235</v>
      </c>
      <c r="D120" s="21">
        <f t="shared" si="10"/>
        <v>0</v>
      </c>
      <c r="E120" s="21"/>
      <c r="F120" s="21"/>
      <c r="G120" s="21"/>
      <c r="H120" s="21"/>
      <c r="I120" s="27"/>
      <c r="J120" s="21"/>
      <c r="K120" s="21"/>
      <c r="L120" s="22"/>
    </row>
    <row r="121" spans="1:12">
      <c r="A121" s="121" t="s">
        <v>236</v>
      </c>
      <c r="B121" s="42"/>
      <c r="C121" s="19" t="s">
        <v>237</v>
      </c>
      <c r="D121" s="21">
        <f t="shared" si="10"/>
        <v>0</v>
      </c>
      <c r="E121" s="21"/>
      <c r="F121" s="21"/>
      <c r="G121" s="21"/>
      <c r="H121" s="21"/>
      <c r="I121" s="27"/>
      <c r="J121" s="28" t="s">
        <v>27</v>
      </c>
      <c r="K121" s="29" t="s">
        <v>27</v>
      </c>
      <c r="L121" s="30" t="s">
        <v>27</v>
      </c>
    </row>
    <row r="122" spans="1:12" ht="15.75">
      <c r="A122" s="179" t="s">
        <v>238</v>
      </c>
      <c r="B122" s="180"/>
      <c r="C122" s="23" t="s">
        <v>239</v>
      </c>
      <c r="D122" s="21">
        <f t="shared" si="10"/>
        <v>0</v>
      </c>
      <c r="E122" s="24"/>
      <c r="F122" s="24"/>
      <c r="G122" s="24"/>
      <c r="H122" s="24"/>
      <c r="I122" s="25"/>
      <c r="J122" s="24"/>
      <c r="K122" s="24"/>
      <c r="L122" s="26"/>
    </row>
    <row r="123" spans="1:12">
      <c r="A123" s="169" t="s">
        <v>240</v>
      </c>
      <c r="B123" s="181"/>
      <c r="C123" s="19" t="s">
        <v>241</v>
      </c>
      <c r="D123" s="21">
        <f t="shared" si="10"/>
        <v>0</v>
      </c>
      <c r="E123" s="21"/>
      <c r="F123" s="21"/>
      <c r="G123" s="21"/>
      <c r="H123" s="21"/>
      <c r="I123" s="27"/>
      <c r="J123" s="28" t="s">
        <v>27</v>
      </c>
      <c r="K123" s="29" t="s">
        <v>27</v>
      </c>
      <c r="L123" s="30" t="s">
        <v>27</v>
      </c>
    </row>
    <row r="124" spans="1:12">
      <c r="A124" s="121"/>
      <c r="B124" s="42" t="s">
        <v>242</v>
      </c>
      <c r="C124" s="33" t="s">
        <v>243</v>
      </c>
      <c r="D124" s="21">
        <f t="shared" si="10"/>
        <v>0</v>
      </c>
      <c r="E124" s="21"/>
      <c r="F124" s="21"/>
      <c r="G124" s="21"/>
      <c r="H124" s="21"/>
      <c r="I124" s="27"/>
      <c r="J124" s="28" t="s">
        <v>27</v>
      </c>
      <c r="K124" s="29" t="s">
        <v>27</v>
      </c>
      <c r="L124" s="30" t="s">
        <v>27</v>
      </c>
    </row>
    <row r="125" spans="1:12">
      <c r="A125" s="121"/>
      <c r="B125" s="52" t="s">
        <v>244</v>
      </c>
      <c r="C125" s="33" t="s">
        <v>245</v>
      </c>
      <c r="D125" s="21">
        <f t="shared" si="10"/>
        <v>0</v>
      </c>
      <c r="E125" s="21"/>
      <c r="F125" s="21"/>
      <c r="G125" s="21"/>
      <c r="H125" s="21"/>
      <c r="I125" s="27"/>
      <c r="J125" s="28" t="s">
        <v>27</v>
      </c>
      <c r="K125" s="29" t="s">
        <v>27</v>
      </c>
      <c r="L125" s="30" t="s">
        <v>27</v>
      </c>
    </row>
    <row r="126" spans="1:12">
      <c r="A126" s="121"/>
      <c r="B126" s="52" t="s">
        <v>246</v>
      </c>
      <c r="C126" s="33" t="s">
        <v>247</v>
      </c>
      <c r="D126" s="21">
        <f t="shared" si="10"/>
        <v>0</v>
      </c>
      <c r="E126" s="21"/>
      <c r="F126" s="21"/>
      <c r="G126" s="21"/>
      <c r="H126" s="21"/>
      <c r="I126" s="27"/>
      <c r="J126" s="28" t="s">
        <v>27</v>
      </c>
      <c r="K126" s="29" t="s">
        <v>27</v>
      </c>
      <c r="L126" s="30" t="s">
        <v>27</v>
      </c>
    </row>
    <row r="127" spans="1:12" ht="26.25">
      <c r="A127" s="121"/>
      <c r="B127" s="47" t="s">
        <v>248</v>
      </c>
      <c r="C127" s="33" t="s">
        <v>249</v>
      </c>
      <c r="D127" s="21">
        <f t="shared" si="10"/>
        <v>0</v>
      </c>
      <c r="E127" s="21"/>
      <c r="F127" s="21"/>
      <c r="G127" s="21"/>
      <c r="H127" s="21"/>
      <c r="I127" s="27"/>
      <c r="J127" s="28" t="s">
        <v>27</v>
      </c>
      <c r="K127" s="29" t="s">
        <v>27</v>
      </c>
      <c r="L127" s="30" t="s">
        <v>27</v>
      </c>
    </row>
    <row r="128" spans="1:12" ht="26.25">
      <c r="A128" s="121"/>
      <c r="B128" s="47" t="s">
        <v>250</v>
      </c>
      <c r="C128" s="33" t="s">
        <v>251</v>
      </c>
      <c r="D128" s="21">
        <f t="shared" si="10"/>
        <v>0</v>
      </c>
      <c r="E128" s="21"/>
      <c r="F128" s="21"/>
      <c r="G128" s="21"/>
      <c r="H128" s="21"/>
      <c r="I128" s="27"/>
      <c r="J128" s="28" t="s">
        <v>27</v>
      </c>
      <c r="K128" s="29" t="s">
        <v>27</v>
      </c>
      <c r="L128" s="30" t="s">
        <v>27</v>
      </c>
    </row>
    <row r="129" spans="1:12" ht="51.75">
      <c r="A129" s="63"/>
      <c r="B129" s="47" t="s">
        <v>252</v>
      </c>
      <c r="C129" s="33" t="s">
        <v>253</v>
      </c>
      <c r="D129" s="21">
        <f t="shared" si="10"/>
        <v>0</v>
      </c>
      <c r="E129" s="21"/>
      <c r="F129" s="21"/>
      <c r="G129" s="21"/>
      <c r="H129" s="21"/>
      <c r="I129" s="27"/>
      <c r="J129" s="28" t="s">
        <v>27</v>
      </c>
      <c r="K129" s="29" t="s">
        <v>27</v>
      </c>
      <c r="L129" s="30" t="s">
        <v>27</v>
      </c>
    </row>
    <row r="130" spans="1:12" ht="39">
      <c r="A130" s="63"/>
      <c r="B130" s="47" t="s">
        <v>254</v>
      </c>
      <c r="C130" s="33" t="s">
        <v>255</v>
      </c>
      <c r="D130" s="21">
        <f t="shared" si="10"/>
        <v>0</v>
      </c>
      <c r="E130" s="21"/>
      <c r="F130" s="21"/>
      <c r="G130" s="21"/>
      <c r="H130" s="21"/>
      <c r="I130" s="27"/>
      <c r="J130" s="28" t="s">
        <v>27</v>
      </c>
      <c r="K130" s="29" t="s">
        <v>27</v>
      </c>
      <c r="L130" s="30" t="s">
        <v>27</v>
      </c>
    </row>
    <row r="131" spans="1:12" ht="26.25">
      <c r="A131" s="63"/>
      <c r="B131" s="47" t="s">
        <v>256</v>
      </c>
      <c r="C131" s="33" t="s">
        <v>257</v>
      </c>
      <c r="D131" s="21">
        <f t="shared" si="10"/>
        <v>0</v>
      </c>
      <c r="E131" s="21"/>
      <c r="F131" s="21"/>
      <c r="G131" s="21"/>
      <c r="H131" s="21"/>
      <c r="I131" s="27"/>
      <c r="J131" s="28" t="s">
        <v>27</v>
      </c>
      <c r="K131" s="29" t="s">
        <v>27</v>
      </c>
      <c r="L131" s="30" t="s">
        <v>27</v>
      </c>
    </row>
    <row r="132" spans="1:12" ht="26.25">
      <c r="A132" s="63"/>
      <c r="B132" s="47" t="s">
        <v>258</v>
      </c>
      <c r="C132" s="33" t="s">
        <v>259</v>
      </c>
      <c r="D132" s="21">
        <f t="shared" si="10"/>
        <v>0</v>
      </c>
      <c r="E132" s="21"/>
      <c r="F132" s="21"/>
      <c r="G132" s="21"/>
      <c r="H132" s="21"/>
      <c r="I132" s="27"/>
      <c r="J132" s="28" t="s">
        <v>27</v>
      </c>
      <c r="K132" s="29" t="s">
        <v>27</v>
      </c>
      <c r="L132" s="30" t="s">
        <v>27</v>
      </c>
    </row>
    <row r="133" spans="1:12" ht="26.25">
      <c r="A133" s="63"/>
      <c r="B133" s="47" t="s">
        <v>260</v>
      </c>
      <c r="C133" s="33" t="s">
        <v>261</v>
      </c>
      <c r="D133" s="21">
        <f t="shared" si="10"/>
        <v>0</v>
      </c>
      <c r="E133" s="21"/>
      <c r="F133" s="21"/>
      <c r="G133" s="21"/>
      <c r="H133" s="21"/>
      <c r="I133" s="27"/>
      <c r="J133" s="28" t="s">
        <v>27</v>
      </c>
      <c r="K133" s="29" t="s">
        <v>27</v>
      </c>
      <c r="L133" s="30" t="s">
        <v>27</v>
      </c>
    </row>
    <row r="134" spans="1:12" ht="26.25">
      <c r="A134" s="63"/>
      <c r="B134" s="47" t="s">
        <v>262</v>
      </c>
      <c r="C134" s="33" t="s">
        <v>263</v>
      </c>
      <c r="D134" s="21">
        <f t="shared" si="10"/>
        <v>0</v>
      </c>
      <c r="E134" s="21"/>
      <c r="F134" s="21"/>
      <c r="G134" s="21"/>
      <c r="H134" s="21"/>
      <c r="I134" s="27"/>
      <c r="J134" s="28" t="s">
        <v>27</v>
      </c>
      <c r="K134" s="29" t="s">
        <v>27</v>
      </c>
      <c r="L134" s="30" t="s">
        <v>27</v>
      </c>
    </row>
    <row r="135" spans="1:12" ht="15.75">
      <c r="A135" s="50" t="s">
        <v>264</v>
      </c>
      <c r="B135" s="51"/>
      <c r="C135" s="23" t="s">
        <v>265</v>
      </c>
      <c r="D135" s="21">
        <f t="shared" si="10"/>
        <v>0</v>
      </c>
      <c r="E135" s="24"/>
      <c r="F135" s="24"/>
      <c r="G135" s="24"/>
      <c r="H135" s="24"/>
      <c r="I135" s="25"/>
      <c r="J135" s="24"/>
      <c r="K135" s="24"/>
      <c r="L135" s="26"/>
    </row>
    <row r="136" spans="1:12" ht="15.75">
      <c r="A136" s="169" t="s">
        <v>266</v>
      </c>
      <c r="B136" s="170"/>
      <c r="C136" s="19" t="s">
        <v>267</v>
      </c>
      <c r="D136" s="21">
        <f t="shared" si="10"/>
        <v>0</v>
      </c>
      <c r="E136" s="24"/>
      <c r="F136" s="24"/>
      <c r="G136" s="24"/>
      <c r="H136" s="24"/>
      <c r="I136" s="25"/>
      <c r="J136" s="28" t="s">
        <v>27</v>
      </c>
      <c r="K136" s="29" t="s">
        <v>27</v>
      </c>
      <c r="L136" s="30" t="s">
        <v>27</v>
      </c>
    </row>
    <row r="137" spans="1:12" ht="15.75">
      <c r="A137" s="50"/>
      <c r="B137" s="42" t="s">
        <v>268</v>
      </c>
      <c r="C137" s="33" t="s">
        <v>269</v>
      </c>
      <c r="D137" s="21">
        <f t="shared" si="10"/>
        <v>0</v>
      </c>
      <c r="E137" s="24"/>
      <c r="F137" s="24"/>
      <c r="G137" s="24"/>
      <c r="H137" s="24"/>
      <c r="I137" s="25"/>
      <c r="J137" s="28" t="s">
        <v>27</v>
      </c>
      <c r="K137" s="29" t="s">
        <v>27</v>
      </c>
      <c r="L137" s="30" t="s">
        <v>27</v>
      </c>
    </row>
    <row r="138" spans="1:12" ht="39">
      <c r="A138" s="64"/>
      <c r="B138" s="47" t="s">
        <v>270</v>
      </c>
      <c r="C138" s="33" t="s">
        <v>271</v>
      </c>
      <c r="D138" s="21">
        <f t="shared" si="10"/>
        <v>0</v>
      </c>
      <c r="E138" s="21"/>
      <c r="F138" s="21"/>
      <c r="G138" s="21"/>
      <c r="H138" s="21"/>
      <c r="I138" s="27"/>
      <c r="J138" s="28" t="s">
        <v>27</v>
      </c>
      <c r="K138" s="29" t="s">
        <v>27</v>
      </c>
      <c r="L138" s="30" t="s">
        <v>27</v>
      </c>
    </row>
    <row r="139" spans="1:12">
      <c r="A139" s="169" t="s">
        <v>272</v>
      </c>
      <c r="B139" s="170"/>
      <c r="C139" s="19" t="s">
        <v>273</v>
      </c>
      <c r="D139" s="21">
        <f t="shared" si="10"/>
        <v>0</v>
      </c>
      <c r="E139" s="21"/>
      <c r="F139" s="21"/>
      <c r="G139" s="21"/>
      <c r="H139" s="21"/>
      <c r="I139" s="27"/>
      <c r="J139" s="28" t="s">
        <v>27</v>
      </c>
      <c r="K139" s="29" t="s">
        <v>27</v>
      </c>
      <c r="L139" s="30" t="s">
        <v>27</v>
      </c>
    </row>
    <row r="140" spans="1:12">
      <c r="A140" s="65"/>
      <c r="B140" s="42" t="s">
        <v>274</v>
      </c>
      <c r="C140" s="33" t="s">
        <v>275</v>
      </c>
      <c r="D140" s="21">
        <f t="shared" si="10"/>
        <v>0</v>
      </c>
      <c r="E140" s="21"/>
      <c r="F140" s="21"/>
      <c r="G140" s="21"/>
      <c r="H140" s="21"/>
      <c r="I140" s="27"/>
      <c r="J140" s="28" t="s">
        <v>27</v>
      </c>
      <c r="K140" s="29" t="s">
        <v>27</v>
      </c>
      <c r="L140" s="30" t="s">
        <v>27</v>
      </c>
    </row>
    <row r="141" spans="1:12">
      <c r="A141" s="65"/>
      <c r="B141" s="42" t="s">
        <v>276</v>
      </c>
      <c r="C141" s="33" t="s">
        <v>277</v>
      </c>
      <c r="D141" s="21">
        <f t="shared" si="10"/>
        <v>0</v>
      </c>
      <c r="E141" s="21"/>
      <c r="F141" s="21"/>
      <c r="G141" s="21"/>
      <c r="H141" s="21"/>
      <c r="I141" s="27"/>
      <c r="J141" s="28" t="s">
        <v>27</v>
      </c>
      <c r="K141" s="29" t="s">
        <v>27</v>
      </c>
      <c r="L141" s="30" t="s">
        <v>27</v>
      </c>
    </row>
    <row r="142" spans="1:12">
      <c r="A142" s="121" t="s">
        <v>278</v>
      </c>
      <c r="B142" s="32"/>
      <c r="C142" s="19" t="s">
        <v>279</v>
      </c>
      <c r="D142" s="21">
        <f t="shared" si="10"/>
        <v>0</v>
      </c>
      <c r="E142" s="21"/>
      <c r="F142" s="21">
        <f>SUM(F143+0)</f>
        <v>0</v>
      </c>
      <c r="G142" s="21">
        <f t="shared" ref="G142:I142" si="11">SUM(G143+0)</f>
        <v>0</v>
      </c>
      <c r="H142" s="21">
        <f t="shared" si="11"/>
        <v>0</v>
      </c>
      <c r="I142" s="21">
        <f t="shared" si="11"/>
        <v>0</v>
      </c>
      <c r="J142" s="21"/>
      <c r="K142" s="21"/>
      <c r="L142" s="22"/>
    </row>
    <row r="143" spans="1:12">
      <c r="A143" s="66" t="s">
        <v>280</v>
      </c>
      <c r="B143" s="32"/>
      <c r="C143" s="19" t="s">
        <v>281</v>
      </c>
      <c r="D143" s="21">
        <f t="shared" si="10"/>
        <v>0</v>
      </c>
      <c r="E143" s="21"/>
      <c r="F143" s="21">
        <f>SUM(F144:F147)</f>
        <v>0</v>
      </c>
      <c r="G143" s="21">
        <f t="shared" ref="G143:I143" si="12">SUM(G144:G147)</f>
        <v>0</v>
      </c>
      <c r="H143" s="21">
        <f t="shared" si="12"/>
        <v>0</v>
      </c>
      <c r="I143" s="21">
        <f t="shared" si="12"/>
        <v>0</v>
      </c>
      <c r="J143" s="28" t="s">
        <v>27</v>
      </c>
      <c r="K143" s="29" t="s">
        <v>27</v>
      </c>
      <c r="L143" s="30" t="s">
        <v>27</v>
      </c>
    </row>
    <row r="144" spans="1:12">
      <c r="A144" s="121"/>
      <c r="B144" s="67" t="s">
        <v>282</v>
      </c>
      <c r="C144" s="33" t="s">
        <v>283</v>
      </c>
      <c r="D144" s="21">
        <f t="shared" si="10"/>
        <v>0</v>
      </c>
      <c r="E144" s="21"/>
      <c r="F144" s="21"/>
      <c r="G144" s="21"/>
      <c r="H144" s="21"/>
      <c r="I144" s="27"/>
      <c r="J144" s="28" t="s">
        <v>27</v>
      </c>
      <c r="K144" s="29" t="s">
        <v>27</v>
      </c>
      <c r="L144" s="30" t="s">
        <v>27</v>
      </c>
    </row>
    <row r="145" spans="1:12">
      <c r="A145" s="43"/>
      <c r="B145" s="67" t="s">
        <v>284</v>
      </c>
      <c r="C145" s="33" t="s">
        <v>285</v>
      </c>
      <c r="D145" s="21">
        <f t="shared" si="10"/>
        <v>0</v>
      </c>
      <c r="E145" s="21"/>
      <c r="F145" s="21"/>
      <c r="G145" s="21"/>
      <c r="H145" s="21"/>
      <c r="I145" s="27"/>
      <c r="J145" s="28" t="s">
        <v>27</v>
      </c>
      <c r="K145" s="29" t="s">
        <v>27</v>
      </c>
      <c r="L145" s="30" t="s">
        <v>27</v>
      </c>
    </row>
    <row r="146" spans="1:12">
      <c r="A146" s="43"/>
      <c r="B146" s="67" t="s">
        <v>286</v>
      </c>
      <c r="C146" s="33" t="s">
        <v>287</v>
      </c>
      <c r="D146" s="21">
        <f t="shared" ref="D146:D209" si="13">SUM(F146+G146+H146+I146)</f>
        <v>0</v>
      </c>
      <c r="E146" s="21"/>
      <c r="F146" s="21"/>
      <c r="G146" s="21"/>
      <c r="H146" s="21"/>
      <c r="I146" s="27"/>
      <c r="J146" s="28" t="s">
        <v>27</v>
      </c>
      <c r="K146" s="29" t="s">
        <v>27</v>
      </c>
      <c r="L146" s="30" t="s">
        <v>27</v>
      </c>
    </row>
    <row r="147" spans="1:12">
      <c r="A147" s="43"/>
      <c r="B147" s="67" t="s">
        <v>288</v>
      </c>
      <c r="C147" s="33" t="s">
        <v>289</v>
      </c>
      <c r="D147" s="21">
        <f t="shared" si="13"/>
        <v>0</v>
      </c>
      <c r="E147" s="21"/>
      <c r="F147" s="21"/>
      <c r="G147" s="21"/>
      <c r="H147" s="21"/>
      <c r="I147" s="27"/>
      <c r="J147" s="28" t="s">
        <v>27</v>
      </c>
      <c r="K147" s="29" t="s">
        <v>27</v>
      </c>
      <c r="L147" s="30" t="s">
        <v>27</v>
      </c>
    </row>
    <row r="148" spans="1:12" ht="15.75">
      <c r="A148" s="163" t="s">
        <v>290</v>
      </c>
      <c r="B148" s="164"/>
      <c r="C148" s="23" t="s">
        <v>291</v>
      </c>
      <c r="D148" s="21">
        <f t="shared" si="13"/>
        <v>0</v>
      </c>
      <c r="E148" s="24"/>
      <c r="F148" s="21">
        <f>SUM(F152+0)</f>
        <v>0</v>
      </c>
      <c r="G148" s="21">
        <f t="shared" ref="G148:I148" si="14">SUM(G152+0)</f>
        <v>0</v>
      </c>
      <c r="H148" s="21">
        <f t="shared" si="14"/>
        <v>0</v>
      </c>
      <c r="I148" s="21">
        <f t="shared" si="14"/>
        <v>0</v>
      </c>
      <c r="J148" s="24"/>
      <c r="K148" s="24"/>
      <c r="L148" s="26"/>
    </row>
    <row r="149" spans="1:12">
      <c r="A149" s="121" t="s">
        <v>292</v>
      </c>
      <c r="B149" s="18"/>
      <c r="C149" s="19" t="s">
        <v>293</v>
      </c>
      <c r="D149" s="21">
        <f t="shared" si="13"/>
        <v>0</v>
      </c>
      <c r="E149" s="21"/>
      <c r="F149" s="21"/>
      <c r="G149" s="21"/>
      <c r="H149" s="21"/>
      <c r="I149" s="27"/>
      <c r="J149" s="28" t="s">
        <v>27</v>
      </c>
      <c r="K149" s="29" t="s">
        <v>27</v>
      </c>
      <c r="L149" s="30" t="s">
        <v>27</v>
      </c>
    </row>
    <row r="150" spans="1:12">
      <c r="A150" s="48" t="s">
        <v>294</v>
      </c>
      <c r="B150" s="18"/>
      <c r="C150" s="19" t="s">
        <v>295</v>
      </c>
      <c r="D150" s="21">
        <f t="shared" si="13"/>
        <v>0</v>
      </c>
      <c r="E150" s="21"/>
      <c r="F150" s="21"/>
      <c r="G150" s="21"/>
      <c r="H150" s="21"/>
      <c r="I150" s="27"/>
      <c r="J150" s="28" t="s">
        <v>27</v>
      </c>
      <c r="K150" s="29" t="s">
        <v>27</v>
      </c>
      <c r="L150" s="30" t="s">
        <v>27</v>
      </c>
    </row>
    <row r="151" spans="1:12">
      <c r="A151" s="48" t="s">
        <v>296</v>
      </c>
      <c r="B151" s="18"/>
      <c r="C151" s="19" t="s">
        <v>297</v>
      </c>
      <c r="D151" s="21">
        <f t="shared" si="13"/>
        <v>0</v>
      </c>
      <c r="E151" s="21"/>
      <c r="F151" s="21"/>
      <c r="G151" s="21"/>
      <c r="H151" s="21"/>
      <c r="I151" s="27"/>
      <c r="J151" s="28" t="s">
        <v>27</v>
      </c>
      <c r="K151" s="29" t="s">
        <v>27</v>
      </c>
      <c r="L151" s="30" t="s">
        <v>27</v>
      </c>
    </row>
    <row r="152" spans="1:12">
      <c r="A152" s="156" t="s">
        <v>298</v>
      </c>
      <c r="B152" s="157"/>
      <c r="C152" s="19" t="s">
        <v>299</v>
      </c>
      <c r="D152" s="21">
        <f t="shared" si="13"/>
        <v>0</v>
      </c>
      <c r="E152" s="21"/>
      <c r="F152" s="21"/>
      <c r="G152" s="21"/>
      <c r="H152" s="21"/>
      <c r="I152" s="27"/>
      <c r="J152" s="28" t="s">
        <v>27</v>
      </c>
      <c r="K152" s="29" t="s">
        <v>27</v>
      </c>
      <c r="L152" s="30" t="s">
        <v>27</v>
      </c>
    </row>
    <row r="153" spans="1:12">
      <c r="A153" s="156" t="s">
        <v>300</v>
      </c>
      <c r="B153" s="157"/>
      <c r="C153" s="19" t="s">
        <v>301</v>
      </c>
      <c r="D153" s="21">
        <f t="shared" si="13"/>
        <v>0</v>
      </c>
      <c r="E153" s="21"/>
      <c r="F153" s="21"/>
      <c r="G153" s="21"/>
      <c r="H153" s="21"/>
      <c r="I153" s="27"/>
      <c r="J153" s="28" t="s">
        <v>27</v>
      </c>
      <c r="K153" s="29" t="s">
        <v>27</v>
      </c>
      <c r="L153" s="30" t="s">
        <v>27</v>
      </c>
    </row>
    <row r="154" spans="1:12">
      <c r="A154" s="48" t="s">
        <v>302</v>
      </c>
      <c r="B154" s="18"/>
      <c r="C154" s="19" t="s">
        <v>303</v>
      </c>
      <c r="D154" s="21">
        <f t="shared" si="13"/>
        <v>0</v>
      </c>
      <c r="E154" s="21"/>
      <c r="F154" s="21"/>
      <c r="G154" s="21"/>
      <c r="H154" s="21"/>
      <c r="I154" s="27"/>
      <c r="J154" s="28" t="s">
        <v>27</v>
      </c>
      <c r="K154" s="29" t="s">
        <v>27</v>
      </c>
      <c r="L154" s="30" t="s">
        <v>27</v>
      </c>
    </row>
    <row r="155" spans="1:12">
      <c r="A155" s="48" t="s">
        <v>304</v>
      </c>
      <c r="B155" s="18"/>
      <c r="C155" s="19" t="s">
        <v>305</v>
      </c>
      <c r="D155" s="21">
        <f t="shared" si="13"/>
        <v>0</v>
      </c>
      <c r="E155" s="21"/>
      <c r="F155" s="21"/>
      <c r="G155" s="21"/>
      <c r="H155" s="21"/>
      <c r="I155" s="27"/>
      <c r="J155" s="28" t="s">
        <v>27</v>
      </c>
      <c r="K155" s="29" t="s">
        <v>27</v>
      </c>
      <c r="L155" s="30" t="s">
        <v>27</v>
      </c>
    </row>
    <row r="156" spans="1:12">
      <c r="A156" s="158" t="s">
        <v>306</v>
      </c>
      <c r="B156" s="159"/>
      <c r="C156" s="19" t="s">
        <v>307</v>
      </c>
      <c r="D156" s="21">
        <f t="shared" si="13"/>
        <v>0</v>
      </c>
      <c r="E156" s="21"/>
      <c r="F156" s="21"/>
      <c r="G156" s="21"/>
      <c r="H156" s="21"/>
      <c r="I156" s="27"/>
      <c r="J156" s="28" t="s">
        <v>27</v>
      </c>
      <c r="K156" s="29" t="s">
        <v>27</v>
      </c>
      <c r="L156" s="30" t="s">
        <v>27</v>
      </c>
    </row>
    <row r="157" spans="1:12">
      <c r="A157" s="48" t="s">
        <v>308</v>
      </c>
      <c r="B157" s="18"/>
      <c r="C157" s="19" t="s">
        <v>309</v>
      </c>
      <c r="D157" s="21">
        <f t="shared" si="13"/>
        <v>0</v>
      </c>
      <c r="E157" s="21"/>
      <c r="F157" s="21"/>
      <c r="G157" s="21"/>
      <c r="H157" s="21"/>
      <c r="I157" s="27"/>
      <c r="J157" s="28" t="s">
        <v>27</v>
      </c>
      <c r="K157" s="29" t="s">
        <v>27</v>
      </c>
      <c r="L157" s="30" t="s">
        <v>27</v>
      </c>
    </row>
    <row r="158" spans="1:12">
      <c r="A158" s="48" t="s">
        <v>310</v>
      </c>
      <c r="B158" s="61"/>
      <c r="C158" s="19" t="s">
        <v>311</v>
      </c>
      <c r="D158" s="21">
        <f t="shared" si="13"/>
        <v>0</v>
      </c>
      <c r="E158" s="21"/>
      <c r="F158" s="21"/>
      <c r="G158" s="21"/>
      <c r="H158" s="21"/>
      <c r="I158" s="27"/>
      <c r="J158" s="28" t="s">
        <v>27</v>
      </c>
      <c r="K158" s="29" t="s">
        <v>27</v>
      </c>
      <c r="L158" s="30" t="s">
        <v>27</v>
      </c>
    </row>
    <row r="159" spans="1:12">
      <c r="A159" s="48" t="s">
        <v>312</v>
      </c>
      <c r="B159" s="61"/>
      <c r="C159" s="19" t="s">
        <v>313</v>
      </c>
      <c r="D159" s="21">
        <f t="shared" si="13"/>
        <v>0</v>
      </c>
      <c r="E159" s="21"/>
      <c r="F159" s="21"/>
      <c r="G159" s="21"/>
      <c r="H159" s="21"/>
      <c r="I159" s="27"/>
      <c r="J159" s="28" t="s">
        <v>27</v>
      </c>
      <c r="K159" s="29" t="s">
        <v>27</v>
      </c>
      <c r="L159" s="30" t="s">
        <v>27</v>
      </c>
    </row>
    <row r="160" spans="1:12">
      <c r="A160" s="68" t="s">
        <v>314</v>
      </c>
      <c r="B160" s="52"/>
      <c r="C160" s="19" t="s">
        <v>315</v>
      </c>
      <c r="D160" s="21">
        <f t="shared" si="13"/>
        <v>0</v>
      </c>
      <c r="E160" s="21"/>
      <c r="F160" s="21"/>
      <c r="G160" s="21"/>
      <c r="H160" s="21"/>
      <c r="I160" s="27"/>
      <c r="J160" s="28" t="s">
        <v>27</v>
      </c>
      <c r="K160" s="29" t="s">
        <v>27</v>
      </c>
      <c r="L160" s="30" t="s">
        <v>27</v>
      </c>
    </row>
    <row r="161" spans="1:12">
      <c r="A161" s="69" t="s">
        <v>316</v>
      </c>
      <c r="B161" s="70"/>
      <c r="C161" s="19" t="s">
        <v>317</v>
      </c>
      <c r="D161" s="21">
        <f t="shared" si="13"/>
        <v>0</v>
      </c>
      <c r="E161" s="21"/>
      <c r="F161" s="21"/>
      <c r="G161" s="21"/>
      <c r="H161" s="21"/>
      <c r="I161" s="27"/>
      <c r="J161" s="21"/>
      <c r="K161" s="21"/>
      <c r="L161" s="22"/>
    </row>
    <row r="162" spans="1:12" ht="15.75">
      <c r="A162" s="71" t="s">
        <v>318</v>
      </c>
      <c r="B162" s="51"/>
      <c r="C162" s="23" t="s">
        <v>319</v>
      </c>
      <c r="D162" s="21">
        <f t="shared" si="13"/>
        <v>0</v>
      </c>
      <c r="E162" s="24"/>
      <c r="F162" s="24"/>
      <c r="G162" s="24"/>
      <c r="H162" s="24"/>
      <c r="I162" s="25"/>
      <c r="J162" s="24"/>
      <c r="K162" s="24"/>
      <c r="L162" s="26"/>
    </row>
    <row r="163" spans="1:12">
      <c r="A163" s="160" t="s">
        <v>320</v>
      </c>
      <c r="B163" s="161"/>
      <c r="C163" s="19" t="s">
        <v>321</v>
      </c>
      <c r="D163" s="21">
        <f t="shared" si="13"/>
        <v>0</v>
      </c>
      <c r="E163" s="21"/>
      <c r="F163" s="21"/>
      <c r="G163" s="21"/>
      <c r="H163" s="21"/>
      <c r="I163" s="27"/>
      <c r="J163" s="28" t="s">
        <v>27</v>
      </c>
      <c r="K163" s="29" t="s">
        <v>27</v>
      </c>
      <c r="L163" s="30" t="s">
        <v>27</v>
      </c>
    </row>
    <row r="164" spans="1:12">
      <c r="A164" s="48" t="s">
        <v>322</v>
      </c>
      <c r="B164" s="18"/>
      <c r="C164" s="19" t="s">
        <v>323</v>
      </c>
      <c r="D164" s="21">
        <f t="shared" si="13"/>
        <v>0</v>
      </c>
      <c r="E164" s="21"/>
      <c r="F164" s="21"/>
      <c r="G164" s="21"/>
      <c r="H164" s="21"/>
      <c r="I164" s="27"/>
      <c r="J164" s="28" t="s">
        <v>27</v>
      </c>
      <c r="K164" s="29" t="s">
        <v>27</v>
      </c>
      <c r="L164" s="30" t="s">
        <v>27</v>
      </c>
    </row>
    <row r="165" spans="1:12" ht="15.75">
      <c r="A165" s="72" t="s">
        <v>324</v>
      </c>
      <c r="B165" s="51"/>
      <c r="C165" s="23" t="s">
        <v>325</v>
      </c>
      <c r="D165" s="21">
        <f t="shared" si="13"/>
        <v>0</v>
      </c>
      <c r="E165" s="24"/>
      <c r="F165" s="24"/>
      <c r="G165" s="24"/>
      <c r="H165" s="24"/>
      <c r="I165" s="25"/>
      <c r="J165" s="24"/>
      <c r="K165" s="24"/>
      <c r="L165" s="26"/>
    </row>
    <row r="166" spans="1:12">
      <c r="A166" s="162" t="s">
        <v>326</v>
      </c>
      <c r="B166" s="146"/>
      <c r="C166" s="19" t="s">
        <v>327</v>
      </c>
      <c r="D166" s="21">
        <f t="shared" si="13"/>
        <v>0</v>
      </c>
      <c r="E166" s="21"/>
      <c r="F166" s="21"/>
      <c r="G166" s="21"/>
      <c r="H166" s="21"/>
      <c r="I166" s="27"/>
      <c r="J166" s="28" t="s">
        <v>27</v>
      </c>
      <c r="K166" s="29" t="s">
        <v>27</v>
      </c>
      <c r="L166" s="30" t="s">
        <v>27</v>
      </c>
    </row>
    <row r="167" spans="1:12" ht="26.25">
      <c r="A167" s="121"/>
      <c r="B167" s="47" t="s">
        <v>328</v>
      </c>
      <c r="C167" s="33" t="s">
        <v>329</v>
      </c>
      <c r="D167" s="21">
        <f t="shared" si="13"/>
        <v>0</v>
      </c>
      <c r="E167" s="21"/>
      <c r="F167" s="21"/>
      <c r="G167" s="21"/>
      <c r="H167" s="21"/>
      <c r="I167" s="27"/>
      <c r="J167" s="28" t="s">
        <v>27</v>
      </c>
      <c r="K167" s="29" t="s">
        <v>27</v>
      </c>
      <c r="L167" s="30" t="s">
        <v>27</v>
      </c>
    </row>
    <row r="168" spans="1:12" ht="26.25">
      <c r="A168" s="121"/>
      <c r="B168" s="47" t="s">
        <v>330</v>
      </c>
      <c r="C168" s="33" t="s">
        <v>331</v>
      </c>
      <c r="D168" s="21">
        <f t="shared" si="13"/>
        <v>0</v>
      </c>
      <c r="E168" s="21"/>
      <c r="F168" s="21"/>
      <c r="G168" s="21"/>
      <c r="H168" s="21"/>
      <c r="I168" s="27"/>
      <c r="J168" s="28" t="s">
        <v>27</v>
      </c>
      <c r="K168" s="29" t="s">
        <v>27</v>
      </c>
      <c r="L168" s="30" t="s">
        <v>27</v>
      </c>
    </row>
    <row r="169" spans="1:12" ht="26.25">
      <c r="A169" s="121"/>
      <c r="B169" s="47" t="s">
        <v>332</v>
      </c>
      <c r="C169" s="33" t="s">
        <v>333</v>
      </c>
      <c r="D169" s="21">
        <f t="shared" si="13"/>
        <v>0</v>
      </c>
      <c r="E169" s="21"/>
      <c r="F169" s="21"/>
      <c r="G169" s="21"/>
      <c r="H169" s="21"/>
      <c r="I169" s="27"/>
      <c r="J169" s="28" t="s">
        <v>27</v>
      </c>
      <c r="K169" s="29" t="s">
        <v>27</v>
      </c>
      <c r="L169" s="30" t="s">
        <v>27</v>
      </c>
    </row>
    <row r="170" spans="1:12">
      <c r="A170" s="121"/>
      <c r="B170" s="32" t="s">
        <v>334</v>
      </c>
      <c r="C170" s="33" t="s">
        <v>335</v>
      </c>
      <c r="D170" s="21">
        <f t="shared" si="13"/>
        <v>0</v>
      </c>
      <c r="E170" s="21"/>
      <c r="F170" s="21"/>
      <c r="G170" s="21"/>
      <c r="H170" s="21"/>
      <c r="I170" s="27"/>
      <c r="J170" s="28" t="s">
        <v>27</v>
      </c>
      <c r="K170" s="29" t="s">
        <v>27</v>
      </c>
      <c r="L170" s="30" t="s">
        <v>27</v>
      </c>
    </row>
    <row r="171" spans="1:12">
      <c r="A171" s="31" t="s">
        <v>336</v>
      </c>
      <c r="B171" s="18"/>
      <c r="C171" s="19" t="s">
        <v>337</v>
      </c>
      <c r="D171" s="21">
        <f t="shared" si="13"/>
        <v>0</v>
      </c>
      <c r="E171" s="21"/>
      <c r="F171" s="21"/>
      <c r="G171" s="21"/>
      <c r="H171" s="21"/>
      <c r="I171" s="27"/>
      <c r="J171" s="28" t="s">
        <v>27</v>
      </c>
      <c r="K171" s="29" t="s">
        <v>27</v>
      </c>
      <c r="L171" s="30" t="s">
        <v>27</v>
      </c>
    </row>
    <row r="172" spans="1:12">
      <c r="A172" s="121"/>
      <c r="B172" s="32" t="s">
        <v>338</v>
      </c>
      <c r="C172" s="33" t="s">
        <v>339</v>
      </c>
      <c r="D172" s="21">
        <f t="shared" si="13"/>
        <v>0</v>
      </c>
      <c r="E172" s="21"/>
      <c r="F172" s="21"/>
      <c r="G172" s="21"/>
      <c r="H172" s="21"/>
      <c r="I172" s="27"/>
      <c r="J172" s="28" t="s">
        <v>27</v>
      </c>
      <c r="K172" s="29" t="s">
        <v>27</v>
      </c>
      <c r="L172" s="30" t="s">
        <v>27</v>
      </c>
    </row>
    <row r="173" spans="1:12">
      <c r="A173" s="121"/>
      <c r="B173" s="32" t="s">
        <v>340</v>
      </c>
      <c r="C173" s="33" t="s">
        <v>341</v>
      </c>
      <c r="D173" s="21">
        <f t="shared" si="13"/>
        <v>0</v>
      </c>
      <c r="E173" s="21"/>
      <c r="F173" s="21"/>
      <c r="G173" s="21"/>
      <c r="H173" s="21"/>
      <c r="I173" s="27"/>
      <c r="J173" s="28" t="s">
        <v>27</v>
      </c>
      <c r="K173" s="29" t="s">
        <v>27</v>
      </c>
      <c r="L173" s="30" t="s">
        <v>27</v>
      </c>
    </row>
    <row r="174" spans="1:12">
      <c r="A174" s="121"/>
      <c r="B174" s="32" t="s">
        <v>342</v>
      </c>
      <c r="C174" s="33" t="s">
        <v>343</v>
      </c>
      <c r="D174" s="21">
        <f t="shared" si="13"/>
        <v>0</v>
      </c>
      <c r="E174" s="21"/>
      <c r="F174" s="21"/>
      <c r="G174" s="21"/>
      <c r="H174" s="21"/>
      <c r="I174" s="27"/>
      <c r="J174" s="28" t="s">
        <v>27</v>
      </c>
      <c r="K174" s="29" t="s">
        <v>27</v>
      </c>
      <c r="L174" s="30" t="s">
        <v>27</v>
      </c>
    </row>
    <row r="175" spans="1:12" ht="15.75">
      <c r="A175" s="163" t="s">
        <v>344</v>
      </c>
      <c r="B175" s="164"/>
      <c r="C175" s="23" t="s">
        <v>345</v>
      </c>
      <c r="D175" s="21">
        <f t="shared" si="13"/>
        <v>0</v>
      </c>
      <c r="E175" s="28"/>
      <c r="F175" s="114">
        <f>SUM(F176+0)</f>
        <v>0</v>
      </c>
      <c r="G175" s="91"/>
      <c r="H175" s="91"/>
      <c r="I175" s="114"/>
      <c r="J175" s="28" t="s">
        <v>27</v>
      </c>
      <c r="K175" s="29" t="s">
        <v>27</v>
      </c>
      <c r="L175" s="30" t="s">
        <v>27</v>
      </c>
    </row>
    <row r="176" spans="1:12">
      <c r="A176" s="145" t="s">
        <v>346</v>
      </c>
      <c r="B176" s="146"/>
      <c r="C176" s="19" t="s">
        <v>347</v>
      </c>
      <c r="D176" s="21">
        <f t="shared" si="13"/>
        <v>0</v>
      </c>
      <c r="E176" s="28"/>
      <c r="F176" s="114">
        <f>SUM(F177+0)</f>
        <v>0</v>
      </c>
      <c r="G176" s="91"/>
      <c r="H176" s="91"/>
      <c r="I176" s="114"/>
      <c r="J176" s="28" t="s">
        <v>27</v>
      </c>
      <c r="K176" s="29" t="s">
        <v>27</v>
      </c>
      <c r="L176" s="30" t="s">
        <v>27</v>
      </c>
    </row>
    <row r="177" spans="1:12" ht="38.25">
      <c r="A177" s="121"/>
      <c r="B177" s="73" t="s">
        <v>348</v>
      </c>
      <c r="C177" s="19" t="s">
        <v>349</v>
      </c>
      <c r="D177" s="21">
        <f t="shared" si="13"/>
        <v>0</v>
      </c>
      <c r="E177" s="28"/>
      <c r="F177" s="115"/>
      <c r="G177" s="116"/>
      <c r="H177" s="116"/>
      <c r="I177" s="115"/>
      <c r="J177" s="28" t="s">
        <v>27</v>
      </c>
      <c r="K177" s="29" t="s">
        <v>27</v>
      </c>
      <c r="L177" s="30" t="s">
        <v>27</v>
      </c>
    </row>
    <row r="178" spans="1:12">
      <c r="A178" s="74" t="s">
        <v>350</v>
      </c>
      <c r="B178" s="75"/>
      <c r="C178" s="19" t="s">
        <v>351</v>
      </c>
      <c r="D178" s="21">
        <f t="shared" si="13"/>
        <v>0</v>
      </c>
      <c r="E178" s="21"/>
      <c r="F178" s="21"/>
      <c r="G178" s="21"/>
      <c r="H178" s="21"/>
      <c r="I178" s="27"/>
      <c r="J178" s="21"/>
      <c r="K178" s="21"/>
      <c r="L178" s="22"/>
    </row>
    <row r="179" spans="1:12">
      <c r="A179" s="121" t="s">
        <v>352</v>
      </c>
      <c r="B179" s="18"/>
      <c r="C179" s="76" t="s">
        <v>353</v>
      </c>
      <c r="D179" s="21">
        <f t="shared" si="13"/>
        <v>0</v>
      </c>
      <c r="E179" s="21"/>
      <c r="F179" s="21"/>
      <c r="G179" s="21"/>
      <c r="H179" s="21"/>
      <c r="I179" s="27"/>
      <c r="J179" s="21"/>
      <c r="K179" s="21"/>
      <c r="L179" s="22"/>
    </row>
    <row r="180" spans="1:12">
      <c r="A180" s="74"/>
      <c r="B180" s="32" t="s">
        <v>354</v>
      </c>
      <c r="C180" s="77" t="s">
        <v>355</v>
      </c>
      <c r="D180" s="21">
        <f t="shared" si="13"/>
        <v>0</v>
      </c>
      <c r="E180" s="21"/>
      <c r="F180" s="21"/>
      <c r="G180" s="21"/>
      <c r="H180" s="21"/>
      <c r="I180" s="27"/>
      <c r="J180" s="21"/>
      <c r="K180" s="21"/>
      <c r="L180" s="22"/>
    </row>
    <row r="181" spans="1:12">
      <c r="A181" s="78" t="s">
        <v>356</v>
      </c>
      <c r="B181" s="79"/>
      <c r="C181" s="76" t="s">
        <v>357</v>
      </c>
      <c r="D181" s="21">
        <f t="shared" si="13"/>
        <v>0</v>
      </c>
      <c r="E181" s="80"/>
      <c r="F181" s="80"/>
      <c r="G181" s="80"/>
      <c r="H181" s="80"/>
      <c r="I181" s="81"/>
      <c r="J181" s="80"/>
      <c r="K181" s="80"/>
      <c r="L181" s="82"/>
    </row>
    <row r="182" spans="1:12">
      <c r="A182" s="65"/>
      <c r="B182" s="83" t="s">
        <v>358</v>
      </c>
      <c r="C182" s="77" t="s">
        <v>359</v>
      </c>
      <c r="D182" s="21">
        <f t="shared" si="13"/>
        <v>0</v>
      </c>
      <c r="E182" s="21"/>
      <c r="F182" s="21"/>
      <c r="G182" s="21"/>
      <c r="H182" s="21"/>
      <c r="I182" s="27"/>
      <c r="J182" s="21"/>
      <c r="K182" s="21"/>
      <c r="L182" s="22"/>
    </row>
    <row r="183" spans="1:12" ht="18">
      <c r="A183" s="165" t="s">
        <v>360</v>
      </c>
      <c r="B183" s="166"/>
      <c r="C183" s="84"/>
      <c r="D183" s="85"/>
      <c r="E183" s="85"/>
      <c r="F183" s="126">
        <f>SUM(F184+F189+F201+F258)</f>
        <v>0</v>
      </c>
      <c r="G183" s="126">
        <f t="shared" ref="G183:I183" si="15">SUM(G184+G189+G201+G258)</f>
        <v>0</v>
      </c>
      <c r="H183" s="126">
        <f t="shared" si="15"/>
        <v>0</v>
      </c>
      <c r="I183" s="126">
        <f t="shared" si="15"/>
        <v>47</v>
      </c>
      <c r="J183" s="85"/>
      <c r="K183" s="85"/>
      <c r="L183" s="86"/>
    </row>
    <row r="184" spans="1:12" ht="15.75">
      <c r="A184" s="167" t="s">
        <v>361</v>
      </c>
      <c r="B184" s="168"/>
      <c r="C184" s="23" t="s">
        <v>362</v>
      </c>
      <c r="D184" s="21">
        <f t="shared" si="13"/>
        <v>0</v>
      </c>
      <c r="E184" s="21"/>
      <c r="F184" s="21"/>
      <c r="G184" s="21"/>
      <c r="H184" s="21"/>
      <c r="I184" s="27"/>
      <c r="J184" s="21"/>
      <c r="K184" s="21"/>
      <c r="L184" s="22"/>
    </row>
    <row r="185" spans="1:12">
      <c r="A185" s="121" t="s">
        <v>363</v>
      </c>
      <c r="B185" s="32"/>
      <c r="C185" s="19" t="s">
        <v>364</v>
      </c>
      <c r="D185" s="21">
        <f t="shared" si="13"/>
        <v>0</v>
      </c>
      <c r="E185" s="21"/>
      <c r="F185" s="21"/>
      <c r="G185" s="21"/>
      <c r="H185" s="21"/>
      <c r="I185" s="27"/>
      <c r="J185" s="28" t="s">
        <v>27</v>
      </c>
      <c r="K185" s="29" t="s">
        <v>27</v>
      </c>
      <c r="L185" s="30" t="s">
        <v>27</v>
      </c>
    </row>
    <row r="186" spans="1:12">
      <c r="A186" s="63"/>
      <c r="B186" s="42" t="s">
        <v>365</v>
      </c>
      <c r="C186" s="33" t="s">
        <v>366</v>
      </c>
      <c r="D186" s="21">
        <f t="shared" si="13"/>
        <v>0</v>
      </c>
      <c r="E186" s="21"/>
      <c r="F186" s="21"/>
      <c r="G186" s="21"/>
      <c r="H186" s="21"/>
      <c r="I186" s="27"/>
      <c r="J186" s="28" t="s">
        <v>27</v>
      </c>
      <c r="K186" s="29" t="s">
        <v>27</v>
      </c>
      <c r="L186" s="30" t="s">
        <v>27</v>
      </c>
    </row>
    <row r="187" spans="1:12" ht="43.5">
      <c r="A187" s="63"/>
      <c r="B187" s="87" t="s">
        <v>367</v>
      </c>
      <c r="C187" s="33" t="s">
        <v>368</v>
      </c>
      <c r="D187" s="21">
        <f t="shared" si="13"/>
        <v>0</v>
      </c>
      <c r="E187" s="21"/>
      <c r="F187" s="21"/>
      <c r="G187" s="21"/>
      <c r="H187" s="21"/>
      <c r="I187" s="27"/>
      <c r="J187" s="28" t="s">
        <v>27</v>
      </c>
      <c r="K187" s="29" t="s">
        <v>27</v>
      </c>
      <c r="L187" s="30" t="s">
        <v>27</v>
      </c>
    </row>
    <row r="188" spans="1:12" ht="29.25">
      <c r="A188" s="63"/>
      <c r="B188" s="87" t="s">
        <v>369</v>
      </c>
      <c r="C188" s="33" t="s">
        <v>370</v>
      </c>
      <c r="D188" s="21">
        <f t="shared" si="13"/>
        <v>0</v>
      </c>
      <c r="E188" s="21"/>
      <c r="F188" s="21"/>
      <c r="G188" s="21"/>
      <c r="H188" s="21"/>
      <c r="I188" s="27"/>
      <c r="J188" s="28" t="s">
        <v>27</v>
      </c>
      <c r="K188" s="29" t="s">
        <v>27</v>
      </c>
      <c r="L188" s="30" t="s">
        <v>27</v>
      </c>
    </row>
    <row r="189" spans="1:12" ht="15.75">
      <c r="A189" s="121" t="s">
        <v>371</v>
      </c>
      <c r="B189" s="122"/>
      <c r="C189" s="23" t="s">
        <v>372</v>
      </c>
      <c r="D189" s="21">
        <f t="shared" si="13"/>
        <v>0</v>
      </c>
      <c r="E189" s="21"/>
      <c r="F189" s="21"/>
      <c r="G189" s="21"/>
      <c r="H189" s="21"/>
      <c r="I189" s="27"/>
      <c r="J189" s="21"/>
      <c r="K189" s="21"/>
      <c r="L189" s="22"/>
    </row>
    <row r="190" spans="1:12">
      <c r="A190" s="169" t="s">
        <v>373</v>
      </c>
      <c r="B190" s="170"/>
      <c r="C190" s="19" t="s">
        <v>267</v>
      </c>
      <c r="D190" s="21">
        <f t="shared" si="13"/>
        <v>0</v>
      </c>
      <c r="E190" s="21"/>
      <c r="F190" s="21"/>
      <c r="G190" s="21"/>
      <c r="H190" s="21"/>
      <c r="I190" s="27"/>
      <c r="J190" s="28" t="s">
        <v>27</v>
      </c>
      <c r="K190" s="29" t="s">
        <v>27</v>
      </c>
      <c r="L190" s="30" t="s">
        <v>27</v>
      </c>
    </row>
    <row r="191" spans="1:12">
      <c r="A191" s="121"/>
      <c r="B191" s="52" t="s">
        <v>374</v>
      </c>
      <c r="C191" s="33" t="s">
        <v>375</v>
      </c>
      <c r="D191" s="21">
        <f t="shared" si="13"/>
        <v>0</v>
      </c>
      <c r="E191" s="21"/>
      <c r="F191" s="21"/>
      <c r="G191" s="21"/>
      <c r="H191" s="21"/>
      <c r="I191" s="27"/>
      <c r="J191" s="28" t="s">
        <v>27</v>
      </c>
      <c r="K191" s="29" t="s">
        <v>27</v>
      </c>
      <c r="L191" s="30" t="s">
        <v>27</v>
      </c>
    </row>
    <row r="192" spans="1:12">
      <c r="A192" s="121"/>
      <c r="B192" s="52" t="s">
        <v>376</v>
      </c>
      <c r="C192" s="33" t="s">
        <v>377</v>
      </c>
      <c r="D192" s="21">
        <f t="shared" si="13"/>
        <v>0</v>
      </c>
      <c r="E192" s="21"/>
      <c r="F192" s="21"/>
      <c r="G192" s="21"/>
      <c r="H192" s="21"/>
      <c r="I192" s="27"/>
      <c r="J192" s="28" t="s">
        <v>27</v>
      </c>
      <c r="K192" s="29" t="s">
        <v>27</v>
      </c>
      <c r="L192" s="30" t="s">
        <v>27</v>
      </c>
    </row>
    <row r="193" spans="1:12">
      <c r="A193" s="121"/>
      <c r="B193" s="52" t="s">
        <v>378</v>
      </c>
      <c r="C193" s="33" t="s">
        <v>379</v>
      </c>
      <c r="D193" s="21">
        <f t="shared" si="13"/>
        <v>0</v>
      </c>
      <c r="E193" s="21"/>
      <c r="F193" s="21"/>
      <c r="G193" s="21"/>
      <c r="H193" s="21"/>
      <c r="I193" s="27"/>
      <c r="J193" s="28" t="s">
        <v>27</v>
      </c>
      <c r="K193" s="29" t="s">
        <v>27</v>
      </c>
      <c r="L193" s="30" t="s">
        <v>27</v>
      </c>
    </row>
    <row r="194" spans="1:12">
      <c r="A194" s="121"/>
      <c r="B194" s="52" t="s">
        <v>380</v>
      </c>
      <c r="C194" s="33" t="s">
        <v>381</v>
      </c>
      <c r="D194" s="21">
        <f t="shared" si="13"/>
        <v>0</v>
      </c>
      <c r="E194" s="21"/>
      <c r="F194" s="21"/>
      <c r="G194" s="21"/>
      <c r="H194" s="21"/>
      <c r="I194" s="27"/>
      <c r="J194" s="28" t="s">
        <v>27</v>
      </c>
      <c r="K194" s="29" t="s">
        <v>27</v>
      </c>
      <c r="L194" s="30" t="s">
        <v>27</v>
      </c>
    </row>
    <row r="195" spans="1:12">
      <c r="A195" s="121"/>
      <c r="B195" s="52" t="s">
        <v>382</v>
      </c>
      <c r="C195" s="33" t="s">
        <v>383</v>
      </c>
      <c r="D195" s="21">
        <f t="shared" si="13"/>
        <v>0</v>
      </c>
      <c r="E195" s="21"/>
      <c r="F195" s="21"/>
      <c r="G195" s="21"/>
      <c r="H195" s="21"/>
      <c r="I195" s="27"/>
      <c r="J195" s="28"/>
      <c r="K195" s="29"/>
      <c r="L195" s="30"/>
    </row>
    <row r="196" spans="1:12">
      <c r="A196" s="64"/>
      <c r="B196" s="52" t="s">
        <v>384</v>
      </c>
      <c r="C196" s="33" t="s">
        <v>385</v>
      </c>
      <c r="D196" s="21">
        <f t="shared" si="13"/>
        <v>0</v>
      </c>
      <c r="E196" s="21"/>
      <c r="F196" s="21"/>
      <c r="G196" s="21"/>
      <c r="H196" s="21"/>
      <c r="I196" s="27"/>
      <c r="J196" s="28" t="s">
        <v>27</v>
      </c>
      <c r="K196" s="29" t="s">
        <v>27</v>
      </c>
      <c r="L196" s="30" t="s">
        <v>27</v>
      </c>
    </row>
    <row r="197" spans="1:12">
      <c r="A197" s="64"/>
      <c r="B197" s="52" t="s">
        <v>386</v>
      </c>
      <c r="C197" s="33" t="s">
        <v>387</v>
      </c>
      <c r="D197" s="21">
        <f t="shared" si="13"/>
        <v>0</v>
      </c>
      <c r="E197" s="21"/>
      <c r="F197" s="21"/>
      <c r="G197" s="21"/>
      <c r="H197" s="21"/>
      <c r="I197" s="27"/>
      <c r="J197" s="28" t="s">
        <v>27</v>
      </c>
      <c r="K197" s="29" t="s">
        <v>27</v>
      </c>
      <c r="L197" s="30" t="s">
        <v>27</v>
      </c>
    </row>
    <row r="198" spans="1:12">
      <c r="A198" s="64"/>
      <c r="B198" s="42" t="s">
        <v>388</v>
      </c>
      <c r="C198" s="33" t="s">
        <v>389</v>
      </c>
      <c r="D198" s="21">
        <f t="shared" si="13"/>
        <v>0</v>
      </c>
      <c r="E198" s="21"/>
      <c r="F198" s="21"/>
      <c r="G198" s="21"/>
      <c r="H198" s="21"/>
      <c r="I198" s="27"/>
      <c r="J198" s="28" t="s">
        <v>27</v>
      </c>
      <c r="K198" s="29" t="s">
        <v>27</v>
      </c>
      <c r="L198" s="30" t="s">
        <v>27</v>
      </c>
    </row>
    <row r="199" spans="1:12">
      <c r="A199" s="64"/>
      <c r="B199" s="42" t="s">
        <v>390</v>
      </c>
      <c r="C199" s="33" t="s">
        <v>391</v>
      </c>
      <c r="D199" s="21">
        <f t="shared" si="13"/>
        <v>0</v>
      </c>
      <c r="E199" s="21"/>
      <c r="F199" s="21"/>
      <c r="G199" s="21"/>
      <c r="H199" s="21"/>
      <c r="I199" s="27"/>
      <c r="J199" s="28" t="s">
        <v>27</v>
      </c>
      <c r="K199" s="29" t="s">
        <v>27</v>
      </c>
      <c r="L199" s="30" t="s">
        <v>27</v>
      </c>
    </row>
    <row r="200" spans="1:12">
      <c r="A200" s="64"/>
      <c r="B200" s="42" t="s">
        <v>392</v>
      </c>
      <c r="C200" s="33" t="s">
        <v>393</v>
      </c>
      <c r="D200" s="21">
        <f t="shared" si="13"/>
        <v>0</v>
      </c>
      <c r="E200" s="21"/>
      <c r="F200" s="21"/>
      <c r="G200" s="21"/>
      <c r="H200" s="21"/>
      <c r="I200" s="27"/>
      <c r="J200" s="28"/>
      <c r="K200" s="29"/>
      <c r="L200" s="30"/>
    </row>
    <row r="201" spans="1:12" ht="15.75">
      <c r="A201" s="171" t="s">
        <v>394</v>
      </c>
      <c r="B201" s="172"/>
      <c r="C201" s="88">
        <v>56</v>
      </c>
      <c r="D201" s="21">
        <f t="shared" si="13"/>
        <v>0</v>
      </c>
      <c r="E201" s="21"/>
      <c r="F201" s="21">
        <f>SUM(F202+0)</f>
        <v>0</v>
      </c>
      <c r="G201" s="21">
        <f t="shared" ref="G201:I201" si="16">SUM(G202+0)</f>
        <v>0</v>
      </c>
      <c r="H201" s="21">
        <f t="shared" si="16"/>
        <v>0</v>
      </c>
      <c r="I201" s="21">
        <f t="shared" si="16"/>
        <v>0</v>
      </c>
      <c r="J201" s="21"/>
      <c r="K201" s="21"/>
      <c r="L201" s="22"/>
    </row>
    <row r="202" spans="1:12">
      <c r="A202" s="173" t="s">
        <v>395</v>
      </c>
      <c r="B202" s="174"/>
      <c r="C202" s="33" t="s">
        <v>396</v>
      </c>
      <c r="D202" s="21">
        <f t="shared" si="13"/>
        <v>0</v>
      </c>
      <c r="E202" s="21"/>
      <c r="F202" s="21">
        <f>SUM(F203:F209)</f>
        <v>0</v>
      </c>
      <c r="G202" s="21">
        <f t="shared" ref="G202:I202" si="17">SUM(G203:G209)</f>
        <v>0</v>
      </c>
      <c r="H202" s="21">
        <f t="shared" si="17"/>
        <v>0</v>
      </c>
      <c r="I202" s="21">
        <f t="shared" si="17"/>
        <v>0</v>
      </c>
      <c r="J202" s="28" t="s">
        <v>27</v>
      </c>
      <c r="K202" s="29" t="s">
        <v>27</v>
      </c>
      <c r="L202" s="30" t="s">
        <v>27</v>
      </c>
    </row>
    <row r="203" spans="1:12">
      <c r="A203" s="65"/>
      <c r="B203" s="89" t="s">
        <v>397</v>
      </c>
      <c r="C203" s="90" t="s">
        <v>398</v>
      </c>
      <c r="D203" s="21">
        <f t="shared" si="13"/>
        <v>0</v>
      </c>
      <c r="E203" s="21"/>
      <c r="F203" s="39"/>
      <c r="G203" s="39"/>
      <c r="H203" s="39"/>
      <c r="I203" s="40"/>
      <c r="J203" s="28" t="s">
        <v>27</v>
      </c>
      <c r="K203" s="29" t="s">
        <v>27</v>
      </c>
      <c r="L203" s="30" t="s">
        <v>27</v>
      </c>
    </row>
    <row r="204" spans="1:12">
      <c r="A204" s="65"/>
      <c r="B204" s="89" t="s">
        <v>399</v>
      </c>
      <c r="C204" s="90" t="s">
        <v>400</v>
      </c>
      <c r="D204" s="21">
        <f t="shared" si="13"/>
        <v>0</v>
      </c>
      <c r="E204" s="21"/>
      <c r="F204" s="39"/>
      <c r="G204" s="39"/>
      <c r="H204" s="39"/>
      <c r="I204" s="40"/>
      <c r="J204" s="28" t="s">
        <v>27</v>
      </c>
      <c r="K204" s="29" t="s">
        <v>27</v>
      </c>
      <c r="L204" s="30" t="s">
        <v>27</v>
      </c>
    </row>
    <row r="205" spans="1:12">
      <c r="A205" s="65"/>
      <c r="B205" s="89" t="s">
        <v>401</v>
      </c>
      <c r="C205" s="90" t="s">
        <v>402</v>
      </c>
      <c r="D205" s="21">
        <f t="shared" si="13"/>
        <v>0</v>
      </c>
      <c r="E205" s="21"/>
      <c r="F205" s="39"/>
      <c r="G205" s="39"/>
      <c r="H205" s="39"/>
      <c r="I205" s="40"/>
      <c r="J205" s="28" t="s">
        <v>27</v>
      </c>
      <c r="K205" s="29" t="s">
        <v>27</v>
      </c>
      <c r="L205" s="30" t="s">
        <v>27</v>
      </c>
    </row>
    <row r="206" spans="1:12">
      <c r="A206" s="150" t="s">
        <v>403</v>
      </c>
      <c r="B206" s="151"/>
      <c r="C206" s="91" t="s">
        <v>404</v>
      </c>
      <c r="D206" s="21">
        <f t="shared" si="13"/>
        <v>0</v>
      </c>
      <c r="E206" s="21"/>
      <c r="F206" s="39"/>
      <c r="G206" s="39"/>
      <c r="H206" s="39"/>
      <c r="I206" s="40"/>
      <c r="J206" s="28" t="s">
        <v>27</v>
      </c>
      <c r="K206" s="29" t="s">
        <v>27</v>
      </c>
      <c r="L206" s="30" t="s">
        <v>27</v>
      </c>
    </row>
    <row r="207" spans="1:12">
      <c r="A207" s="65"/>
      <c r="B207" s="89" t="s">
        <v>397</v>
      </c>
      <c r="C207" s="90" t="s">
        <v>405</v>
      </c>
      <c r="D207" s="21">
        <f t="shared" si="13"/>
        <v>0</v>
      </c>
      <c r="E207" s="21"/>
      <c r="F207" s="39"/>
      <c r="G207" s="39"/>
      <c r="H207" s="39"/>
      <c r="I207" s="40"/>
      <c r="J207" s="28" t="s">
        <v>27</v>
      </c>
      <c r="K207" s="29" t="s">
        <v>27</v>
      </c>
      <c r="L207" s="30" t="s">
        <v>27</v>
      </c>
    </row>
    <row r="208" spans="1:12">
      <c r="A208" s="65"/>
      <c r="B208" s="89" t="s">
        <v>399</v>
      </c>
      <c r="C208" s="90" t="s">
        <v>406</v>
      </c>
      <c r="D208" s="21">
        <f t="shared" si="13"/>
        <v>0</v>
      </c>
      <c r="E208" s="21"/>
      <c r="F208" s="124"/>
      <c r="G208" s="124"/>
      <c r="H208" s="124"/>
      <c r="I208" s="125"/>
      <c r="J208" s="28" t="s">
        <v>27</v>
      </c>
      <c r="K208" s="29" t="s">
        <v>27</v>
      </c>
      <c r="L208" s="30" t="s">
        <v>27</v>
      </c>
    </row>
    <row r="209" spans="1:12">
      <c r="A209" s="65"/>
      <c r="B209" s="89" t="s">
        <v>407</v>
      </c>
      <c r="C209" s="90" t="s">
        <v>408</v>
      </c>
      <c r="D209" s="21">
        <f t="shared" si="13"/>
        <v>0</v>
      </c>
      <c r="E209" s="21"/>
      <c r="F209" s="39"/>
      <c r="G209" s="39"/>
      <c r="H209" s="39"/>
      <c r="I209" s="40"/>
      <c r="J209" s="28" t="s">
        <v>27</v>
      </c>
      <c r="K209" s="29" t="s">
        <v>27</v>
      </c>
      <c r="L209" s="30" t="s">
        <v>27</v>
      </c>
    </row>
    <row r="210" spans="1:12">
      <c r="A210" s="150" t="s">
        <v>409</v>
      </c>
      <c r="B210" s="151"/>
      <c r="C210" s="91" t="s">
        <v>410</v>
      </c>
      <c r="D210" s="21">
        <f t="shared" ref="D210:D241" si="18">SUM(F210+G210+H210+I210)</f>
        <v>0</v>
      </c>
      <c r="E210" s="21"/>
      <c r="F210" s="39"/>
      <c r="G210" s="39"/>
      <c r="H210" s="39"/>
      <c r="I210" s="40"/>
      <c r="J210" s="28" t="s">
        <v>27</v>
      </c>
      <c r="K210" s="29" t="s">
        <v>27</v>
      </c>
      <c r="L210" s="30" t="s">
        <v>27</v>
      </c>
    </row>
    <row r="211" spans="1:12">
      <c r="A211" s="65"/>
      <c r="B211" s="89" t="s">
        <v>397</v>
      </c>
      <c r="C211" s="90" t="s">
        <v>411</v>
      </c>
      <c r="D211" s="21">
        <f t="shared" si="18"/>
        <v>0</v>
      </c>
      <c r="E211" s="21"/>
      <c r="F211" s="39"/>
      <c r="G211" s="39"/>
      <c r="H211" s="39"/>
      <c r="I211" s="40"/>
      <c r="J211" s="28" t="s">
        <v>27</v>
      </c>
      <c r="K211" s="29" t="s">
        <v>27</v>
      </c>
      <c r="L211" s="30" t="s">
        <v>27</v>
      </c>
    </row>
    <row r="212" spans="1:12">
      <c r="A212" s="65"/>
      <c r="B212" s="89" t="s">
        <v>399</v>
      </c>
      <c r="C212" s="90" t="s">
        <v>412</v>
      </c>
      <c r="D212" s="21">
        <f t="shared" si="18"/>
        <v>0</v>
      </c>
      <c r="E212" s="21"/>
      <c r="F212" s="39"/>
      <c r="G212" s="39"/>
      <c r="H212" s="39"/>
      <c r="I212" s="40"/>
      <c r="J212" s="28" t="s">
        <v>27</v>
      </c>
      <c r="K212" s="29" t="s">
        <v>27</v>
      </c>
      <c r="L212" s="30" t="s">
        <v>27</v>
      </c>
    </row>
    <row r="213" spans="1:12">
      <c r="A213" s="65"/>
      <c r="B213" s="89" t="s">
        <v>401</v>
      </c>
      <c r="C213" s="90" t="s">
        <v>413</v>
      </c>
      <c r="D213" s="21">
        <f t="shared" si="18"/>
        <v>0</v>
      </c>
      <c r="E213" s="21"/>
      <c r="F213" s="39"/>
      <c r="G213" s="39"/>
      <c r="H213" s="39"/>
      <c r="I213" s="40"/>
      <c r="J213" s="28" t="s">
        <v>27</v>
      </c>
      <c r="K213" s="29" t="s">
        <v>27</v>
      </c>
      <c r="L213" s="30" t="s">
        <v>27</v>
      </c>
    </row>
    <row r="214" spans="1:12">
      <c r="A214" s="150" t="s">
        <v>414</v>
      </c>
      <c r="B214" s="151"/>
      <c r="C214" s="91" t="s">
        <v>415</v>
      </c>
      <c r="D214" s="21">
        <f t="shared" si="18"/>
        <v>0</v>
      </c>
      <c r="E214" s="21"/>
      <c r="F214" s="39"/>
      <c r="G214" s="39"/>
      <c r="H214" s="39"/>
      <c r="I214" s="40"/>
      <c r="J214" s="28" t="s">
        <v>27</v>
      </c>
      <c r="K214" s="29" t="s">
        <v>27</v>
      </c>
      <c r="L214" s="30" t="s">
        <v>27</v>
      </c>
    </row>
    <row r="215" spans="1:12">
      <c r="A215" s="65"/>
      <c r="B215" s="89" t="s">
        <v>397</v>
      </c>
      <c r="C215" s="90" t="s">
        <v>416</v>
      </c>
      <c r="D215" s="21">
        <f t="shared" si="18"/>
        <v>0</v>
      </c>
      <c r="E215" s="21"/>
      <c r="F215" s="39"/>
      <c r="G215" s="39"/>
      <c r="H215" s="39"/>
      <c r="I215" s="40"/>
      <c r="J215" s="28" t="s">
        <v>27</v>
      </c>
      <c r="K215" s="29" t="s">
        <v>27</v>
      </c>
      <c r="L215" s="30" t="s">
        <v>27</v>
      </c>
    </row>
    <row r="216" spans="1:12">
      <c r="A216" s="65"/>
      <c r="B216" s="89" t="s">
        <v>399</v>
      </c>
      <c r="C216" s="90" t="s">
        <v>417</v>
      </c>
      <c r="D216" s="21">
        <f t="shared" si="18"/>
        <v>0</v>
      </c>
      <c r="E216" s="21"/>
      <c r="F216" s="39"/>
      <c r="G216" s="39"/>
      <c r="H216" s="39"/>
      <c r="I216" s="40"/>
      <c r="J216" s="28" t="s">
        <v>27</v>
      </c>
      <c r="K216" s="29" t="s">
        <v>27</v>
      </c>
      <c r="L216" s="30" t="s">
        <v>27</v>
      </c>
    </row>
    <row r="217" spans="1:12">
      <c r="A217" s="65"/>
      <c r="B217" s="89" t="s">
        <v>401</v>
      </c>
      <c r="C217" s="90" t="s">
        <v>418</v>
      </c>
      <c r="D217" s="21">
        <f t="shared" si="18"/>
        <v>0</v>
      </c>
      <c r="E217" s="21"/>
      <c r="F217" s="39"/>
      <c r="G217" s="39"/>
      <c r="H217" s="39"/>
      <c r="I217" s="40"/>
      <c r="J217" s="28" t="s">
        <v>27</v>
      </c>
      <c r="K217" s="29" t="s">
        <v>27</v>
      </c>
      <c r="L217" s="30" t="s">
        <v>27</v>
      </c>
    </row>
    <row r="218" spans="1:12">
      <c r="A218" s="150" t="s">
        <v>419</v>
      </c>
      <c r="B218" s="151"/>
      <c r="C218" s="91" t="s">
        <v>420</v>
      </c>
      <c r="D218" s="21">
        <f t="shared" si="18"/>
        <v>0</v>
      </c>
      <c r="E218" s="21"/>
      <c r="F218" s="39"/>
      <c r="G218" s="39"/>
      <c r="H218" s="39"/>
      <c r="I218" s="40"/>
      <c r="J218" s="28" t="s">
        <v>27</v>
      </c>
      <c r="K218" s="29" t="s">
        <v>27</v>
      </c>
      <c r="L218" s="30" t="s">
        <v>27</v>
      </c>
    </row>
    <row r="219" spans="1:12">
      <c r="A219" s="65"/>
      <c r="B219" s="89" t="s">
        <v>397</v>
      </c>
      <c r="C219" s="90" t="s">
        <v>421</v>
      </c>
      <c r="D219" s="21">
        <f t="shared" si="18"/>
        <v>0</v>
      </c>
      <c r="E219" s="21"/>
      <c r="F219" s="39"/>
      <c r="G219" s="39"/>
      <c r="H219" s="39"/>
      <c r="I219" s="40"/>
      <c r="J219" s="28" t="s">
        <v>27</v>
      </c>
      <c r="K219" s="29" t="s">
        <v>27</v>
      </c>
      <c r="L219" s="30" t="s">
        <v>27</v>
      </c>
    </row>
    <row r="220" spans="1:12">
      <c r="A220" s="65"/>
      <c r="B220" s="89" t="s">
        <v>399</v>
      </c>
      <c r="C220" s="90" t="s">
        <v>422</v>
      </c>
      <c r="D220" s="21">
        <f t="shared" si="18"/>
        <v>0</v>
      </c>
      <c r="E220" s="21"/>
      <c r="F220" s="39"/>
      <c r="G220" s="39"/>
      <c r="H220" s="39"/>
      <c r="I220" s="40"/>
      <c r="J220" s="28" t="s">
        <v>27</v>
      </c>
      <c r="K220" s="29" t="s">
        <v>27</v>
      </c>
      <c r="L220" s="30" t="s">
        <v>27</v>
      </c>
    </row>
    <row r="221" spans="1:12">
      <c r="A221" s="65"/>
      <c r="B221" s="89" t="s">
        <v>401</v>
      </c>
      <c r="C221" s="90" t="s">
        <v>423</v>
      </c>
      <c r="D221" s="21">
        <f t="shared" si="18"/>
        <v>0</v>
      </c>
      <c r="E221" s="21"/>
      <c r="F221" s="39"/>
      <c r="G221" s="39"/>
      <c r="H221" s="39"/>
      <c r="I221" s="40"/>
      <c r="J221" s="28" t="s">
        <v>27</v>
      </c>
      <c r="K221" s="29" t="s">
        <v>27</v>
      </c>
      <c r="L221" s="30" t="s">
        <v>27</v>
      </c>
    </row>
    <row r="222" spans="1:12">
      <c r="A222" s="150" t="s">
        <v>424</v>
      </c>
      <c r="B222" s="151"/>
      <c r="C222" s="91" t="s">
        <v>425</v>
      </c>
      <c r="D222" s="21">
        <f t="shared" si="18"/>
        <v>0</v>
      </c>
      <c r="E222" s="21"/>
      <c r="F222" s="39"/>
      <c r="G222" s="39"/>
      <c r="H222" s="39"/>
      <c r="I222" s="40"/>
      <c r="J222" s="28" t="s">
        <v>27</v>
      </c>
      <c r="K222" s="29" t="s">
        <v>27</v>
      </c>
      <c r="L222" s="30" t="s">
        <v>27</v>
      </c>
    </row>
    <row r="223" spans="1:12">
      <c r="A223" s="65"/>
      <c r="B223" s="89" t="s">
        <v>397</v>
      </c>
      <c r="C223" s="90" t="s">
        <v>426</v>
      </c>
      <c r="D223" s="21">
        <f t="shared" si="18"/>
        <v>0</v>
      </c>
      <c r="E223" s="21"/>
      <c r="F223" s="39"/>
      <c r="G223" s="39"/>
      <c r="H223" s="39"/>
      <c r="I223" s="40"/>
      <c r="J223" s="28" t="s">
        <v>27</v>
      </c>
      <c r="K223" s="29" t="s">
        <v>27</v>
      </c>
      <c r="L223" s="30" t="s">
        <v>27</v>
      </c>
    </row>
    <row r="224" spans="1:12">
      <c r="A224" s="65"/>
      <c r="B224" s="89" t="s">
        <v>399</v>
      </c>
      <c r="C224" s="90" t="s">
        <v>427</v>
      </c>
      <c r="D224" s="21">
        <f t="shared" si="18"/>
        <v>0</v>
      </c>
      <c r="E224" s="21"/>
      <c r="F224" s="39"/>
      <c r="G224" s="39"/>
      <c r="H224" s="39"/>
      <c r="I224" s="40"/>
      <c r="J224" s="28" t="s">
        <v>27</v>
      </c>
      <c r="K224" s="29" t="s">
        <v>27</v>
      </c>
      <c r="L224" s="30" t="s">
        <v>27</v>
      </c>
    </row>
    <row r="225" spans="1:12">
      <c r="A225" s="65"/>
      <c r="B225" s="89" t="s">
        <v>401</v>
      </c>
      <c r="C225" s="90" t="s">
        <v>428</v>
      </c>
      <c r="D225" s="21">
        <f t="shared" si="18"/>
        <v>0</v>
      </c>
      <c r="E225" s="21"/>
      <c r="F225" s="39"/>
      <c r="G225" s="39"/>
      <c r="H225" s="39"/>
      <c r="I225" s="40"/>
      <c r="J225" s="28" t="s">
        <v>27</v>
      </c>
      <c r="K225" s="29" t="s">
        <v>27</v>
      </c>
      <c r="L225" s="30" t="s">
        <v>27</v>
      </c>
    </row>
    <row r="226" spans="1:12">
      <c r="A226" s="150" t="s">
        <v>429</v>
      </c>
      <c r="B226" s="151"/>
      <c r="C226" s="91" t="s">
        <v>430</v>
      </c>
      <c r="D226" s="21">
        <f t="shared" si="18"/>
        <v>0</v>
      </c>
      <c r="E226" s="21"/>
      <c r="F226" s="39"/>
      <c r="G226" s="39"/>
      <c r="H226" s="39"/>
      <c r="I226" s="40"/>
      <c r="J226" s="28" t="s">
        <v>27</v>
      </c>
      <c r="K226" s="29" t="s">
        <v>27</v>
      </c>
      <c r="L226" s="30" t="s">
        <v>27</v>
      </c>
    </row>
    <row r="227" spans="1:12">
      <c r="A227" s="65"/>
      <c r="B227" s="89" t="s">
        <v>397</v>
      </c>
      <c r="C227" s="90" t="s">
        <v>431</v>
      </c>
      <c r="D227" s="21">
        <f t="shared" si="18"/>
        <v>0</v>
      </c>
      <c r="E227" s="21"/>
      <c r="F227" s="39"/>
      <c r="G227" s="39"/>
      <c r="H227" s="39"/>
      <c r="I227" s="40"/>
      <c r="J227" s="28" t="s">
        <v>27</v>
      </c>
      <c r="K227" s="29" t="s">
        <v>27</v>
      </c>
      <c r="L227" s="30" t="s">
        <v>27</v>
      </c>
    </row>
    <row r="228" spans="1:12">
      <c r="A228" s="65"/>
      <c r="B228" s="89" t="s">
        <v>399</v>
      </c>
      <c r="C228" s="90" t="s">
        <v>432</v>
      </c>
      <c r="D228" s="21">
        <f t="shared" si="18"/>
        <v>0</v>
      </c>
      <c r="E228" s="21"/>
      <c r="F228" s="39"/>
      <c r="G228" s="39"/>
      <c r="H228" s="39"/>
      <c r="I228" s="40"/>
      <c r="J228" s="28" t="s">
        <v>27</v>
      </c>
      <c r="K228" s="29" t="s">
        <v>27</v>
      </c>
      <c r="L228" s="30" t="s">
        <v>27</v>
      </c>
    </row>
    <row r="229" spans="1:12">
      <c r="A229" s="65"/>
      <c r="B229" s="89" t="s">
        <v>401</v>
      </c>
      <c r="C229" s="90" t="s">
        <v>433</v>
      </c>
      <c r="D229" s="21">
        <f t="shared" si="18"/>
        <v>0</v>
      </c>
      <c r="E229" s="21"/>
      <c r="F229" s="39"/>
      <c r="G229" s="39"/>
      <c r="H229" s="39"/>
      <c r="I229" s="40"/>
      <c r="J229" s="28" t="s">
        <v>27</v>
      </c>
      <c r="K229" s="29" t="s">
        <v>27</v>
      </c>
      <c r="L229" s="30" t="s">
        <v>27</v>
      </c>
    </row>
    <row r="230" spans="1:12">
      <c r="A230" s="152" t="s">
        <v>434</v>
      </c>
      <c r="B230" s="153"/>
      <c r="C230" s="91" t="s">
        <v>435</v>
      </c>
      <c r="D230" s="21">
        <f t="shared" si="18"/>
        <v>0</v>
      </c>
      <c r="E230" s="21"/>
      <c r="F230" s="39"/>
      <c r="G230" s="39"/>
      <c r="H230" s="39"/>
      <c r="I230" s="40"/>
      <c r="J230" s="28" t="s">
        <v>27</v>
      </c>
      <c r="K230" s="29" t="s">
        <v>27</v>
      </c>
      <c r="L230" s="30" t="s">
        <v>27</v>
      </c>
    </row>
    <row r="231" spans="1:12">
      <c r="A231" s="92"/>
      <c r="B231" s="89" t="s">
        <v>397</v>
      </c>
      <c r="C231" s="91" t="s">
        <v>436</v>
      </c>
      <c r="D231" s="21">
        <f t="shared" si="18"/>
        <v>0</v>
      </c>
      <c r="E231" s="21"/>
      <c r="F231" s="39"/>
      <c r="G231" s="39"/>
      <c r="H231" s="39"/>
      <c r="I231" s="40"/>
      <c r="J231" s="28" t="s">
        <v>27</v>
      </c>
      <c r="K231" s="29" t="s">
        <v>27</v>
      </c>
      <c r="L231" s="30" t="s">
        <v>27</v>
      </c>
    </row>
    <row r="232" spans="1:12">
      <c r="A232" s="92"/>
      <c r="B232" s="89" t="s">
        <v>399</v>
      </c>
      <c r="C232" s="91" t="s">
        <v>437</v>
      </c>
      <c r="D232" s="21">
        <f t="shared" si="18"/>
        <v>0</v>
      </c>
      <c r="E232" s="21"/>
      <c r="F232" s="39"/>
      <c r="G232" s="39"/>
      <c r="H232" s="39"/>
      <c r="I232" s="40"/>
      <c r="J232" s="28" t="s">
        <v>27</v>
      </c>
      <c r="K232" s="29" t="s">
        <v>27</v>
      </c>
      <c r="L232" s="30" t="s">
        <v>27</v>
      </c>
    </row>
    <row r="233" spans="1:12">
      <c r="A233" s="92"/>
      <c r="B233" s="89" t="s">
        <v>401</v>
      </c>
      <c r="C233" s="91" t="s">
        <v>438</v>
      </c>
      <c r="D233" s="21">
        <f t="shared" si="18"/>
        <v>0</v>
      </c>
      <c r="E233" s="21"/>
      <c r="F233" s="39"/>
      <c r="G233" s="39"/>
      <c r="H233" s="39"/>
      <c r="I233" s="40"/>
      <c r="J233" s="28" t="s">
        <v>27</v>
      </c>
      <c r="K233" s="29" t="s">
        <v>27</v>
      </c>
      <c r="L233" s="30" t="s">
        <v>27</v>
      </c>
    </row>
    <row r="234" spans="1:12">
      <c r="A234" s="152" t="s">
        <v>439</v>
      </c>
      <c r="B234" s="153"/>
      <c r="C234" s="91" t="s">
        <v>440</v>
      </c>
      <c r="D234" s="21">
        <f t="shared" si="18"/>
        <v>0</v>
      </c>
      <c r="E234" s="21"/>
      <c r="F234" s="39"/>
      <c r="G234" s="39"/>
      <c r="H234" s="39"/>
      <c r="I234" s="40"/>
      <c r="J234" s="28" t="s">
        <v>27</v>
      </c>
      <c r="K234" s="29" t="s">
        <v>27</v>
      </c>
      <c r="L234" s="30" t="s">
        <v>27</v>
      </c>
    </row>
    <row r="235" spans="1:12">
      <c r="A235" s="92"/>
      <c r="B235" s="89" t="s">
        <v>397</v>
      </c>
      <c r="C235" s="91" t="s">
        <v>441</v>
      </c>
      <c r="D235" s="21">
        <f t="shared" si="18"/>
        <v>0</v>
      </c>
      <c r="E235" s="21"/>
      <c r="F235" s="39"/>
      <c r="G235" s="39"/>
      <c r="H235" s="39"/>
      <c r="I235" s="40"/>
      <c r="J235" s="28" t="s">
        <v>27</v>
      </c>
      <c r="K235" s="29" t="s">
        <v>27</v>
      </c>
      <c r="L235" s="30" t="s">
        <v>27</v>
      </c>
    </row>
    <row r="236" spans="1:12">
      <c r="A236" s="92"/>
      <c r="B236" s="89" t="s">
        <v>399</v>
      </c>
      <c r="C236" s="91" t="s">
        <v>442</v>
      </c>
      <c r="D236" s="21">
        <f t="shared" si="18"/>
        <v>0</v>
      </c>
      <c r="E236" s="21"/>
      <c r="F236" s="39"/>
      <c r="G236" s="39"/>
      <c r="H236" s="39"/>
      <c r="I236" s="40"/>
      <c r="J236" s="28" t="s">
        <v>27</v>
      </c>
      <c r="K236" s="29" t="s">
        <v>27</v>
      </c>
      <c r="L236" s="30" t="s">
        <v>27</v>
      </c>
    </row>
    <row r="237" spans="1:12">
      <c r="A237" s="92"/>
      <c r="B237" s="89" t="s">
        <v>401</v>
      </c>
      <c r="C237" s="91" t="s">
        <v>443</v>
      </c>
      <c r="D237" s="21">
        <f t="shared" si="18"/>
        <v>0</v>
      </c>
      <c r="E237" s="21"/>
      <c r="F237" s="39"/>
      <c r="G237" s="39"/>
      <c r="H237" s="39"/>
      <c r="I237" s="40"/>
      <c r="J237" s="28" t="s">
        <v>27</v>
      </c>
      <c r="K237" s="29" t="s">
        <v>27</v>
      </c>
      <c r="L237" s="30" t="s">
        <v>27</v>
      </c>
    </row>
    <row r="238" spans="1:12">
      <c r="A238" s="154" t="s">
        <v>444</v>
      </c>
      <c r="B238" s="155"/>
      <c r="C238" s="91" t="s">
        <v>445</v>
      </c>
      <c r="D238" s="21">
        <f t="shared" si="18"/>
        <v>0</v>
      </c>
      <c r="E238" s="21"/>
      <c r="F238" s="39"/>
      <c r="G238" s="39"/>
      <c r="H238" s="39"/>
      <c r="I238" s="40"/>
      <c r="J238" s="28" t="s">
        <v>27</v>
      </c>
      <c r="K238" s="29" t="s">
        <v>27</v>
      </c>
      <c r="L238" s="30" t="s">
        <v>27</v>
      </c>
    </row>
    <row r="239" spans="1:12">
      <c r="A239" s="120"/>
      <c r="B239" s="89" t="s">
        <v>397</v>
      </c>
      <c r="C239" s="91" t="s">
        <v>446</v>
      </c>
      <c r="D239" s="21">
        <f t="shared" si="18"/>
        <v>0</v>
      </c>
      <c r="E239" s="21"/>
      <c r="F239" s="39"/>
      <c r="G239" s="39"/>
      <c r="H239" s="39"/>
      <c r="I239" s="40"/>
      <c r="J239" s="28" t="s">
        <v>27</v>
      </c>
      <c r="K239" s="29" t="s">
        <v>27</v>
      </c>
      <c r="L239" s="30" t="s">
        <v>27</v>
      </c>
    </row>
    <row r="240" spans="1:12">
      <c r="A240" s="120"/>
      <c r="B240" s="89" t="s">
        <v>399</v>
      </c>
      <c r="C240" s="91" t="s">
        <v>447</v>
      </c>
      <c r="D240" s="21">
        <f t="shared" si="18"/>
        <v>0</v>
      </c>
      <c r="E240" s="21"/>
      <c r="F240" s="39"/>
      <c r="G240" s="39"/>
      <c r="H240" s="39"/>
      <c r="I240" s="40"/>
      <c r="J240" s="28" t="s">
        <v>27</v>
      </c>
      <c r="K240" s="29" t="s">
        <v>27</v>
      </c>
      <c r="L240" s="30" t="s">
        <v>27</v>
      </c>
    </row>
    <row r="241" spans="1:12">
      <c r="A241" s="120"/>
      <c r="B241" s="89" t="s">
        <v>401</v>
      </c>
      <c r="C241" s="91" t="s">
        <v>448</v>
      </c>
      <c r="D241" s="21">
        <f t="shared" si="18"/>
        <v>0</v>
      </c>
      <c r="E241" s="21"/>
      <c r="F241" s="39"/>
      <c r="G241" s="39"/>
      <c r="H241" s="39"/>
      <c r="I241" s="40"/>
      <c r="J241" s="28" t="s">
        <v>27</v>
      </c>
      <c r="K241" s="29" t="s">
        <v>27</v>
      </c>
      <c r="L241" s="30" t="s">
        <v>27</v>
      </c>
    </row>
    <row r="242" spans="1:12">
      <c r="A242" s="154" t="s">
        <v>449</v>
      </c>
      <c r="B242" s="155"/>
      <c r="C242" s="91" t="s">
        <v>450</v>
      </c>
      <c r="D242" s="21">
        <f t="shared" ref="D242:D272" si="19">SUM(F242+G242+H242+I242)</f>
        <v>0</v>
      </c>
      <c r="E242" s="21"/>
      <c r="F242" s="39"/>
      <c r="G242" s="39"/>
      <c r="H242" s="39"/>
      <c r="I242" s="40"/>
      <c r="J242" s="28" t="s">
        <v>27</v>
      </c>
      <c r="K242" s="29" t="s">
        <v>27</v>
      </c>
      <c r="L242" s="30" t="s">
        <v>27</v>
      </c>
    </row>
    <row r="243" spans="1:12">
      <c r="A243" s="120"/>
      <c r="B243" s="89" t="s">
        <v>397</v>
      </c>
      <c r="C243" s="91" t="s">
        <v>451</v>
      </c>
      <c r="D243" s="21">
        <f t="shared" si="19"/>
        <v>0</v>
      </c>
      <c r="E243" s="21"/>
      <c r="F243" s="39"/>
      <c r="G243" s="39"/>
      <c r="H243" s="39"/>
      <c r="I243" s="40"/>
      <c r="J243" s="28" t="s">
        <v>27</v>
      </c>
      <c r="K243" s="29" t="s">
        <v>27</v>
      </c>
      <c r="L243" s="30" t="s">
        <v>27</v>
      </c>
    </row>
    <row r="244" spans="1:12">
      <c r="A244" s="120"/>
      <c r="B244" s="89" t="s">
        <v>399</v>
      </c>
      <c r="C244" s="91" t="s">
        <v>452</v>
      </c>
      <c r="D244" s="21">
        <f t="shared" si="19"/>
        <v>0</v>
      </c>
      <c r="E244" s="21"/>
      <c r="F244" s="39"/>
      <c r="G244" s="39"/>
      <c r="H244" s="39"/>
      <c r="I244" s="40"/>
      <c r="J244" s="28" t="s">
        <v>27</v>
      </c>
      <c r="K244" s="29" t="s">
        <v>27</v>
      </c>
      <c r="L244" s="30" t="s">
        <v>27</v>
      </c>
    </row>
    <row r="245" spans="1:12">
      <c r="A245" s="120"/>
      <c r="B245" s="89" t="s">
        <v>401</v>
      </c>
      <c r="C245" s="91" t="s">
        <v>453</v>
      </c>
      <c r="D245" s="21">
        <f t="shared" si="19"/>
        <v>0</v>
      </c>
      <c r="E245" s="21"/>
      <c r="F245" s="39"/>
      <c r="G245" s="39"/>
      <c r="H245" s="39"/>
      <c r="I245" s="40"/>
      <c r="J245" s="28" t="s">
        <v>27</v>
      </c>
      <c r="K245" s="29" t="s">
        <v>27</v>
      </c>
      <c r="L245" s="30" t="s">
        <v>27</v>
      </c>
    </row>
    <row r="246" spans="1:12">
      <c r="A246" s="148" t="s">
        <v>454</v>
      </c>
      <c r="B246" s="149"/>
      <c r="C246" s="91" t="s">
        <v>455</v>
      </c>
      <c r="D246" s="21">
        <f t="shared" si="19"/>
        <v>0</v>
      </c>
      <c r="E246" s="21"/>
      <c r="F246" s="39"/>
      <c r="G246" s="39"/>
      <c r="H246" s="39"/>
      <c r="I246" s="40"/>
      <c r="J246" s="28" t="s">
        <v>27</v>
      </c>
      <c r="K246" s="29" t="s">
        <v>27</v>
      </c>
      <c r="L246" s="30" t="s">
        <v>27</v>
      </c>
    </row>
    <row r="247" spans="1:12">
      <c r="A247" s="120"/>
      <c r="B247" s="89" t="s">
        <v>397</v>
      </c>
      <c r="C247" s="91" t="s">
        <v>456</v>
      </c>
      <c r="D247" s="21">
        <f t="shared" si="19"/>
        <v>0</v>
      </c>
      <c r="E247" s="21"/>
      <c r="F247" s="39"/>
      <c r="G247" s="39"/>
      <c r="H247" s="39"/>
      <c r="I247" s="40"/>
      <c r="J247" s="28" t="s">
        <v>27</v>
      </c>
      <c r="K247" s="29" t="s">
        <v>27</v>
      </c>
      <c r="L247" s="30" t="s">
        <v>27</v>
      </c>
    </row>
    <row r="248" spans="1:12">
      <c r="A248" s="120"/>
      <c r="B248" s="89" t="s">
        <v>399</v>
      </c>
      <c r="C248" s="91" t="s">
        <v>457</v>
      </c>
      <c r="D248" s="21">
        <f t="shared" si="19"/>
        <v>0</v>
      </c>
      <c r="E248" s="21"/>
      <c r="F248" s="39"/>
      <c r="G248" s="39"/>
      <c r="H248" s="39"/>
      <c r="I248" s="40"/>
      <c r="J248" s="28" t="s">
        <v>27</v>
      </c>
      <c r="K248" s="29" t="s">
        <v>27</v>
      </c>
      <c r="L248" s="30" t="s">
        <v>27</v>
      </c>
    </row>
    <row r="249" spans="1:12">
      <c r="A249" s="120"/>
      <c r="B249" s="89" t="s">
        <v>401</v>
      </c>
      <c r="C249" s="91" t="s">
        <v>458</v>
      </c>
      <c r="D249" s="21">
        <f t="shared" si="19"/>
        <v>0</v>
      </c>
      <c r="E249" s="21"/>
      <c r="F249" s="39"/>
      <c r="G249" s="39"/>
      <c r="H249" s="39"/>
      <c r="I249" s="40"/>
      <c r="J249" s="28" t="s">
        <v>27</v>
      </c>
      <c r="K249" s="29" t="s">
        <v>27</v>
      </c>
      <c r="L249" s="30" t="s">
        <v>27</v>
      </c>
    </row>
    <row r="250" spans="1:12">
      <c r="A250" s="148" t="s">
        <v>459</v>
      </c>
      <c r="B250" s="149"/>
      <c r="C250" s="91">
        <v>56.27</v>
      </c>
      <c r="D250" s="21">
        <f t="shared" si="19"/>
        <v>0</v>
      </c>
      <c r="E250" s="21"/>
      <c r="F250" s="39"/>
      <c r="G250" s="39"/>
      <c r="H250" s="39"/>
      <c r="I250" s="40"/>
      <c r="J250" s="28" t="s">
        <v>27</v>
      </c>
      <c r="K250" s="29" t="s">
        <v>27</v>
      </c>
      <c r="L250" s="30" t="s">
        <v>27</v>
      </c>
    </row>
    <row r="251" spans="1:12">
      <c r="A251" s="120"/>
      <c r="B251" s="89" t="s">
        <v>397</v>
      </c>
      <c r="C251" s="91" t="s">
        <v>460</v>
      </c>
      <c r="D251" s="21">
        <f t="shared" si="19"/>
        <v>0</v>
      </c>
      <c r="E251" s="21"/>
      <c r="F251" s="39"/>
      <c r="G251" s="39"/>
      <c r="H251" s="39"/>
      <c r="I251" s="40"/>
      <c r="J251" s="28" t="s">
        <v>27</v>
      </c>
      <c r="K251" s="29" t="s">
        <v>27</v>
      </c>
      <c r="L251" s="30" t="s">
        <v>27</v>
      </c>
    </row>
    <row r="252" spans="1:12">
      <c r="A252" s="120"/>
      <c r="B252" s="89" t="s">
        <v>399</v>
      </c>
      <c r="C252" s="91" t="s">
        <v>461</v>
      </c>
      <c r="D252" s="21">
        <f t="shared" si="19"/>
        <v>0</v>
      </c>
      <c r="E252" s="21"/>
      <c r="F252" s="39"/>
      <c r="G252" s="39"/>
      <c r="H252" s="39"/>
      <c r="I252" s="40"/>
      <c r="J252" s="28" t="s">
        <v>27</v>
      </c>
      <c r="K252" s="29" t="s">
        <v>27</v>
      </c>
      <c r="L252" s="30" t="s">
        <v>27</v>
      </c>
    </row>
    <row r="253" spans="1:12">
      <c r="A253" s="120"/>
      <c r="B253" s="89" t="s">
        <v>401</v>
      </c>
      <c r="C253" s="91" t="s">
        <v>462</v>
      </c>
      <c r="D253" s="21">
        <f t="shared" si="19"/>
        <v>0</v>
      </c>
      <c r="E253" s="21"/>
      <c r="F253" s="39"/>
      <c r="G253" s="39"/>
      <c r="H253" s="39"/>
      <c r="I253" s="40"/>
      <c r="J253" s="28" t="s">
        <v>27</v>
      </c>
      <c r="K253" s="29" t="s">
        <v>27</v>
      </c>
      <c r="L253" s="30" t="s">
        <v>27</v>
      </c>
    </row>
    <row r="254" spans="1:12">
      <c r="A254" s="148" t="s">
        <v>463</v>
      </c>
      <c r="B254" s="149"/>
      <c r="C254" s="91">
        <v>56.28</v>
      </c>
      <c r="D254" s="21">
        <f t="shared" si="19"/>
        <v>0</v>
      </c>
      <c r="E254" s="21"/>
      <c r="F254" s="39"/>
      <c r="G254" s="39"/>
      <c r="H254" s="39"/>
      <c r="I254" s="40"/>
      <c r="J254" s="28" t="s">
        <v>27</v>
      </c>
      <c r="K254" s="29" t="s">
        <v>27</v>
      </c>
      <c r="L254" s="30" t="s">
        <v>27</v>
      </c>
    </row>
    <row r="255" spans="1:12">
      <c r="A255" s="120"/>
      <c r="B255" s="89" t="s">
        <v>397</v>
      </c>
      <c r="C255" s="91" t="s">
        <v>464</v>
      </c>
      <c r="D255" s="21">
        <f t="shared" si="19"/>
        <v>0</v>
      </c>
      <c r="E255" s="21"/>
      <c r="F255" s="39"/>
      <c r="G255" s="39"/>
      <c r="H255" s="39"/>
      <c r="I255" s="40"/>
      <c r="J255" s="28" t="s">
        <v>27</v>
      </c>
      <c r="K255" s="29" t="s">
        <v>27</v>
      </c>
      <c r="L255" s="30" t="s">
        <v>27</v>
      </c>
    </row>
    <row r="256" spans="1:12">
      <c r="A256" s="120"/>
      <c r="B256" s="89" t="s">
        <v>399</v>
      </c>
      <c r="C256" s="91" t="s">
        <v>465</v>
      </c>
      <c r="D256" s="21">
        <f t="shared" si="19"/>
        <v>0</v>
      </c>
      <c r="E256" s="21"/>
      <c r="F256" s="39"/>
      <c r="G256" s="39"/>
      <c r="H256" s="39"/>
      <c r="I256" s="40"/>
      <c r="J256" s="28" t="s">
        <v>27</v>
      </c>
      <c r="K256" s="29" t="s">
        <v>27</v>
      </c>
      <c r="L256" s="30" t="s">
        <v>27</v>
      </c>
    </row>
    <row r="257" spans="1:12">
      <c r="A257" s="120"/>
      <c r="B257" s="89" t="s">
        <v>401</v>
      </c>
      <c r="C257" s="91" t="s">
        <v>466</v>
      </c>
      <c r="D257" s="21">
        <f t="shared" si="19"/>
        <v>0</v>
      </c>
      <c r="E257" s="21"/>
      <c r="F257" s="39"/>
      <c r="G257" s="39"/>
      <c r="H257" s="39"/>
      <c r="I257" s="40"/>
      <c r="J257" s="28" t="s">
        <v>27</v>
      </c>
      <c r="K257" s="29" t="s">
        <v>27</v>
      </c>
      <c r="L257" s="30" t="s">
        <v>27</v>
      </c>
    </row>
    <row r="258" spans="1:12" ht="15.75">
      <c r="A258" s="69" t="s">
        <v>467</v>
      </c>
      <c r="B258" s="94"/>
      <c r="C258" s="23" t="s">
        <v>468</v>
      </c>
      <c r="D258" s="21">
        <f t="shared" si="19"/>
        <v>47</v>
      </c>
      <c r="E258" s="21"/>
      <c r="F258" s="21">
        <f>SUM(F259+0)</f>
        <v>0</v>
      </c>
      <c r="G258" s="21">
        <f t="shared" ref="G258:I258" si="20">SUM(G259+0)</f>
        <v>0</v>
      </c>
      <c r="H258" s="21">
        <f t="shared" si="20"/>
        <v>0</v>
      </c>
      <c r="I258" s="21">
        <f t="shared" si="20"/>
        <v>47</v>
      </c>
      <c r="J258" s="28"/>
      <c r="K258" s="29"/>
      <c r="L258" s="30"/>
    </row>
    <row r="259" spans="1:12">
      <c r="A259" s="43" t="s">
        <v>469</v>
      </c>
      <c r="B259" s="42"/>
      <c r="C259" s="95">
        <v>71</v>
      </c>
      <c r="D259" s="21">
        <f t="shared" si="19"/>
        <v>47</v>
      </c>
      <c r="E259" s="21"/>
      <c r="F259" s="21">
        <f>SUM(F260+0)</f>
        <v>0</v>
      </c>
      <c r="G259" s="21">
        <f t="shared" ref="G259:I259" si="21">SUM(G260+0)</f>
        <v>0</v>
      </c>
      <c r="H259" s="21">
        <f t="shared" si="21"/>
        <v>0</v>
      </c>
      <c r="I259" s="21">
        <f t="shared" si="21"/>
        <v>47</v>
      </c>
      <c r="J259" s="21"/>
      <c r="K259" s="21"/>
      <c r="L259" s="22"/>
    </row>
    <row r="260" spans="1:12">
      <c r="A260" s="121" t="s">
        <v>470</v>
      </c>
      <c r="B260" s="42"/>
      <c r="C260" s="95" t="s">
        <v>471</v>
      </c>
      <c r="D260" s="21">
        <f t="shared" si="19"/>
        <v>47</v>
      </c>
      <c r="E260" s="21"/>
      <c r="F260" s="21">
        <f>SUM(F261:F264)</f>
        <v>0</v>
      </c>
      <c r="G260" s="21">
        <f t="shared" ref="G260:I260" si="22">SUM(G261:G264)</f>
        <v>0</v>
      </c>
      <c r="H260" s="21">
        <f t="shared" si="22"/>
        <v>0</v>
      </c>
      <c r="I260" s="21">
        <f t="shared" si="22"/>
        <v>47</v>
      </c>
      <c r="J260" s="28" t="s">
        <v>27</v>
      </c>
      <c r="K260" s="29" t="s">
        <v>27</v>
      </c>
      <c r="L260" s="30" t="s">
        <v>27</v>
      </c>
    </row>
    <row r="261" spans="1:12">
      <c r="A261" s="121"/>
      <c r="B261" s="42" t="s">
        <v>472</v>
      </c>
      <c r="C261" s="96" t="s">
        <v>473</v>
      </c>
      <c r="D261" s="21">
        <f t="shared" si="19"/>
        <v>0</v>
      </c>
      <c r="E261" s="21"/>
      <c r="F261" s="21"/>
      <c r="G261" s="21"/>
      <c r="H261" s="21"/>
      <c r="I261" s="27"/>
      <c r="J261" s="28" t="s">
        <v>27</v>
      </c>
      <c r="K261" s="29" t="s">
        <v>27</v>
      </c>
      <c r="L261" s="30" t="s">
        <v>27</v>
      </c>
    </row>
    <row r="262" spans="1:12">
      <c r="A262" s="97"/>
      <c r="B262" s="47" t="s">
        <v>474</v>
      </c>
      <c r="C262" s="96" t="s">
        <v>475</v>
      </c>
      <c r="D262" s="21">
        <f t="shared" si="19"/>
        <v>0</v>
      </c>
      <c r="E262" s="21"/>
      <c r="F262" s="21"/>
      <c r="G262" s="21"/>
      <c r="H262" s="21"/>
      <c r="I262" s="27"/>
      <c r="J262" s="28" t="s">
        <v>27</v>
      </c>
      <c r="K262" s="29" t="s">
        <v>27</v>
      </c>
      <c r="L262" s="30" t="s">
        <v>27</v>
      </c>
    </row>
    <row r="263" spans="1:12">
      <c r="A263" s="121"/>
      <c r="B263" s="32" t="s">
        <v>476</v>
      </c>
      <c r="C263" s="96" t="s">
        <v>477</v>
      </c>
      <c r="D263" s="21">
        <f t="shared" si="19"/>
        <v>35</v>
      </c>
      <c r="E263" s="21"/>
      <c r="F263" s="21"/>
      <c r="G263" s="21"/>
      <c r="H263" s="21">
        <v>0</v>
      </c>
      <c r="I263" s="27">
        <v>35</v>
      </c>
      <c r="J263" s="28" t="s">
        <v>27</v>
      </c>
      <c r="K263" s="29" t="s">
        <v>27</v>
      </c>
      <c r="L263" s="30" t="s">
        <v>27</v>
      </c>
    </row>
    <row r="264" spans="1:12">
      <c r="A264" s="121"/>
      <c r="B264" s="32" t="s">
        <v>478</v>
      </c>
      <c r="C264" s="96" t="s">
        <v>479</v>
      </c>
      <c r="D264" s="21">
        <f t="shared" si="19"/>
        <v>12</v>
      </c>
      <c r="E264" s="21"/>
      <c r="F264" s="21"/>
      <c r="G264" s="21"/>
      <c r="H264" s="21">
        <v>0</v>
      </c>
      <c r="I264" s="27">
        <v>12</v>
      </c>
      <c r="J264" s="28" t="s">
        <v>27</v>
      </c>
      <c r="K264" s="29" t="s">
        <v>27</v>
      </c>
      <c r="L264" s="30" t="s">
        <v>27</v>
      </c>
    </row>
    <row r="265" spans="1:12">
      <c r="A265" s="121" t="s">
        <v>480</v>
      </c>
      <c r="B265" s="32"/>
      <c r="C265" s="95" t="s">
        <v>481</v>
      </c>
      <c r="D265" s="21">
        <f t="shared" si="19"/>
        <v>0</v>
      </c>
      <c r="E265" s="21"/>
      <c r="F265" s="21"/>
      <c r="G265" s="21"/>
      <c r="H265" s="21"/>
      <c r="I265" s="27"/>
      <c r="J265" s="28" t="s">
        <v>27</v>
      </c>
      <c r="K265" s="29" t="s">
        <v>27</v>
      </c>
      <c r="L265" s="30" t="s">
        <v>27</v>
      </c>
    </row>
    <row r="266" spans="1:12">
      <c r="A266" s="43" t="s">
        <v>482</v>
      </c>
      <c r="B266" s="32"/>
      <c r="C266" s="95">
        <v>72</v>
      </c>
      <c r="D266" s="21">
        <f t="shared" si="19"/>
        <v>0</v>
      </c>
      <c r="E266" s="21"/>
      <c r="F266" s="21"/>
      <c r="G266" s="21"/>
      <c r="H266" s="21"/>
      <c r="I266" s="27"/>
      <c r="J266" s="21"/>
      <c r="K266" s="21"/>
      <c r="L266" s="22"/>
    </row>
    <row r="267" spans="1:12">
      <c r="A267" s="98" t="s">
        <v>483</v>
      </c>
      <c r="B267" s="99"/>
      <c r="C267" s="95" t="s">
        <v>484</v>
      </c>
      <c r="D267" s="21">
        <f t="shared" si="19"/>
        <v>0</v>
      </c>
      <c r="E267" s="21"/>
      <c r="F267" s="21"/>
      <c r="G267" s="21"/>
      <c r="H267" s="21"/>
      <c r="I267" s="27"/>
      <c r="J267" s="28" t="s">
        <v>27</v>
      </c>
      <c r="K267" s="29" t="s">
        <v>27</v>
      </c>
      <c r="L267" s="30" t="s">
        <v>27</v>
      </c>
    </row>
    <row r="268" spans="1:12">
      <c r="A268" s="98"/>
      <c r="B268" s="32" t="s">
        <v>485</v>
      </c>
      <c r="C268" s="33" t="s">
        <v>486</v>
      </c>
      <c r="D268" s="21">
        <f t="shared" si="19"/>
        <v>0</v>
      </c>
      <c r="E268" s="21"/>
      <c r="F268" s="21"/>
      <c r="G268" s="21"/>
      <c r="H268" s="21"/>
      <c r="I268" s="27"/>
      <c r="J268" s="28" t="s">
        <v>27</v>
      </c>
      <c r="K268" s="29" t="s">
        <v>27</v>
      </c>
      <c r="L268" s="30" t="s">
        <v>27</v>
      </c>
    </row>
    <row r="269" spans="1:12">
      <c r="A269" s="98" t="s">
        <v>487</v>
      </c>
      <c r="B269" s="99"/>
      <c r="C269" s="100">
        <v>75</v>
      </c>
      <c r="D269" s="21">
        <f t="shared" si="19"/>
        <v>0</v>
      </c>
      <c r="E269" s="21"/>
      <c r="F269" s="21"/>
      <c r="G269" s="21"/>
      <c r="H269" s="21"/>
      <c r="I269" s="27"/>
      <c r="J269" s="28"/>
      <c r="K269" s="29"/>
      <c r="L269" s="30"/>
    </row>
    <row r="270" spans="1:12">
      <c r="A270" s="69" t="s">
        <v>488</v>
      </c>
      <c r="B270" s="70"/>
      <c r="C270" s="19" t="s">
        <v>317</v>
      </c>
      <c r="D270" s="21">
        <f t="shared" si="19"/>
        <v>0</v>
      </c>
      <c r="E270" s="21"/>
      <c r="F270" s="21"/>
      <c r="G270" s="21"/>
      <c r="H270" s="21"/>
      <c r="I270" s="27"/>
      <c r="J270" s="21"/>
      <c r="K270" s="21"/>
      <c r="L270" s="22"/>
    </row>
    <row r="271" spans="1:12" ht="15.75">
      <c r="A271" s="72" t="s">
        <v>489</v>
      </c>
      <c r="B271" s="51"/>
      <c r="C271" s="23" t="s">
        <v>325</v>
      </c>
      <c r="D271" s="21">
        <f t="shared" si="19"/>
        <v>0</v>
      </c>
      <c r="E271" s="21"/>
      <c r="F271" s="21"/>
      <c r="G271" s="21"/>
      <c r="H271" s="21"/>
      <c r="I271" s="27"/>
      <c r="J271" s="21"/>
      <c r="K271" s="21"/>
      <c r="L271" s="22"/>
    </row>
    <row r="272" spans="1:12">
      <c r="A272" s="141" t="s">
        <v>490</v>
      </c>
      <c r="B272" s="142"/>
      <c r="C272" s="19" t="s">
        <v>491</v>
      </c>
      <c r="D272" s="21">
        <f t="shared" si="19"/>
        <v>0</v>
      </c>
      <c r="E272" s="21"/>
      <c r="F272" s="21"/>
      <c r="G272" s="21"/>
      <c r="H272" s="21"/>
      <c r="I272" s="27"/>
      <c r="J272" s="28" t="s">
        <v>27</v>
      </c>
      <c r="K272" s="29" t="s">
        <v>27</v>
      </c>
      <c r="L272" s="30" t="s">
        <v>27</v>
      </c>
    </row>
    <row r="273" spans="1:12" ht="15.75">
      <c r="A273" s="143" t="s">
        <v>492</v>
      </c>
      <c r="B273" s="144"/>
      <c r="C273" s="23" t="s">
        <v>345</v>
      </c>
      <c r="D273" s="28" t="s">
        <v>27</v>
      </c>
      <c r="E273" s="28" t="s">
        <v>27</v>
      </c>
      <c r="F273" s="29" t="s">
        <v>27</v>
      </c>
      <c r="G273" s="28" t="s">
        <v>27</v>
      </c>
      <c r="H273" s="28" t="s">
        <v>27</v>
      </c>
      <c r="I273" s="29" t="s">
        <v>27</v>
      </c>
      <c r="J273" s="28" t="s">
        <v>27</v>
      </c>
      <c r="K273" s="29" t="s">
        <v>27</v>
      </c>
      <c r="L273" s="30" t="s">
        <v>27</v>
      </c>
    </row>
    <row r="274" spans="1:12">
      <c r="A274" s="145" t="s">
        <v>493</v>
      </c>
      <c r="B274" s="146"/>
      <c r="C274" s="19" t="s">
        <v>347</v>
      </c>
      <c r="D274" s="28" t="s">
        <v>27</v>
      </c>
      <c r="E274" s="28" t="s">
        <v>27</v>
      </c>
      <c r="F274" s="29" t="s">
        <v>27</v>
      </c>
      <c r="G274" s="28" t="s">
        <v>27</v>
      </c>
      <c r="H274" s="28" t="s">
        <v>27</v>
      </c>
      <c r="I274" s="29" t="s">
        <v>27</v>
      </c>
      <c r="J274" s="28" t="s">
        <v>27</v>
      </c>
      <c r="K274" s="29" t="s">
        <v>27</v>
      </c>
      <c r="L274" s="30" t="s">
        <v>27</v>
      </c>
    </row>
    <row r="275" spans="1:12" ht="38.25">
      <c r="A275" s="121"/>
      <c r="B275" s="73" t="s">
        <v>494</v>
      </c>
      <c r="C275" s="19" t="s">
        <v>495</v>
      </c>
      <c r="D275" s="28" t="s">
        <v>27</v>
      </c>
      <c r="E275" s="28" t="s">
        <v>27</v>
      </c>
      <c r="F275" s="29" t="s">
        <v>27</v>
      </c>
      <c r="G275" s="28" t="s">
        <v>27</v>
      </c>
      <c r="H275" s="28" t="s">
        <v>27</v>
      </c>
      <c r="I275" s="29" t="s">
        <v>27</v>
      </c>
      <c r="J275" s="28" t="s">
        <v>27</v>
      </c>
      <c r="K275" s="29" t="s">
        <v>27</v>
      </c>
      <c r="L275" s="30" t="s">
        <v>27</v>
      </c>
    </row>
    <row r="276" spans="1:12">
      <c r="A276" s="74" t="s">
        <v>350</v>
      </c>
      <c r="B276" s="75"/>
      <c r="C276" s="19" t="s">
        <v>351</v>
      </c>
      <c r="D276" s="21">
        <f t="shared" ref="D276:D280" si="23">SUM(F276+G276+H276+I276)</f>
        <v>0</v>
      </c>
      <c r="E276" s="21"/>
      <c r="F276" s="21"/>
      <c r="G276" s="21"/>
      <c r="H276" s="21"/>
      <c r="I276" s="27"/>
      <c r="J276" s="21"/>
      <c r="K276" s="21"/>
      <c r="L276" s="22"/>
    </row>
    <row r="277" spans="1:12">
      <c r="A277" s="121" t="s">
        <v>496</v>
      </c>
      <c r="B277" s="18"/>
      <c r="C277" s="76" t="s">
        <v>353</v>
      </c>
      <c r="D277" s="21">
        <f t="shared" si="23"/>
        <v>0</v>
      </c>
      <c r="E277" s="21"/>
      <c r="F277" s="21"/>
      <c r="G277" s="21"/>
      <c r="H277" s="21"/>
      <c r="I277" s="27"/>
      <c r="J277" s="21"/>
      <c r="K277" s="21"/>
      <c r="L277" s="22"/>
    </row>
    <row r="278" spans="1:12">
      <c r="A278" s="65"/>
      <c r="B278" s="83" t="s">
        <v>497</v>
      </c>
      <c r="C278" s="77" t="s">
        <v>498</v>
      </c>
      <c r="D278" s="21">
        <f t="shared" si="23"/>
        <v>0</v>
      </c>
      <c r="E278" s="21"/>
      <c r="F278" s="21"/>
      <c r="G278" s="21"/>
      <c r="H278" s="21"/>
      <c r="I278" s="27"/>
      <c r="J278" s="21"/>
      <c r="K278" s="21"/>
      <c r="L278" s="22"/>
    </row>
    <row r="279" spans="1:12">
      <c r="A279" s="78" t="s">
        <v>499</v>
      </c>
      <c r="B279" s="79"/>
      <c r="C279" s="76" t="s">
        <v>357</v>
      </c>
      <c r="D279" s="21">
        <f t="shared" si="23"/>
        <v>0</v>
      </c>
      <c r="E279" s="80"/>
      <c r="F279" s="80"/>
      <c r="G279" s="80"/>
      <c r="H279" s="80"/>
      <c r="I279" s="81"/>
      <c r="J279" s="80"/>
      <c r="K279" s="80"/>
      <c r="L279" s="82"/>
    </row>
    <row r="280" spans="1:12" ht="15.75" thickBot="1">
      <c r="A280" s="101"/>
      <c r="B280" s="102" t="s">
        <v>500</v>
      </c>
      <c r="C280" s="103" t="s">
        <v>501</v>
      </c>
      <c r="D280" s="21">
        <f t="shared" si="23"/>
        <v>0</v>
      </c>
      <c r="E280" s="104"/>
      <c r="F280" s="104"/>
      <c r="G280" s="104"/>
      <c r="H280" s="104"/>
      <c r="I280" s="105"/>
      <c r="J280" s="104"/>
      <c r="K280" s="104"/>
      <c r="L280" s="106"/>
    </row>
    <row r="282" spans="1:12" ht="38.25">
      <c r="A282" s="108" t="s">
        <v>502</v>
      </c>
      <c r="B282" s="109" t="s">
        <v>503</v>
      </c>
      <c r="C282" s="109"/>
    </row>
    <row r="283" spans="1:12">
      <c r="A283" s="108"/>
      <c r="B283" s="109"/>
      <c r="C283" s="109"/>
    </row>
    <row r="284" spans="1:12">
      <c r="A284" s="147" t="s">
        <v>504</v>
      </c>
      <c r="B284" s="147"/>
      <c r="F284" s="110" t="s">
        <v>505</v>
      </c>
    </row>
    <row r="285" spans="1:12">
      <c r="A285" s="140" t="s">
        <v>506</v>
      </c>
      <c r="B285" s="140"/>
    </row>
    <row r="286" spans="1:12">
      <c r="A286" s="140" t="s">
        <v>507</v>
      </c>
      <c r="B286" s="140"/>
      <c r="F286" s="1" t="s">
        <v>508</v>
      </c>
    </row>
    <row r="287" spans="1:12" ht="38.25">
      <c r="A287" s="111"/>
      <c r="B287" s="111" t="s">
        <v>509</v>
      </c>
      <c r="C287" s="112"/>
      <c r="D287" s="113"/>
      <c r="E287" s="113"/>
      <c r="F287" s="113"/>
      <c r="G287" s="113"/>
      <c r="H287" s="113"/>
    </row>
    <row r="288" spans="1:12">
      <c r="A288" s="140"/>
      <c r="B288" s="140"/>
      <c r="C288" s="113"/>
      <c r="D288" s="113"/>
      <c r="E288" s="113"/>
      <c r="F288" s="113"/>
      <c r="G288" s="113"/>
      <c r="H288" s="113"/>
    </row>
  </sheetData>
  <mergeCells count="65">
    <mergeCell ref="B5:I5"/>
    <mergeCell ref="B7:I7"/>
    <mergeCell ref="H8:I8"/>
    <mergeCell ref="J8:K8"/>
    <mergeCell ref="A9:B11"/>
    <mergeCell ref="C9:C11"/>
    <mergeCell ref="D9:I9"/>
    <mergeCell ref="J9:L9"/>
    <mergeCell ref="D10:E10"/>
    <mergeCell ref="F10:I10"/>
    <mergeCell ref="A80:B80"/>
    <mergeCell ref="J10:J11"/>
    <mergeCell ref="K10:K11"/>
    <mergeCell ref="L10:L11"/>
    <mergeCell ref="A12:B12"/>
    <mergeCell ref="A13:B13"/>
    <mergeCell ref="A15:B15"/>
    <mergeCell ref="A16:B16"/>
    <mergeCell ref="A46:B46"/>
    <mergeCell ref="A67:B67"/>
    <mergeCell ref="A74:B74"/>
    <mergeCell ref="A75:B75"/>
    <mergeCell ref="A152:B152"/>
    <mergeCell ref="A83:B83"/>
    <mergeCell ref="A84:B84"/>
    <mergeCell ref="A88:B88"/>
    <mergeCell ref="A91:B91"/>
    <mergeCell ref="A93:B93"/>
    <mergeCell ref="A106:B106"/>
    <mergeCell ref="A122:B122"/>
    <mergeCell ref="A123:B123"/>
    <mergeCell ref="A136:B136"/>
    <mergeCell ref="A139:B139"/>
    <mergeCell ref="A148:B148"/>
    <mergeCell ref="A206:B206"/>
    <mergeCell ref="A153:B153"/>
    <mergeCell ref="A156:B156"/>
    <mergeCell ref="A163:B163"/>
    <mergeCell ref="A166:B166"/>
    <mergeCell ref="A175:B175"/>
    <mergeCell ref="A176:B176"/>
    <mergeCell ref="A183:B183"/>
    <mergeCell ref="A184:B184"/>
    <mergeCell ref="A190:B190"/>
    <mergeCell ref="A201:B201"/>
    <mergeCell ref="A202:B202"/>
    <mergeCell ref="A254:B254"/>
    <mergeCell ref="A210:B210"/>
    <mergeCell ref="A214:B214"/>
    <mergeCell ref="A218:B218"/>
    <mergeCell ref="A222:B222"/>
    <mergeCell ref="A226:B226"/>
    <mergeCell ref="A230:B230"/>
    <mergeCell ref="A234:B234"/>
    <mergeCell ref="A238:B238"/>
    <mergeCell ref="A242:B242"/>
    <mergeCell ref="A246:B246"/>
    <mergeCell ref="A250:B250"/>
    <mergeCell ref="A288:B288"/>
    <mergeCell ref="A272:B272"/>
    <mergeCell ref="A273:B273"/>
    <mergeCell ref="A274:B274"/>
    <mergeCell ref="A284:B284"/>
    <mergeCell ref="A285:B285"/>
    <mergeCell ref="A286:B286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8"/>
  <sheetViews>
    <sheetView workbookViewId="0">
      <selection activeCell="J263" sqref="J263"/>
    </sheetView>
  </sheetViews>
  <sheetFormatPr defaultRowHeight="15"/>
  <cols>
    <col min="1" max="1" width="5.140625" style="1" customWidth="1"/>
    <col min="2" max="2" width="45.85546875" style="107" customWidth="1"/>
    <col min="3" max="3" width="8" style="1" customWidth="1"/>
    <col min="4" max="4" width="7.5703125" style="1" customWidth="1"/>
    <col min="5" max="5" width="10.28515625" style="1" customWidth="1"/>
    <col min="6" max="6" width="6.42578125" style="1" customWidth="1"/>
    <col min="7" max="7" width="8.140625" style="1" customWidth="1"/>
    <col min="8" max="8" width="6.5703125" style="1" customWidth="1"/>
    <col min="9" max="9" width="7.7109375" style="1" customWidth="1"/>
    <col min="10" max="10" width="6.28515625" style="1" customWidth="1"/>
    <col min="11" max="11" width="6.85546875" style="1" customWidth="1"/>
    <col min="12" max="12" width="9.140625" style="1"/>
  </cols>
  <sheetData>
    <row r="1" spans="1:12">
      <c r="B1" s="2" t="s">
        <v>0</v>
      </c>
      <c r="C1" s="2"/>
      <c r="D1" s="2"/>
      <c r="E1" s="2"/>
      <c r="F1" s="2"/>
      <c r="G1" s="2"/>
    </row>
    <row r="2" spans="1:12">
      <c r="B2" s="3" t="s">
        <v>538</v>
      </c>
      <c r="C2" s="2"/>
      <c r="D2" s="2"/>
      <c r="E2" s="2"/>
      <c r="F2" s="2"/>
      <c r="G2" s="2"/>
    </row>
    <row r="3" spans="1:12">
      <c r="B3" s="3" t="s">
        <v>2</v>
      </c>
      <c r="C3" s="2"/>
      <c r="D3" s="2"/>
      <c r="E3" s="2"/>
      <c r="F3" s="2"/>
      <c r="G3" s="2"/>
    </row>
    <row r="4" spans="1:12">
      <c r="B4" s="2" t="s">
        <v>3</v>
      </c>
      <c r="C4" s="2"/>
      <c r="D4" s="2"/>
      <c r="E4" s="2"/>
      <c r="F4" s="2"/>
      <c r="G4" s="2"/>
    </row>
    <row r="5" spans="1:12" ht="18">
      <c r="A5" s="4"/>
      <c r="B5" s="196" t="s">
        <v>4</v>
      </c>
      <c r="C5" s="196"/>
      <c r="D5" s="196"/>
      <c r="E5" s="196"/>
      <c r="F5" s="196"/>
      <c r="G5" s="196"/>
      <c r="H5" s="196"/>
      <c r="I5" s="196"/>
      <c r="L5"/>
    </row>
    <row r="6" spans="1:12" ht="18">
      <c r="A6" s="127" t="s">
        <v>5</v>
      </c>
      <c r="B6" s="127"/>
      <c r="C6" s="127"/>
      <c r="D6" s="127"/>
      <c r="E6" s="127"/>
      <c r="F6" s="127"/>
      <c r="G6" s="127"/>
      <c r="H6" s="127"/>
      <c r="I6" s="127"/>
    </row>
    <row r="7" spans="1:12">
      <c r="B7" s="197"/>
      <c r="C7" s="197"/>
      <c r="D7" s="197"/>
      <c r="E7" s="197"/>
      <c r="F7" s="197"/>
      <c r="G7" s="197"/>
      <c r="H7" s="197"/>
      <c r="I7" s="197"/>
    </row>
    <row r="8" spans="1:12" ht="15.75" thickBot="1">
      <c r="B8" s="5"/>
      <c r="C8" s="5"/>
      <c r="D8" s="5"/>
      <c r="E8" s="5"/>
      <c r="F8" s="5"/>
      <c r="G8" s="5"/>
      <c r="H8" s="198"/>
      <c r="I8" s="198"/>
      <c r="J8" s="198" t="s">
        <v>6</v>
      </c>
      <c r="K8" s="198"/>
      <c r="L8"/>
    </row>
    <row r="9" spans="1:12">
      <c r="A9" s="199" t="s">
        <v>7</v>
      </c>
      <c r="B9" s="200"/>
      <c r="C9" s="205" t="s">
        <v>8</v>
      </c>
      <c r="D9" s="208" t="s">
        <v>9</v>
      </c>
      <c r="E9" s="208"/>
      <c r="F9" s="209"/>
      <c r="G9" s="209"/>
      <c r="H9" s="209"/>
      <c r="I9" s="209"/>
      <c r="J9" s="210" t="s">
        <v>10</v>
      </c>
      <c r="K9" s="210"/>
      <c r="L9" s="211"/>
    </row>
    <row r="10" spans="1:12">
      <c r="A10" s="201"/>
      <c r="B10" s="202"/>
      <c r="C10" s="206"/>
      <c r="D10" s="212" t="s">
        <v>11</v>
      </c>
      <c r="E10" s="212"/>
      <c r="F10" s="213" t="s">
        <v>12</v>
      </c>
      <c r="G10" s="213"/>
      <c r="H10" s="213"/>
      <c r="I10" s="214"/>
      <c r="J10" s="182">
        <v>2015</v>
      </c>
      <c r="K10" s="182">
        <v>2016</v>
      </c>
      <c r="L10" s="184">
        <v>2017</v>
      </c>
    </row>
    <row r="11" spans="1:12" ht="79.5" thickBot="1">
      <c r="A11" s="203"/>
      <c r="B11" s="204"/>
      <c r="C11" s="207"/>
      <c r="D11" s="6" t="s">
        <v>13</v>
      </c>
      <c r="E11" s="7" t="s">
        <v>14</v>
      </c>
      <c r="F11" s="8" t="s">
        <v>15</v>
      </c>
      <c r="G11" s="8" t="s">
        <v>16</v>
      </c>
      <c r="H11" s="8" t="s">
        <v>17</v>
      </c>
      <c r="I11" s="9" t="s">
        <v>18</v>
      </c>
      <c r="J11" s="183"/>
      <c r="K11" s="183"/>
      <c r="L11" s="185"/>
    </row>
    <row r="12" spans="1:12" ht="15.75">
      <c r="A12" s="186" t="s">
        <v>19</v>
      </c>
      <c r="B12" s="187"/>
      <c r="C12" s="10"/>
      <c r="D12" s="21">
        <f t="shared" ref="D12:D16" si="0">SUM(F12+G12+H12+I12)</f>
        <v>42</v>
      </c>
      <c r="E12" s="10"/>
      <c r="F12" s="117">
        <f>SUM(F13+F183)</f>
        <v>0</v>
      </c>
      <c r="G12" s="117">
        <f t="shared" ref="G12:I12" si="1">SUM(G13+G183)</f>
        <v>0</v>
      </c>
      <c r="H12" s="117">
        <f t="shared" si="1"/>
        <v>15</v>
      </c>
      <c r="I12" s="117">
        <f t="shared" si="1"/>
        <v>27</v>
      </c>
      <c r="J12" s="11"/>
      <c r="K12" s="11"/>
      <c r="L12" s="12"/>
    </row>
    <row r="13" spans="1:12" ht="15.75">
      <c r="A13" s="188" t="s">
        <v>20</v>
      </c>
      <c r="B13" s="189"/>
      <c r="C13" s="13"/>
      <c r="D13" s="123">
        <f t="shared" si="0"/>
        <v>32</v>
      </c>
      <c r="E13" s="14"/>
      <c r="F13" s="118">
        <f>SUM(F14+F175)</f>
        <v>0</v>
      </c>
      <c r="G13" s="118">
        <f t="shared" ref="G13:I13" si="2">SUM(G14+G175)</f>
        <v>0</v>
      </c>
      <c r="H13" s="118">
        <f t="shared" si="2"/>
        <v>15</v>
      </c>
      <c r="I13" s="118">
        <f t="shared" si="2"/>
        <v>17</v>
      </c>
      <c r="J13" s="15"/>
      <c r="K13" s="15"/>
      <c r="L13" s="16"/>
    </row>
    <row r="14" spans="1:12">
      <c r="A14" s="17" t="s">
        <v>21</v>
      </c>
      <c r="B14" s="18"/>
      <c r="C14" s="19" t="s">
        <v>22</v>
      </c>
      <c r="D14" s="21">
        <f t="shared" si="0"/>
        <v>32</v>
      </c>
      <c r="E14" s="20"/>
      <c r="F14" s="119">
        <f>SUM(F15+F46+F142+F148)</f>
        <v>0</v>
      </c>
      <c r="G14" s="119">
        <f t="shared" ref="G14:I14" si="3">SUM(G15+G46+G142+G148)</f>
        <v>0</v>
      </c>
      <c r="H14" s="119">
        <f t="shared" si="3"/>
        <v>15</v>
      </c>
      <c r="I14" s="119">
        <f t="shared" si="3"/>
        <v>17</v>
      </c>
      <c r="J14" s="21"/>
      <c r="K14" s="21"/>
      <c r="L14" s="22"/>
    </row>
    <row r="15" spans="1:12" ht="15.75">
      <c r="A15" s="190" t="s">
        <v>23</v>
      </c>
      <c r="B15" s="178"/>
      <c r="C15" s="23" t="s">
        <v>24</v>
      </c>
      <c r="D15" s="21">
        <f t="shared" si="0"/>
        <v>32</v>
      </c>
      <c r="E15" s="24"/>
      <c r="F15" s="21">
        <f>SUM(F16+F39)</f>
        <v>0</v>
      </c>
      <c r="G15" s="21">
        <f t="shared" ref="G15:I15" si="4">SUM(G16+G39)</f>
        <v>0</v>
      </c>
      <c r="H15" s="21">
        <f t="shared" si="4"/>
        <v>15</v>
      </c>
      <c r="I15" s="21">
        <f t="shared" si="4"/>
        <v>17</v>
      </c>
      <c r="J15" s="24"/>
      <c r="K15" s="24"/>
      <c r="L15" s="26"/>
    </row>
    <row r="16" spans="1:12">
      <c r="A16" s="177" t="s">
        <v>25</v>
      </c>
      <c r="B16" s="178"/>
      <c r="C16" s="19" t="s">
        <v>26</v>
      </c>
      <c r="D16" s="21">
        <f t="shared" si="0"/>
        <v>22</v>
      </c>
      <c r="E16" s="21"/>
      <c r="F16" s="21">
        <f>SUM(F17:F31)</f>
        <v>0</v>
      </c>
      <c r="G16" s="21">
        <f t="shared" ref="G16:I16" si="5">SUM(G17:G31)</f>
        <v>0</v>
      </c>
      <c r="H16" s="21">
        <f t="shared" si="5"/>
        <v>12</v>
      </c>
      <c r="I16" s="21">
        <f t="shared" si="5"/>
        <v>10</v>
      </c>
      <c r="J16" s="28" t="s">
        <v>27</v>
      </c>
      <c r="K16" s="29" t="s">
        <v>27</v>
      </c>
      <c r="L16" s="30" t="s">
        <v>27</v>
      </c>
    </row>
    <row r="17" spans="1:12">
      <c r="A17" s="31"/>
      <c r="B17" s="32" t="s">
        <v>28</v>
      </c>
      <c r="C17" s="33" t="s">
        <v>29</v>
      </c>
      <c r="D17" s="21">
        <f>SUM(F17+G17+H17+I17)</f>
        <v>22</v>
      </c>
      <c r="E17" s="21"/>
      <c r="F17" s="21"/>
      <c r="G17" s="21"/>
      <c r="H17" s="21">
        <v>12</v>
      </c>
      <c r="I17" s="27">
        <v>10</v>
      </c>
      <c r="J17" s="28" t="s">
        <v>27</v>
      </c>
      <c r="K17" s="29" t="s">
        <v>27</v>
      </c>
      <c r="L17" s="30" t="s">
        <v>27</v>
      </c>
    </row>
    <row r="18" spans="1:12">
      <c r="A18" s="34"/>
      <c r="B18" s="32" t="s">
        <v>30</v>
      </c>
      <c r="C18" s="33" t="s">
        <v>31</v>
      </c>
      <c r="D18" s="21">
        <f t="shared" ref="D18:D81" si="6">SUM(F18+G18+H18+I18)</f>
        <v>0</v>
      </c>
      <c r="E18" s="35"/>
      <c r="F18" s="35"/>
      <c r="G18" s="35"/>
      <c r="H18" s="35"/>
      <c r="I18" s="36"/>
      <c r="J18" s="28" t="s">
        <v>27</v>
      </c>
      <c r="K18" s="29" t="s">
        <v>27</v>
      </c>
      <c r="L18" s="30" t="s">
        <v>27</v>
      </c>
    </row>
    <row r="19" spans="1:12">
      <c r="A19" s="34"/>
      <c r="B19" s="32" t="s">
        <v>32</v>
      </c>
      <c r="C19" s="33" t="s">
        <v>33</v>
      </c>
      <c r="D19" s="21">
        <f t="shared" si="6"/>
        <v>0</v>
      </c>
      <c r="E19" s="35"/>
      <c r="F19" s="35"/>
      <c r="G19" s="35"/>
      <c r="H19" s="35"/>
      <c r="I19" s="36"/>
      <c r="J19" s="28" t="s">
        <v>27</v>
      </c>
      <c r="K19" s="29" t="s">
        <v>27</v>
      </c>
      <c r="L19" s="30" t="s">
        <v>27</v>
      </c>
    </row>
    <row r="20" spans="1:12">
      <c r="A20" s="31"/>
      <c r="B20" s="32" t="s">
        <v>34</v>
      </c>
      <c r="C20" s="33" t="s">
        <v>35</v>
      </c>
      <c r="D20" s="21">
        <f t="shared" si="6"/>
        <v>0</v>
      </c>
      <c r="E20" s="21"/>
      <c r="F20" s="37"/>
      <c r="G20" s="37"/>
      <c r="H20" s="37"/>
      <c r="I20" s="38"/>
      <c r="J20" s="28" t="s">
        <v>27</v>
      </c>
      <c r="K20" s="29" t="s">
        <v>27</v>
      </c>
      <c r="L20" s="30" t="s">
        <v>27</v>
      </c>
    </row>
    <row r="21" spans="1:12">
      <c r="A21" s="31"/>
      <c r="B21" s="32" t="s">
        <v>36</v>
      </c>
      <c r="C21" s="33" t="s">
        <v>37</v>
      </c>
      <c r="D21" s="21">
        <f t="shared" si="6"/>
        <v>0</v>
      </c>
      <c r="E21" s="39"/>
      <c r="F21" s="37"/>
      <c r="G21" s="37"/>
      <c r="H21" s="37"/>
      <c r="I21" s="38"/>
      <c r="J21" s="28" t="s">
        <v>27</v>
      </c>
      <c r="K21" s="29" t="s">
        <v>27</v>
      </c>
      <c r="L21" s="30" t="s">
        <v>27</v>
      </c>
    </row>
    <row r="22" spans="1:12">
      <c r="A22" s="31"/>
      <c r="B22" s="32" t="s">
        <v>38</v>
      </c>
      <c r="C22" s="33" t="s">
        <v>39</v>
      </c>
      <c r="D22" s="21">
        <f t="shared" si="6"/>
        <v>0</v>
      </c>
      <c r="E22" s="39"/>
      <c r="F22" s="39"/>
      <c r="G22" s="39"/>
      <c r="H22" s="39"/>
      <c r="I22" s="40"/>
      <c r="J22" s="28" t="s">
        <v>27</v>
      </c>
      <c r="K22" s="29" t="s">
        <v>27</v>
      </c>
      <c r="L22" s="30" t="s">
        <v>27</v>
      </c>
    </row>
    <row r="23" spans="1:12">
      <c r="A23" s="31"/>
      <c r="B23" s="32" t="s">
        <v>40</v>
      </c>
      <c r="C23" s="33" t="s">
        <v>41</v>
      </c>
      <c r="D23" s="21">
        <f t="shared" si="6"/>
        <v>0</v>
      </c>
      <c r="E23" s="39"/>
      <c r="F23" s="37"/>
      <c r="G23" s="37"/>
      <c r="H23" s="37"/>
      <c r="I23" s="38"/>
      <c r="J23" s="28" t="s">
        <v>27</v>
      </c>
      <c r="K23" s="29" t="s">
        <v>27</v>
      </c>
      <c r="L23" s="30" t="s">
        <v>27</v>
      </c>
    </row>
    <row r="24" spans="1:12">
      <c r="A24" s="31"/>
      <c r="B24" s="32" t="s">
        <v>42</v>
      </c>
      <c r="C24" s="33" t="s">
        <v>43</v>
      </c>
      <c r="D24" s="21">
        <f t="shared" si="6"/>
        <v>0</v>
      </c>
      <c r="E24" s="39"/>
      <c r="F24" s="39"/>
      <c r="G24" s="39"/>
      <c r="H24" s="39"/>
      <c r="I24" s="40"/>
      <c r="J24" s="28" t="s">
        <v>27</v>
      </c>
      <c r="K24" s="29" t="s">
        <v>27</v>
      </c>
      <c r="L24" s="30" t="s">
        <v>27</v>
      </c>
    </row>
    <row r="25" spans="1:12">
      <c r="A25" s="31"/>
      <c r="B25" s="32" t="s">
        <v>44</v>
      </c>
      <c r="C25" s="33" t="s">
        <v>45</v>
      </c>
      <c r="D25" s="21">
        <f t="shared" si="6"/>
        <v>0</v>
      </c>
      <c r="E25" s="39"/>
      <c r="F25" s="39"/>
      <c r="G25" s="39"/>
      <c r="H25" s="39"/>
      <c r="I25" s="40"/>
      <c r="J25" s="28" t="s">
        <v>27</v>
      </c>
      <c r="K25" s="29" t="s">
        <v>27</v>
      </c>
      <c r="L25" s="30" t="s">
        <v>27</v>
      </c>
    </row>
    <row r="26" spans="1:12">
      <c r="A26" s="31"/>
      <c r="B26" s="32" t="s">
        <v>46</v>
      </c>
      <c r="C26" s="33" t="s">
        <v>47</v>
      </c>
      <c r="D26" s="21">
        <f t="shared" si="6"/>
        <v>0</v>
      </c>
      <c r="E26" s="39"/>
      <c r="F26" s="39"/>
      <c r="G26" s="39"/>
      <c r="H26" s="39"/>
      <c r="I26" s="40"/>
      <c r="J26" s="28" t="s">
        <v>27</v>
      </c>
      <c r="K26" s="29" t="s">
        <v>27</v>
      </c>
      <c r="L26" s="30" t="s">
        <v>27</v>
      </c>
    </row>
    <row r="27" spans="1:12">
      <c r="A27" s="121"/>
      <c r="B27" s="42" t="s">
        <v>48</v>
      </c>
      <c r="C27" s="33" t="s">
        <v>49</v>
      </c>
      <c r="D27" s="21">
        <f t="shared" si="6"/>
        <v>0</v>
      </c>
      <c r="E27" s="39"/>
      <c r="F27" s="39"/>
      <c r="G27" s="39"/>
      <c r="H27" s="39"/>
      <c r="I27" s="40"/>
      <c r="J27" s="28" t="s">
        <v>27</v>
      </c>
      <c r="K27" s="29" t="s">
        <v>27</v>
      </c>
      <c r="L27" s="30" t="s">
        <v>27</v>
      </c>
    </row>
    <row r="28" spans="1:12">
      <c r="A28" s="121"/>
      <c r="B28" s="42" t="s">
        <v>50</v>
      </c>
      <c r="C28" s="33" t="s">
        <v>51</v>
      </c>
      <c r="D28" s="21">
        <f t="shared" si="6"/>
        <v>0</v>
      </c>
      <c r="E28" s="39"/>
      <c r="F28" s="39"/>
      <c r="G28" s="39"/>
      <c r="H28" s="39"/>
      <c r="I28" s="40"/>
      <c r="J28" s="28" t="s">
        <v>27</v>
      </c>
      <c r="K28" s="29" t="s">
        <v>27</v>
      </c>
      <c r="L28" s="30" t="s">
        <v>27</v>
      </c>
    </row>
    <row r="29" spans="1:12">
      <c r="A29" s="121"/>
      <c r="B29" s="42" t="s">
        <v>52</v>
      </c>
      <c r="C29" s="33" t="s">
        <v>53</v>
      </c>
      <c r="D29" s="21">
        <f t="shared" si="6"/>
        <v>0</v>
      </c>
      <c r="E29" s="39"/>
      <c r="F29" s="39"/>
      <c r="G29" s="39"/>
      <c r="H29" s="39"/>
      <c r="I29" s="40"/>
      <c r="J29" s="28" t="s">
        <v>27</v>
      </c>
      <c r="K29" s="29" t="s">
        <v>27</v>
      </c>
      <c r="L29" s="30" t="s">
        <v>27</v>
      </c>
    </row>
    <row r="30" spans="1:12">
      <c r="A30" s="121"/>
      <c r="B30" s="42" t="s">
        <v>54</v>
      </c>
      <c r="C30" s="33" t="s">
        <v>55</v>
      </c>
      <c r="D30" s="21">
        <f t="shared" si="6"/>
        <v>0</v>
      </c>
      <c r="E30" s="39"/>
      <c r="F30" s="39"/>
      <c r="G30" s="39"/>
      <c r="H30" s="39"/>
      <c r="I30" s="40"/>
      <c r="J30" s="28" t="s">
        <v>27</v>
      </c>
      <c r="K30" s="29" t="s">
        <v>27</v>
      </c>
      <c r="L30" s="30" t="s">
        <v>27</v>
      </c>
    </row>
    <row r="31" spans="1:12">
      <c r="A31" s="121"/>
      <c r="B31" s="32" t="s">
        <v>56</v>
      </c>
      <c r="C31" s="33" t="s">
        <v>57</v>
      </c>
      <c r="D31" s="21">
        <f t="shared" si="6"/>
        <v>0</v>
      </c>
      <c r="E31" s="39"/>
      <c r="F31" s="39"/>
      <c r="G31" s="39"/>
      <c r="H31" s="39"/>
      <c r="I31" s="40"/>
      <c r="J31" s="28" t="s">
        <v>27</v>
      </c>
      <c r="K31" s="29" t="s">
        <v>27</v>
      </c>
      <c r="L31" s="30" t="s">
        <v>27</v>
      </c>
    </row>
    <row r="32" spans="1:12">
      <c r="A32" s="121" t="s">
        <v>58</v>
      </c>
      <c r="B32" s="32"/>
      <c r="C32" s="19" t="s">
        <v>59</v>
      </c>
      <c r="D32" s="21">
        <f t="shared" si="6"/>
        <v>0</v>
      </c>
      <c r="E32" s="39"/>
      <c r="F32" s="39"/>
      <c r="G32" s="39"/>
      <c r="H32" s="39"/>
      <c r="I32" s="40"/>
      <c r="J32" s="28" t="s">
        <v>27</v>
      </c>
      <c r="K32" s="29" t="s">
        <v>27</v>
      </c>
      <c r="L32" s="30" t="s">
        <v>27</v>
      </c>
    </row>
    <row r="33" spans="1:12">
      <c r="A33" s="121"/>
      <c r="B33" s="32" t="s">
        <v>60</v>
      </c>
      <c r="C33" s="33" t="s">
        <v>61</v>
      </c>
      <c r="D33" s="21">
        <f t="shared" si="6"/>
        <v>0</v>
      </c>
      <c r="E33" s="39"/>
      <c r="F33" s="39"/>
      <c r="G33" s="39"/>
      <c r="H33" s="39"/>
      <c r="I33" s="40"/>
      <c r="J33" s="28" t="s">
        <v>27</v>
      </c>
      <c r="K33" s="29" t="s">
        <v>27</v>
      </c>
      <c r="L33" s="30" t="s">
        <v>27</v>
      </c>
    </row>
    <row r="34" spans="1:12">
      <c r="A34" s="121"/>
      <c r="B34" s="32" t="s">
        <v>62</v>
      </c>
      <c r="C34" s="33" t="s">
        <v>63</v>
      </c>
      <c r="D34" s="21">
        <f t="shared" si="6"/>
        <v>0</v>
      </c>
      <c r="E34" s="39"/>
      <c r="F34" s="39"/>
      <c r="G34" s="39"/>
      <c r="H34" s="39"/>
      <c r="I34" s="40"/>
      <c r="J34" s="28" t="s">
        <v>27</v>
      </c>
      <c r="K34" s="29" t="s">
        <v>27</v>
      </c>
      <c r="L34" s="30" t="s">
        <v>27</v>
      </c>
    </row>
    <row r="35" spans="1:12">
      <c r="A35" s="121"/>
      <c r="B35" s="32" t="s">
        <v>64</v>
      </c>
      <c r="C35" s="33" t="s">
        <v>65</v>
      </c>
      <c r="D35" s="21">
        <f t="shared" si="6"/>
        <v>0</v>
      </c>
      <c r="E35" s="39"/>
      <c r="F35" s="39"/>
      <c r="G35" s="39"/>
      <c r="H35" s="39"/>
      <c r="I35" s="40"/>
      <c r="J35" s="28" t="s">
        <v>27</v>
      </c>
      <c r="K35" s="29" t="s">
        <v>27</v>
      </c>
      <c r="L35" s="30" t="s">
        <v>27</v>
      </c>
    </row>
    <row r="36" spans="1:12">
      <c r="A36" s="121"/>
      <c r="B36" s="32" t="s">
        <v>66</v>
      </c>
      <c r="C36" s="33" t="s">
        <v>67</v>
      </c>
      <c r="D36" s="21">
        <f t="shared" si="6"/>
        <v>0</v>
      </c>
      <c r="E36" s="39"/>
      <c r="F36" s="39"/>
      <c r="G36" s="39"/>
      <c r="H36" s="39"/>
      <c r="I36" s="40"/>
      <c r="J36" s="28" t="s">
        <v>27</v>
      </c>
      <c r="K36" s="29" t="s">
        <v>27</v>
      </c>
      <c r="L36" s="30" t="s">
        <v>27</v>
      </c>
    </row>
    <row r="37" spans="1:12">
      <c r="A37" s="121"/>
      <c r="B37" s="42" t="s">
        <v>68</v>
      </c>
      <c r="C37" s="33" t="s">
        <v>69</v>
      </c>
      <c r="D37" s="21">
        <f t="shared" si="6"/>
        <v>0</v>
      </c>
      <c r="E37" s="39"/>
      <c r="F37" s="39"/>
      <c r="G37" s="39"/>
      <c r="H37" s="39"/>
      <c r="I37" s="40"/>
      <c r="J37" s="28" t="s">
        <v>27</v>
      </c>
      <c r="K37" s="29" t="s">
        <v>27</v>
      </c>
      <c r="L37" s="30" t="s">
        <v>27</v>
      </c>
    </row>
    <row r="38" spans="1:12">
      <c r="A38" s="31"/>
      <c r="B38" s="32" t="s">
        <v>70</v>
      </c>
      <c r="C38" s="33" t="s">
        <v>71</v>
      </c>
      <c r="D38" s="21">
        <f t="shared" si="6"/>
        <v>0</v>
      </c>
      <c r="E38" s="39"/>
      <c r="F38" s="39"/>
      <c r="G38" s="39"/>
      <c r="H38" s="39"/>
      <c r="I38" s="40"/>
      <c r="J38" s="28" t="s">
        <v>27</v>
      </c>
      <c r="K38" s="29" t="s">
        <v>27</v>
      </c>
      <c r="L38" s="30" t="s">
        <v>27</v>
      </c>
    </row>
    <row r="39" spans="1:12">
      <c r="A39" s="43" t="s">
        <v>72</v>
      </c>
      <c r="B39" s="42"/>
      <c r="C39" s="19" t="s">
        <v>73</v>
      </c>
      <c r="D39" s="21">
        <f t="shared" si="6"/>
        <v>10</v>
      </c>
      <c r="E39" s="21"/>
      <c r="F39" s="21">
        <f>SUM(F40:F45)</f>
        <v>0</v>
      </c>
      <c r="G39" s="21">
        <f t="shared" ref="G39:I39" si="7">SUM(G40:G45)</f>
        <v>0</v>
      </c>
      <c r="H39" s="21">
        <f t="shared" si="7"/>
        <v>3</v>
      </c>
      <c r="I39" s="21">
        <f t="shared" si="7"/>
        <v>7</v>
      </c>
      <c r="J39" s="28" t="s">
        <v>27</v>
      </c>
      <c r="K39" s="29" t="s">
        <v>27</v>
      </c>
      <c r="L39" s="30" t="s">
        <v>27</v>
      </c>
    </row>
    <row r="40" spans="1:12">
      <c r="A40" s="121"/>
      <c r="B40" s="44" t="s">
        <v>74</v>
      </c>
      <c r="C40" s="33" t="s">
        <v>75</v>
      </c>
      <c r="D40" s="21">
        <f t="shared" si="6"/>
        <v>5</v>
      </c>
      <c r="E40" s="21"/>
      <c r="F40" s="21"/>
      <c r="G40" s="21"/>
      <c r="H40" s="21">
        <v>3</v>
      </c>
      <c r="I40" s="27">
        <v>2</v>
      </c>
      <c r="J40" s="28" t="s">
        <v>27</v>
      </c>
      <c r="K40" s="29" t="s">
        <v>27</v>
      </c>
      <c r="L40" s="30" t="s">
        <v>27</v>
      </c>
    </row>
    <row r="41" spans="1:12">
      <c r="A41" s="43"/>
      <c r="B41" s="42" t="s">
        <v>76</v>
      </c>
      <c r="C41" s="33" t="s">
        <v>77</v>
      </c>
      <c r="D41" s="21">
        <f t="shared" si="6"/>
        <v>1</v>
      </c>
      <c r="E41" s="21"/>
      <c r="F41" s="21"/>
      <c r="G41" s="21"/>
      <c r="H41" s="21">
        <v>0</v>
      </c>
      <c r="I41" s="27">
        <v>1</v>
      </c>
      <c r="J41" s="28" t="s">
        <v>27</v>
      </c>
      <c r="K41" s="29" t="s">
        <v>27</v>
      </c>
      <c r="L41" s="30" t="s">
        <v>27</v>
      </c>
    </row>
    <row r="42" spans="1:12">
      <c r="A42" s="43"/>
      <c r="B42" s="42" t="s">
        <v>78</v>
      </c>
      <c r="C42" s="33" t="s">
        <v>79</v>
      </c>
      <c r="D42" s="21">
        <f t="shared" si="6"/>
        <v>2</v>
      </c>
      <c r="E42" s="21"/>
      <c r="F42" s="21"/>
      <c r="G42" s="21"/>
      <c r="H42" s="21">
        <v>0</v>
      </c>
      <c r="I42" s="27">
        <v>2</v>
      </c>
      <c r="J42" s="28" t="s">
        <v>27</v>
      </c>
      <c r="K42" s="29" t="s">
        <v>27</v>
      </c>
      <c r="L42" s="30" t="s">
        <v>27</v>
      </c>
    </row>
    <row r="43" spans="1:12" ht="25.5">
      <c r="A43" s="43"/>
      <c r="B43" s="45" t="s">
        <v>80</v>
      </c>
      <c r="C43" s="33" t="s">
        <v>81</v>
      </c>
      <c r="D43" s="21">
        <f t="shared" si="6"/>
        <v>1</v>
      </c>
      <c r="E43" s="21"/>
      <c r="F43" s="21"/>
      <c r="G43" s="21"/>
      <c r="H43" s="21">
        <v>0</v>
      </c>
      <c r="I43" s="27">
        <v>1</v>
      </c>
      <c r="J43" s="28" t="s">
        <v>27</v>
      </c>
      <c r="K43" s="29" t="s">
        <v>27</v>
      </c>
      <c r="L43" s="30" t="s">
        <v>27</v>
      </c>
    </row>
    <row r="44" spans="1:12" ht="25.5">
      <c r="A44" s="43"/>
      <c r="B44" s="45" t="s">
        <v>82</v>
      </c>
      <c r="C44" s="33" t="s">
        <v>83</v>
      </c>
      <c r="D44" s="21">
        <f t="shared" si="6"/>
        <v>0</v>
      </c>
      <c r="E44" s="21"/>
      <c r="F44" s="21"/>
      <c r="G44" s="21"/>
      <c r="H44" s="21"/>
      <c r="I44" s="27"/>
      <c r="J44" s="28" t="s">
        <v>27</v>
      </c>
      <c r="K44" s="29" t="s">
        <v>27</v>
      </c>
      <c r="L44" s="30" t="s">
        <v>27</v>
      </c>
    </row>
    <row r="45" spans="1:12">
      <c r="A45" s="43"/>
      <c r="B45" s="42" t="s">
        <v>84</v>
      </c>
      <c r="C45" s="33" t="s">
        <v>85</v>
      </c>
      <c r="D45" s="21">
        <f t="shared" si="6"/>
        <v>1</v>
      </c>
      <c r="E45" s="21"/>
      <c r="F45" s="21"/>
      <c r="G45" s="21"/>
      <c r="H45" s="21">
        <v>0</v>
      </c>
      <c r="I45" s="27">
        <v>1</v>
      </c>
      <c r="J45" s="28" t="s">
        <v>27</v>
      </c>
      <c r="K45" s="29" t="s">
        <v>27</v>
      </c>
      <c r="L45" s="30" t="s">
        <v>27</v>
      </c>
    </row>
    <row r="46" spans="1:12" ht="15.75">
      <c r="A46" s="191" t="s">
        <v>86</v>
      </c>
      <c r="B46" s="192"/>
      <c r="C46" s="23" t="s">
        <v>87</v>
      </c>
      <c r="D46" s="21">
        <f t="shared" si="6"/>
        <v>0</v>
      </c>
      <c r="E46" s="24"/>
      <c r="F46" s="21">
        <f>SUM(F47+F58+F59+F62+F67+F71+F74+F76+F78+F79+F93)</f>
        <v>0</v>
      </c>
      <c r="G46" s="21">
        <f t="shared" ref="G46:I46" si="8">SUM(G47+G58+G59+G62+G67+G71+G74+G76+G78+G79+G93)</f>
        <v>0</v>
      </c>
      <c r="H46" s="21">
        <f t="shared" si="8"/>
        <v>0</v>
      </c>
      <c r="I46" s="21">
        <f t="shared" si="8"/>
        <v>0</v>
      </c>
      <c r="J46" s="24"/>
      <c r="K46" s="24"/>
      <c r="L46" s="26"/>
    </row>
    <row r="47" spans="1:12">
      <c r="A47" s="46" t="s">
        <v>88</v>
      </c>
      <c r="B47" s="32"/>
      <c r="C47" s="19" t="s">
        <v>89</v>
      </c>
      <c r="D47" s="21">
        <f t="shared" si="6"/>
        <v>0</v>
      </c>
      <c r="E47" s="21"/>
      <c r="F47" s="21">
        <f>SUM(F48:F57)</f>
        <v>0</v>
      </c>
      <c r="G47" s="21">
        <f t="shared" ref="G47:I47" si="9">SUM(G48:G57)</f>
        <v>0</v>
      </c>
      <c r="H47" s="21">
        <f t="shared" si="9"/>
        <v>0</v>
      </c>
      <c r="I47" s="21">
        <f t="shared" si="9"/>
        <v>0</v>
      </c>
      <c r="J47" s="28" t="s">
        <v>27</v>
      </c>
      <c r="K47" s="29" t="s">
        <v>27</v>
      </c>
      <c r="L47" s="30" t="s">
        <v>27</v>
      </c>
    </row>
    <row r="48" spans="1:12">
      <c r="A48" s="43"/>
      <c r="B48" s="42" t="s">
        <v>90</v>
      </c>
      <c r="C48" s="33" t="s">
        <v>91</v>
      </c>
      <c r="D48" s="21">
        <f t="shared" si="6"/>
        <v>0</v>
      </c>
      <c r="E48" s="21"/>
      <c r="F48" s="21"/>
      <c r="G48" s="21"/>
      <c r="H48" s="21">
        <v>0</v>
      </c>
      <c r="I48" s="27">
        <v>0</v>
      </c>
      <c r="J48" s="28" t="s">
        <v>27</v>
      </c>
      <c r="K48" s="29" t="s">
        <v>27</v>
      </c>
      <c r="L48" s="30" t="s">
        <v>27</v>
      </c>
    </row>
    <row r="49" spans="1:12">
      <c r="A49" s="43"/>
      <c r="B49" s="42" t="s">
        <v>92</v>
      </c>
      <c r="C49" s="33" t="s">
        <v>93</v>
      </c>
      <c r="D49" s="21">
        <f t="shared" si="6"/>
        <v>0</v>
      </c>
      <c r="E49" s="21"/>
      <c r="F49" s="21"/>
      <c r="G49" s="21"/>
      <c r="H49" s="21"/>
      <c r="I49" s="27"/>
      <c r="J49" s="28" t="s">
        <v>27</v>
      </c>
      <c r="K49" s="29" t="s">
        <v>27</v>
      </c>
      <c r="L49" s="30" t="s">
        <v>27</v>
      </c>
    </row>
    <row r="50" spans="1:12">
      <c r="A50" s="43"/>
      <c r="B50" s="42" t="s">
        <v>94</v>
      </c>
      <c r="C50" s="33" t="s">
        <v>95</v>
      </c>
      <c r="D50" s="21">
        <f t="shared" si="6"/>
        <v>0</v>
      </c>
      <c r="E50" s="21"/>
      <c r="F50" s="21"/>
      <c r="G50" s="21"/>
      <c r="H50" s="21"/>
      <c r="I50" s="27"/>
      <c r="J50" s="28" t="s">
        <v>27</v>
      </c>
      <c r="K50" s="29" t="s">
        <v>27</v>
      </c>
      <c r="L50" s="30" t="s">
        <v>27</v>
      </c>
    </row>
    <row r="51" spans="1:12">
      <c r="A51" s="43"/>
      <c r="B51" s="42" t="s">
        <v>96</v>
      </c>
      <c r="C51" s="33" t="s">
        <v>97</v>
      </c>
      <c r="D51" s="21">
        <f t="shared" si="6"/>
        <v>0</v>
      </c>
      <c r="E51" s="21"/>
      <c r="F51" s="21"/>
      <c r="G51" s="21"/>
      <c r="H51" s="21"/>
      <c r="I51" s="27"/>
      <c r="J51" s="28" t="s">
        <v>27</v>
      </c>
      <c r="K51" s="29" t="s">
        <v>27</v>
      </c>
      <c r="L51" s="30" t="s">
        <v>27</v>
      </c>
    </row>
    <row r="52" spans="1:12">
      <c r="A52" s="43"/>
      <c r="B52" s="42" t="s">
        <v>98</v>
      </c>
      <c r="C52" s="33" t="s">
        <v>99</v>
      </c>
      <c r="D52" s="21">
        <f t="shared" si="6"/>
        <v>0</v>
      </c>
      <c r="E52" s="21"/>
      <c r="F52" s="21"/>
      <c r="G52" s="21"/>
      <c r="H52" s="21"/>
      <c r="I52" s="27"/>
      <c r="J52" s="28" t="s">
        <v>27</v>
      </c>
      <c r="K52" s="29" t="s">
        <v>27</v>
      </c>
      <c r="L52" s="30" t="s">
        <v>27</v>
      </c>
    </row>
    <row r="53" spans="1:12">
      <c r="A53" s="43"/>
      <c r="B53" s="42" t="s">
        <v>100</v>
      </c>
      <c r="C53" s="33" t="s">
        <v>101</v>
      </c>
      <c r="D53" s="21">
        <f t="shared" si="6"/>
        <v>0</v>
      </c>
      <c r="E53" s="21"/>
      <c r="F53" s="21"/>
      <c r="G53" s="21"/>
      <c r="H53" s="21"/>
      <c r="I53" s="27"/>
      <c r="J53" s="28" t="s">
        <v>27</v>
      </c>
      <c r="K53" s="29" t="s">
        <v>27</v>
      </c>
      <c r="L53" s="30" t="s">
        <v>27</v>
      </c>
    </row>
    <row r="54" spans="1:12">
      <c r="A54" s="43"/>
      <c r="B54" s="42" t="s">
        <v>102</v>
      </c>
      <c r="C54" s="33" t="s">
        <v>103</v>
      </c>
      <c r="D54" s="21">
        <f t="shared" si="6"/>
        <v>0</v>
      </c>
      <c r="E54" s="21"/>
      <c r="F54" s="21"/>
      <c r="G54" s="21"/>
      <c r="H54" s="21"/>
      <c r="I54" s="27"/>
      <c r="J54" s="28" t="s">
        <v>27</v>
      </c>
      <c r="K54" s="29" t="s">
        <v>27</v>
      </c>
      <c r="L54" s="30" t="s">
        <v>27</v>
      </c>
    </row>
    <row r="55" spans="1:12">
      <c r="A55" s="43"/>
      <c r="B55" s="42" t="s">
        <v>104</v>
      </c>
      <c r="C55" s="33" t="s">
        <v>105</v>
      </c>
      <c r="D55" s="21">
        <f t="shared" si="6"/>
        <v>0</v>
      </c>
      <c r="E55" s="21"/>
      <c r="F55" s="21"/>
      <c r="G55" s="21"/>
      <c r="H55" s="21"/>
      <c r="I55" s="27"/>
      <c r="J55" s="28" t="s">
        <v>27</v>
      </c>
      <c r="K55" s="29" t="s">
        <v>27</v>
      </c>
      <c r="L55" s="30" t="s">
        <v>27</v>
      </c>
    </row>
    <row r="56" spans="1:12">
      <c r="A56" s="43"/>
      <c r="B56" s="47" t="s">
        <v>106</v>
      </c>
      <c r="C56" s="33" t="s">
        <v>107</v>
      </c>
      <c r="D56" s="21">
        <f t="shared" si="6"/>
        <v>0</v>
      </c>
      <c r="E56" s="21"/>
      <c r="F56" s="21"/>
      <c r="G56" s="21"/>
      <c r="H56" s="21"/>
      <c r="I56" s="27"/>
      <c r="J56" s="28" t="s">
        <v>27</v>
      </c>
      <c r="K56" s="29" t="s">
        <v>27</v>
      </c>
      <c r="L56" s="30" t="s">
        <v>27</v>
      </c>
    </row>
    <row r="57" spans="1:12">
      <c r="A57" s="43"/>
      <c r="B57" s="42" t="s">
        <v>108</v>
      </c>
      <c r="C57" s="33" t="s">
        <v>109</v>
      </c>
      <c r="D57" s="21">
        <f t="shared" si="6"/>
        <v>0</v>
      </c>
      <c r="E57" s="21"/>
      <c r="F57" s="21"/>
      <c r="G57" s="21"/>
      <c r="H57" s="21"/>
      <c r="I57" s="27"/>
      <c r="J57" s="28" t="s">
        <v>27</v>
      </c>
      <c r="K57" s="29" t="s">
        <v>27</v>
      </c>
      <c r="L57" s="30" t="s">
        <v>27</v>
      </c>
    </row>
    <row r="58" spans="1:12">
      <c r="A58" s="121" t="s">
        <v>110</v>
      </c>
      <c r="B58" s="32"/>
      <c r="C58" s="19" t="s">
        <v>111</v>
      </c>
      <c r="D58" s="21">
        <f t="shared" si="6"/>
        <v>0</v>
      </c>
      <c r="E58" s="21"/>
      <c r="F58" s="21"/>
      <c r="G58" s="21"/>
      <c r="H58" s="21"/>
      <c r="I58" s="27"/>
      <c r="J58" s="28" t="s">
        <v>27</v>
      </c>
      <c r="K58" s="29" t="s">
        <v>27</v>
      </c>
      <c r="L58" s="30" t="s">
        <v>27</v>
      </c>
    </row>
    <row r="59" spans="1:12">
      <c r="A59" s="121" t="s">
        <v>112</v>
      </c>
      <c r="B59" s="18"/>
      <c r="C59" s="19" t="s">
        <v>113</v>
      </c>
      <c r="D59" s="21">
        <f t="shared" si="6"/>
        <v>0</v>
      </c>
      <c r="E59" s="21"/>
      <c r="F59" s="21"/>
      <c r="G59" s="21"/>
      <c r="H59" s="21"/>
      <c r="I59" s="27"/>
      <c r="J59" s="28" t="s">
        <v>27</v>
      </c>
      <c r="K59" s="29" t="s">
        <v>27</v>
      </c>
      <c r="L59" s="30" t="s">
        <v>27</v>
      </c>
    </row>
    <row r="60" spans="1:12">
      <c r="A60" s="121"/>
      <c r="B60" s="47" t="s">
        <v>114</v>
      </c>
      <c r="C60" s="33" t="s">
        <v>115</v>
      </c>
      <c r="D60" s="21">
        <f t="shared" si="6"/>
        <v>0</v>
      </c>
      <c r="E60" s="21"/>
      <c r="F60" s="21"/>
      <c r="G60" s="21"/>
      <c r="H60" s="21"/>
      <c r="I60" s="27"/>
      <c r="J60" s="28" t="s">
        <v>27</v>
      </c>
      <c r="K60" s="29" t="s">
        <v>27</v>
      </c>
      <c r="L60" s="30" t="s">
        <v>27</v>
      </c>
    </row>
    <row r="61" spans="1:12">
      <c r="A61" s="121"/>
      <c r="B61" s="47" t="s">
        <v>116</v>
      </c>
      <c r="C61" s="33" t="s">
        <v>117</v>
      </c>
      <c r="D61" s="21">
        <f t="shared" si="6"/>
        <v>0</v>
      </c>
      <c r="E61" s="21"/>
      <c r="F61" s="21"/>
      <c r="G61" s="21"/>
      <c r="H61" s="21"/>
      <c r="I61" s="27"/>
      <c r="J61" s="28" t="s">
        <v>27</v>
      </c>
      <c r="K61" s="29" t="s">
        <v>27</v>
      </c>
      <c r="L61" s="30" t="s">
        <v>27</v>
      </c>
    </row>
    <row r="62" spans="1:12">
      <c r="A62" s="121" t="s">
        <v>118</v>
      </c>
      <c r="B62" s="18"/>
      <c r="C62" s="19" t="s">
        <v>119</v>
      </c>
      <c r="D62" s="21">
        <f t="shared" si="6"/>
        <v>0</v>
      </c>
      <c r="E62" s="21"/>
      <c r="F62" s="21"/>
      <c r="G62" s="21"/>
      <c r="H62" s="21"/>
      <c r="I62" s="27"/>
      <c r="J62" s="28" t="s">
        <v>27</v>
      </c>
      <c r="K62" s="29" t="s">
        <v>27</v>
      </c>
      <c r="L62" s="30" t="s">
        <v>27</v>
      </c>
    </row>
    <row r="63" spans="1:12">
      <c r="A63" s="43"/>
      <c r="B63" s="42" t="s">
        <v>120</v>
      </c>
      <c r="C63" s="33" t="s">
        <v>121</v>
      </c>
      <c r="D63" s="21">
        <f t="shared" si="6"/>
        <v>0</v>
      </c>
      <c r="E63" s="21"/>
      <c r="F63" s="21"/>
      <c r="G63" s="21"/>
      <c r="H63" s="21"/>
      <c r="I63" s="27"/>
      <c r="J63" s="28" t="s">
        <v>27</v>
      </c>
      <c r="K63" s="29" t="s">
        <v>27</v>
      </c>
      <c r="L63" s="30" t="s">
        <v>27</v>
      </c>
    </row>
    <row r="64" spans="1:12">
      <c r="A64" s="43"/>
      <c r="B64" s="42" t="s">
        <v>122</v>
      </c>
      <c r="C64" s="33" t="s">
        <v>123</v>
      </c>
      <c r="D64" s="21">
        <f t="shared" si="6"/>
        <v>0</v>
      </c>
      <c r="E64" s="21"/>
      <c r="F64" s="21"/>
      <c r="G64" s="21"/>
      <c r="H64" s="21"/>
      <c r="I64" s="27"/>
      <c r="J64" s="28" t="s">
        <v>27</v>
      </c>
      <c r="K64" s="29" t="s">
        <v>27</v>
      </c>
      <c r="L64" s="30" t="s">
        <v>27</v>
      </c>
    </row>
    <row r="65" spans="1:12">
      <c r="A65" s="43"/>
      <c r="B65" s="42" t="s">
        <v>124</v>
      </c>
      <c r="C65" s="33" t="s">
        <v>125</v>
      </c>
      <c r="D65" s="21">
        <f t="shared" si="6"/>
        <v>0</v>
      </c>
      <c r="E65" s="21"/>
      <c r="F65" s="21"/>
      <c r="G65" s="21"/>
      <c r="H65" s="21"/>
      <c r="I65" s="27"/>
      <c r="J65" s="28" t="s">
        <v>27</v>
      </c>
      <c r="K65" s="29" t="s">
        <v>27</v>
      </c>
      <c r="L65" s="30" t="s">
        <v>27</v>
      </c>
    </row>
    <row r="66" spans="1:12">
      <c r="A66" s="43"/>
      <c r="B66" s="42" t="s">
        <v>126</v>
      </c>
      <c r="C66" s="33" t="s">
        <v>127</v>
      </c>
      <c r="D66" s="21">
        <f t="shared" si="6"/>
        <v>0</v>
      </c>
      <c r="E66" s="21"/>
      <c r="F66" s="21"/>
      <c r="G66" s="21"/>
      <c r="H66" s="21"/>
      <c r="I66" s="27"/>
      <c r="J66" s="28" t="s">
        <v>27</v>
      </c>
      <c r="K66" s="29" t="s">
        <v>27</v>
      </c>
      <c r="L66" s="30" t="s">
        <v>27</v>
      </c>
    </row>
    <row r="67" spans="1:12">
      <c r="A67" s="193" t="s">
        <v>128</v>
      </c>
      <c r="B67" s="178"/>
      <c r="C67" s="19" t="s">
        <v>129</v>
      </c>
      <c r="D67" s="21">
        <f t="shared" si="6"/>
        <v>0</v>
      </c>
      <c r="E67" s="21"/>
      <c r="F67" s="21"/>
      <c r="G67" s="21"/>
      <c r="H67" s="21">
        <f>SUM(H68:H70)</f>
        <v>0</v>
      </c>
      <c r="I67" s="21">
        <f>SUM(I68:I70)</f>
        <v>0</v>
      </c>
      <c r="J67" s="28" t="s">
        <v>27</v>
      </c>
      <c r="K67" s="29" t="s">
        <v>27</v>
      </c>
      <c r="L67" s="30" t="s">
        <v>27</v>
      </c>
    </row>
    <row r="68" spans="1:12">
      <c r="A68" s="43"/>
      <c r="B68" s="42" t="s">
        <v>130</v>
      </c>
      <c r="C68" s="33" t="s">
        <v>131</v>
      </c>
      <c r="D68" s="21">
        <f t="shared" si="6"/>
        <v>0</v>
      </c>
      <c r="E68" s="21"/>
      <c r="F68" s="21"/>
      <c r="G68" s="21"/>
      <c r="H68" s="21"/>
      <c r="I68" s="27"/>
      <c r="J68" s="28" t="s">
        <v>27</v>
      </c>
      <c r="K68" s="29" t="s">
        <v>27</v>
      </c>
      <c r="L68" s="30" t="s">
        <v>27</v>
      </c>
    </row>
    <row r="69" spans="1:12">
      <c r="A69" s="43"/>
      <c r="B69" s="42" t="s">
        <v>132</v>
      </c>
      <c r="C69" s="33" t="s">
        <v>133</v>
      </c>
      <c r="D69" s="21">
        <f t="shared" si="6"/>
        <v>0</v>
      </c>
      <c r="E69" s="21"/>
      <c r="F69" s="21"/>
      <c r="G69" s="21"/>
      <c r="H69" s="21"/>
      <c r="I69" s="27"/>
      <c r="J69" s="28" t="s">
        <v>27</v>
      </c>
      <c r="K69" s="29" t="s">
        <v>27</v>
      </c>
      <c r="L69" s="30" t="s">
        <v>27</v>
      </c>
    </row>
    <row r="70" spans="1:12">
      <c r="A70" s="43"/>
      <c r="B70" s="42" t="s">
        <v>134</v>
      </c>
      <c r="C70" s="33" t="s">
        <v>135</v>
      </c>
      <c r="D70" s="21">
        <f t="shared" si="6"/>
        <v>0</v>
      </c>
      <c r="E70" s="21"/>
      <c r="F70" s="21"/>
      <c r="G70" s="21"/>
      <c r="H70" s="21">
        <v>0</v>
      </c>
      <c r="I70" s="27">
        <v>0</v>
      </c>
      <c r="J70" s="28" t="s">
        <v>27</v>
      </c>
      <c r="K70" s="29" t="s">
        <v>27</v>
      </c>
      <c r="L70" s="30" t="s">
        <v>27</v>
      </c>
    </row>
    <row r="71" spans="1:12">
      <c r="A71" s="48" t="s">
        <v>136</v>
      </c>
      <c r="B71" s="18"/>
      <c r="C71" s="19" t="s">
        <v>137</v>
      </c>
      <c r="D71" s="21">
        <f t="shared" si="6"/>
        <v>0</v>
      </c>
      <c r="E71" s="21"/>
      <c r="F71" s="21"/>
      <c r="G71" s="21"/>
      <c r="H71" s="21"/>
      <c r="I71" s="27"/>
      <c r="J71" s="28" t="s">
        <v>27</v>
      </c>
      <c r="K71" s="29" t="s">
        <v>27</v>
      </c>
      <c r="L71" s="30" t="s">
        <v>27</v>
      </c>
    </row>
    <row r="72" spans="1:12">
      <c r="A72" s="43"/>
      <c r="B72" s="42" t="s">
        <v>138</v>
      </c>
      <c r="C72" s="33" t="s">
        <v>139</v>
      </c>
      <c r="D72" s="21">
        <f t="shared" si="6"/>
        <v>0</v>
      </c>
      <c r="E72" s="21"/>
      <c r="F72" s="21"/>
      <c r="G72" s="21"/>
      <c r="H72" s="21"/>
      <c r="I72" s="27"/>
      <c r="J72" s="28" t="s">
        <v>27</v>
      </c>
      <c r="K72" s="29" t="s">
        <v>27</v>
      </c>
      <c r="L72" s="30" t="s">
        <v>27</v>
      </c>
    </row>
    <row r="73" spans="1:12">
      <c r="A73" s="43"/>
      <c r="B73" s="42" t="s">
        <v>140</v>
      </c>
      <c r="C73" s="33" t="s">
        <v>141</v>
      </c>
      <c r="D73" s="21">
        <f t="shared" si="6"/>
        <v>0</v>
      </c>
      <c r="E73" s="21"/>
      <c r="F73" s="21"/>
      <c r="G73" s="21"/>
      <c r="H73" s="21"/>
      <c r="I73" s="27"/>
      <c r="J73" s="28" t="s">
        <v>27</v>
      </c>
      <c r="K73" s="29" t="s">
        <v>27</v>
      </c>
      <c r="L73" s="30" t="s">
        <v>27</v>
      </c>
    </row>
    <row r="74" spans="1:12">
      <c r="A74" s="194" t="s">
        <v>142</v>
      </c>
      <c r="B74" s="195"/>
      <c r="C74" s="19" t="s">
        <v>143</v>
      </c>
      <c r="D74" s="21">
        <f t="shared" si="6"/>
        <v>0</v>
      </c>
      <c r="E74" s="21"/>
      <c r="F74" s="21"/>
      <c r="G74" s="21"/>
      <c r="H74" s="21"/>
      <c r="I74" s="27"/>
      <c r="J74" s="28" t="s">
        <v>27</v>
      </c>
      <c r="K74" s="29" t="s">
        <v>27</v>
      </c>
      <c r="L74" s="30" t="s">
        <v>27</v>
      </c>
    </row>
    <row r="75" spans="1:12">
      <c r="A75" s="194" t="s">
        <v>144</v>
      </c>
      <c r="B75" s="195"/>
      <c r="C75" s="19" t="s">
        <v>145</v>
      </c>
      <c r="D75" s="21">
        <f t="shared" si="6"/>
        <v>0</v>
      </c>
      <c r="E75" s="21"/>
      <c r="F75" s="21"/>
      <c r="G75" s="21"/>
      <c r="H75" s="21"/>
      <c r="I75" s="27"/>
      <c r="J75" s="28" t="s">
        <v>27</v>
      </c>
      <c r="K75" s="29" t="s">
        <v>27</v>
      </c>
      <c r="L75" s="30" t="s">
        <v>27</v>
      </c>
    </row>
    <row r="76" spans="1:12">
      <c r="A76" s="121" t="s">
        <v>146</v>
      </c>
      <c r="B76" s="18"/>
      <c r="C76" s="19" t="s">
        <v>147</v>
      </c>
      <c r="D76" s="21">
        <f t="shared" si="6"/>
        <v>0</v>
      </c>
      <c r="E76" s="21"/>
      <c r="F76" s="21"/>
      <c r="G76" s="21"/>
      <c r="H76" s="21"/>
      <c r="I76" s="27"/>
      <c r="J76" s="28" t="s">
        <v>27</v>
      </c>
      <c r="K76" s="29" t="s">
        <v>27</v>
      </c>
      <c r="L76" s="30" t="s">
        <v>27</v>
      </c>
    </row>
    <row r="77" spans="1:12">
      <c r="A77" s="121" t="s">
        <v>148</v>
      </c>
      <c r="B77" s="18"/>
      <c r="C77" s="19" t="s">
        <v>149</v>
      </c>
      <c r="D77" s="21">
        <f t="shared" si="6"/>
        <v>0</v>
      </c>
      <c r="E77" s="21"/>
      <c r="F77" s="21"/>
      <c r="G77" s="21"/>
      <c r="H77" s="21"/>
      <c r="I77" s="27"/>
      <c r="J77" s="28" t="s">
        <v>27</v>
      </c>
      <c r="K77" s="29" t="s">
        <v>27</v>
      </c>
      <c r="L77" s="30" t="s">
        <v>27</v>
      </c>
    </row>
    <row r="78" spans="1:12">
      <c r="A78" s="121" t="s">
        <v>150</v>
      </c>
      <c r="B78" s="18"/>
      <c r="C78" s="19" t="s">
        <v>151</v>
      </c>
      <c r="D78" s="21">
        <f t="shared" si="6"/>
        <v>0</v>
      </c>
      <c r="E78" s="21"/>
      <c r="F78" s="21"/>
      <c r="G78" s="21"/>
      <c r="H78" s="21"/>
      <c r="I78" s="27"/>
      <c r="J78" s="28" t="s">
        <v>27</v>
      </c>
      <c r="K78" s="29" t="s">
        <v>27</v>
      </c>
      <c r="L78" s="30" t="s">
        <v>27</v>
      </c>
    </row>
    <row r="79" spans="1:12">
      <c r="A79" s="121" t="s">
        <v>152</v>
      </c>
      <c r="B79" s="18"/>
      <c r="C79" s="19" t="s">
        <v>153</v>
      </c>
      <c r="D79" s="21">
        <f t="shared" si="6"/>
        <v>0</v>
      </c>
      <c r="E79" s="21"/>
      <c r="F79" s="21"/>
      <c r="G79" s="21"/>
      <c r="H79" s="21"/>
      <c r="I79" s="27"/>
      <c r="J79" s="28" t="s">
        <v>27</v>
      </c>
      <c r="K79" s="29" t="s">
        <v>27</v>
      </c>
      <c r="L79" s="30" t="s">
        <v>27</v>
      </c>
    </row>
    <row r="80" spans="1:12">
      <c r="A80" s="177" t="s">
        <v>154</v>
      </c>
      <c r="B80" s="178"/>
      <c r="C80" s="19" t="s">
        <v>155</v>
      </c>
      <c r="D80" s="21">
        <f t="shared" si="6"/>
        <v>0</v>
      </c>
      <c r="E80" s="21"/>
      <c r="F80" s="21"/>
      <c r="G80" s="21"/>
      <c r="H80" s="21"/>
      <c r="I80" s="27"/>
      <c r="J80" s="28" t="s">
        <v>27</v>
      </c>
      <c r="K80" s="29" t="s">
        <v>27</v>
      </c>
      <c r="L80" s="30" t="s">
        <v>27</v>
      </c>
    </row>
    <row r="81" spans="1:12">
      <c r="A81" s="121" t="s">
        <v>156</v>
      </c>
      <c r="B81" s="18"/>
      <c r="C81" s="19" t="s">
        <v>157</v>
      </c>
      <c r="D81" s="21">
        <f t="shared" si="6"/>
        <v>0</v>
      </c>
      <c r="E81" s="21"/>
      <c r="F81" s="21"/>
      <c r="G81" s="21"/>
      <c r="H81" s="21"/>
      <c r="I81" s="27"/>
      <c r="J81" s="28" t="s">
        <v>27</v>
      </c>
      <c r="K81" s="29" t="s">
        <v>27</v>
      </c>
      <c r="L81" s="30" t="s">
        <v>27</v>
      </c>
    </row>
    <row r="82" spans="1:12">
      <c r="A82" s="121" t="s">
        <v>158</v>
      </c>
      <c r="B82" s="18"/>
      <c r="C82" s="19" t="s">
        <v>159</v>
      </c>
      <c r="D82" s="21">
        <f t="shared" ref="D82:D145" si="10">SUM(F82+G82+H82+I82)</f>
        <v>0</v>
      </c>
      <c r="E82" s="21"/>
      <c r="F82" s="21"/>
      <c r="G82" s="21"/>
      <c r="H82" s="21"/>
      <c r="I82" s="27"/>
      <c r="J82" s="28" t="s">
        <v>27</v>
      </c>
      <c r="K82" s="29" t="s">
        <v>27</v>
      </c>
      <c r="L82" s="30" t="s">
        <v>27</v>
      </c>
    </row>
    <row r="83" spans="1:12">
      <c r="A83" s="175" t="s">
        <v>160</v>
      </c>
      <c r="B83" s="176"/>
      <c r="C83" s="19" t="s">
        <v>161</v>
      </c>
      <c r="D83" s="21">
        <f t="shared" si="10"/>
        <v>0</v>
      </c>
      <c r="E83" s="21"/>
      <c r="F83" s="21"/>
      <c r="G83" s="21"/>
      <c r="H83" s="21"/>
      <c r="I83" s="27"/>
      <c r="J83" s="28" t="s">
        <v>27</v>
      </c>
      <c r="K83" s="29" t="s">
        <v>27</v>
      </c>
      <c r="L83" s="30" t="s">
        <v>27</v>
      </c>
    </row>
    <row r="84" spans="1:12">
      <c r="A84" s="177" t="s">
        <v>162</v>
      </c>
      <c r="B84" s="178"/>
      <c r="C84" s="19" t="s">
        <v>163</v>
      </c>
      <c r="D84" s="21">
        <f t="shared" si="10"/>
        <v>0</v>
      </c>
      <c r="E84" s="21"/>
      <c r="F84" s="21"/>
      <c r="G84" s="21"/>
      <c r="H84" s="21"/>
      <c r="I84" s="27"/>
      <c r="J84" s="28" t="s">
        <v>27</v>
      </c>
      <c r="K84" s="29" t="s">
        <v>27</v>
      </c>
      <c r="L84" s="30" t="s">
        <v>27</v>
      </c>
    </row>
    <row r="85" spans="1:12">
      <c r="A85" s="121" t="s">
        <v>164</v>
      </c>
      <c r="B85" s="18"/>
      <c r="C85" s="19" t="s">
        <v>165</v>
      </c>
      <c r="D85" s="21">
        <f t="shared" si="10"/>
        <v>0</v>
      </c>
      <c r="E85" s="21"/>
      <c r="F85" s="21"/>
      <c r="G85" s="21"/>
      <c r="H85" s="21"/>
      <c r="I85" s="27"/>
      <c r="J85" s="28" t="s">
        <v>27</v>
      </c>
      <c r="K85" s="29" t="s">
        <v>27</v>
      </c>
      <c r="L85" s="30" t="s">
        <v>27</v>
      </c>
    </row>
    <row r="86" spans="1:12">
      <c r="A86" s="121" t="s">
        <v>166</v>
      </c>
      <c r="B86" s="18"/>
      <c r="C86" s="19" t="s">
        <v>167</v>
      </c>
      <c r="D86" s="21">
        <f t="shared" si="10"/>
        <v>0</v>
      </c>
      <c r="E86" s="21"/>
      <c r="F86" s="21"/>
      <c r="G86" s="21"/>
      <c r="H86" s="21"/>
      <c r="I86" s="27"/>
      <c r="J86" s="28" t="s">
        <v>27</v>
      </c>
      <c r="K86" s="29" t="s">
        <v>27</v>
      </c>
      <c r="L86" s="30" t="s">
        <v>27</v>
      </c>
    </row>
    <row r="87" spans="1:12">
      <c r="A87" s="121" t="s">
        <v>168</v>
      </c>
      <c r="B87" s="18"/>
      <c r="C87" s="19" t="s">
        <v>169</v>
      </c>
      <c r="D87" s="21">
        <f t="shared" si="10"/>
        <v>0</v>
      </c>
      <c r="E87" s="21"/>
      <c r="F87" s="21"/>
      <c r="G87" s="21"/>
      <c r="H87" s="21"/>
      <c r="I87" s="27"/>
      <c r="J87" s="28" t="s">
        <v>27</v>
      </c>
      <c r="K87" s="29" t="s">
        <v>27</v>
      </c>
      <c r="L87" s="30" t="s">
        <v>27</v>
      </c>
    </row>
    <row r="88" spans="1:12">
      <c r="A88" s="177" t="s">
        <v>170</v>
      </c>
      <c r="B88" s="178"/>
      <c r="C88" s="19" t="s">
        <v>171</v>
      </c>
      <c r="D88" s="21">
        <f t="shared" si="10"/>
        <v>0</v>
      </c>
      <c r="E88" s="21"/>
      <c r="F88" s="21"/>
      <c r="G88" s="21"/>
      <c r="H88" s="21"/>
      <c r="I88" s="27"/>
      <c r="J88" s="28" t="s">
        <v>27</v>
      </c>
      <c r="K88" s="29" t="s">
        <v>27</v>
      </c>
      <c r="L88" s="30" t="s">
        <v>27</v>
      </c>
    </row>
    <row r="89" spans="1:12">
      <c r="A89" s="121"/>
      <c r="B89" s="42" t="s">
        <v>172</v>
      </c>
      <c r="C89" s="33" t="s">
        <v>173</v>
      </c>
      <c r="D89" s="21">
        <f t="shared" si="10"/>
        <v>0</v>
      </c>
      <c r="E89" s="21"/>
      <c r="F89" s="21"/>
      <c r="G89" s="21"/>
      <c r="H89" s="21"/>
      <c r="I89" s="27"/>
      <c r="J89" s="28" t="s">
        <v>27</v>
      </c>
      <c r="K89" s="29" t="s">
        <v>27</v>
      </c>
      <c r="L89" s="30" t="s">
        <v>27</v>
      </c>
    </row>
    <row r="90" spans="1:12">
      <c r="A90" s="121"/>
      <c r="B90" s="42" t="s">
        <v>174</v>
      </c>
      <c r="C90" s="33" t="s">
        <v>175</v>
      </c>
      <c r="D90" s="21">
        <f t="shared" si="10"/>
        <v>0</v>
      </c>
      <c r="E90" s="21"/>
      <c r="F90" s="21"/>
      <c r="G90" s="21"/>
      <c r="H90" s="21"/>
      <c r="I90" s="27"/>
      <c r="J90" s="28" t="s">
        <v>27</v>
      </c>
      <c r="K90" s="29" t="s">
        <v>27</v>
      </c>
      <c r="L90" s="30" t="s">
        <v>27</v>
      </c>
    </row>
    <row r="91" spans="1:12">
      <c r="A91" s="175" t="s">
        <v>176</v>
      </c>
      <c r="B91" s="176"/>
      <c r="C91" s="19" t="s">
        <v>177</v>
      </c>
      <c r="D91" s="21">
        <f t="shared" si="10"/>
        <v>0</v>
      </c>
      <c r="E91" s="21"/>
      <c r="F91" s="21"/>
      <c r="G91" s="21"/>
      <c r="H91" s="21"/>
      <c r="I91" s="27"/>
      <c r="J91" s="28" t="s">
        <v>27</v>
      </c>
      <c r="K91" s="29" t="s">
        <v>27</v>
      </c>
      <c r="L91" s="30" t="s">
        <v>27</v>
      </c>
    </row>
    <row r="92" spans="1:12">
      <c r="A92" s="121" t="s">
        <v>178</v>
      </c>
      <c r="B92" s="122"/>
      <c r="C92" s="19" t="s">
        <v>179</v>
      </c>
      <c r="D92" s="21">
        <f t="shared" si="10"/>
        <v>0</v>
      </c>
      <c r="E92" s="39"/>
      <c r="F92" s="39"/>
      <c r="G92" s="39"/>
      <c r="H92" s="39"/>
      <c r="I92" s="40"/>
      <c r="J92" s="28" t="s">
        <v>27</v>
      </c>
      <c r="K92" s="29" t="s">
        <v>27</v>
      </c>
      <c r="L92" s="30" t="s">
        <v>27</v>
      </c>
    </row>
    <row r="93" spans="1:12">
      <c r="A93" s="177" t="s">
        <v>180</v>
      </c>
      <c r="B93" s="178"/>
      <c r="C93" s="19" t="s">
        <v>181</v>
      </c>
      <c r="D93" s="21">
        <f t="shared" si="10"/>
        <v>0</v>
      </c>
      <c r="E93" s="21"/>
      <c r="F93" s="21"/>
      <c r="G93" s="21"/>
      <c r="H93" s="21"/>
      <c r="I93" s="27"/>
      <c r="J93" s="28" t="s">
        <v>27</v>
      </c>
      <c r="K93" s="29" t="s">
        <v>27</v>
      </c>
      <c r="L93" s="30" t="s">
        <v>27</v>
      </c>
    </row>
    <row r="94" spans="1:12">
      <c r="A94" s="121"/>
      <c r="B94" s="42" t="s">
        <v>182</v>
      </c>
      <c r="C94" s="33" t="s">
        <v>183</v>
      </c>
      <c r="D94" s="21">
        <f t="shared" si="10"/>
        <v>0</v>
      </c>
      <c r="E94" s="21"/>
      <c r="F94" s="21"/>
      <c r="G94" s="21"/>
      <c r="H94" s="21"/>
      <c r="I94" s="27"/>
      <c r="J94" s="28" t="s">
        <v>27</v>
      </c>
      <c r="K94" s="29" t="s">
        <v>27</v>
      </c>
      <c r="L94" s="30" t="s">
        <v>27</v>
      </c>
    </row>
    <row r="95" spans="1:12">
      <c r="A95" s="43"/>
      <c r="B95" s="42" t="s">
        <v>184</v>
      </c>
      <c r="C95" s="33" t="s">
        <v>185</v>
      </c>
      <c r="D95" s="21">
        <f t="shared" si="10"/>
        <v>0</v>
      </c>
      <c r="E95" s="21"/>
      <c r="F95" s="21"/>
      <c r="G95" s="21"/>
      <c r="H95" s="21"/>
      <c r="I95" s="27"/>
      <c r="J95" s="28" t="s">
        <v>27</v>
      </c>
      <c r="K95" s="29" t="s">
        <v>27</v>
      </c>
      <c r="L95" s="30" t="s">
        <v>27</v>
      </c>
    </row>
    <row r="96" spans="1:12">
      <c r="A96" s="43"/>
      <c r="B96" s="42" t="s">
        <v>186</v>
      </c>
      <c r="C96" s="33" t="s">
        <v>187</v>
      </c>
      <c r="D96" s="21">
        <f t="shared" si="10"/>
        <v>0</v>
      </c>
      <c r="E96" s="21"/>
      <c r="F96" s="21"/>
      <c r="G96" s="21"/>
      <c r="H96" s="21"/>
      <c r="I96" s="27"/>
      <c r="J96" s="28" t="s">
        <v>27</v>
      </c>
      <c r="K96" s="29" t="s">
        <v>27</v>
      </c>
      <c r="L96" s="30" t="s">
        <v>27</v>
      </c>
    </row>
    <row r="97" spans="1:12">
      <c r="A97" s="43"/>
      <c r="B97" s="42" t="s">
        <v>188</v>
      </c>
      <c r="C97" s="33" t="s">
        <v>189</v>
      </c>
      <c r="D97" s="21">
        <f t="shared" si="10"/>
        <v>0</v>
      </c>
      <c r="E97" s="21"/>
      <c r="F97" s="21"/>
      <c r="G97" s="21"/>
      <c r="H97" s="21"/>
      <c r="I97" s="27"/>
      <c r="J97" s="28" t="s">
        <v>27</v>
      </c>
      <c r="K97" s="29" t="s">
        <v>27</v>
      </c>
      <c r="L97" s="30" t="s">
        <v>27</v>
      </c>
    </row>
    <row r="98" spans="1:12">
      <c r="A98" s="43"/>
      <c r="B98" s="42" t="s">
        <v>190</v>
      </c>
      <c r="C98" s="33" t="s">
        <v>191</v>
      </c>
      <c r="D98" s="21">
        <f t="shared" si="10"/>
        <v>0</v>
      </c>
      <c r="E98" s="21"/>
      <c r="F98" s="21"/>
      <c r="G98" s="21"/>
      <c r="H98" s="21"/>
      <c r="I98" s="27"/>
      <c r="J98" s="28" t="s">
        <v>27</v>
      </c>
      <c r="K98" s="29" t="s">
        <v>27</v>
      </c>
      <c r="L98" s="30" t="s">
        <v>27</v>
      </c>
    </row>
    <row r="99" spans="1:12">
      <c r="A99" s="43"/>
      <c r="B99" s="42" t="s">
        <v>192</v>
      </c>
      <c r="C99" s="33" t="s">
        <v>193</v>
      </c>
      <c r="D99" s="21">
        <f t="shared" si="10"/>
        <v>0</v>
      </c>
      <c r="E99" s="21"/>
      <c r="F99" s="21"/>
      <c r="G99" s="21"/>
      <c r="H99" s="21"/>
      <c r="I99" s="27"/>
      <c r="J99" s="28" t="s">
        <v>27</v>
      </c>
      <c r="K99" s="29" t="s">
        <v>27</v>
      </c>
      <c r="L99" s="30" t="s">
        <v>27</v>
      </c>
    </row>
    <row r="100" spans="1:12">
      <c r="A100" s="43"/>
      <c r="B100" s="42" t="s">
        <v>194</v>
      </c>
      <c r="C100" s="33" t="s">
        <v>195</v>
      </c>
      <c r="D100" s="21">
        <f t="shared" si="10"/>
        <v>0</v>
      </c>
      <c r="E100" s="21"/>
      <c r="F100" s="21"/>
      <c r="G100" s="21"/>
      <c r="H100" s="21"/>
      <c r="I100" s="27"/>
      <c r="J100" s="28" t="s">
        <v>27</v>
      </c>
      <c r="K100" s="29" t="s">
        <v>27</v>
      </c>
      <c r="L100" s="30" t="s">
        <v>27</v>
      </c>
    </row>
    <row r="101" spans="1:12">
      <c r="A101" s="121"/>
      <c r="B101" s="42" t="s">
        <v>196</v>
      </c>
      <c r="C101" s="33" t="s">
        <v>197</v>
      </c>
      <c r="D101" s="21">
        <f t="shared" si="10"/>
        <v>0</v>
      </c>
      <c r="E101" s="21"/>
      <c r="F101" s="21"/>
      <c r="G101" s="21"/>
      <c r="H101" s="21"/>
      <c r="I101" s="27"/>
      <c r="J101" s="28" t="s">
        <v>27</v>
      </c>
      <c r="K101" s="29" t="s">
        <v>27</v>
      </c>
      <c r="L101" s="30" t="s">
        <v>27</v>
      </c>
    </row>
    <row r="102" spans="1:12" ht="15.75">
      <c r="A102" s="50" t="s">
        <v>198</v>
      </c>
      <c r="B102" s="51"/>
      <c r="C102" s="23" t="s">
        <v>199</v>
      </c>
      <c r="D102" s="21">
        <f t="shared" si="10"/>
        <v>0</v>
      </c>
      <c r="E102" s="24"/>
      <c r="F102" s="24"/>
      <c r="G102" s="24"/>
      <c r="H102" s="24"/>
      <c r="I102" s="25"/>
      <c r="J102" s="24"/>
      <c r="K102" s="24"/>
      <c r="L102" s="26"/>
    </row>
    <row r="103" spans="1:12">
      <c r="A103" s="31" t="s">
        <v>200</v>
      </c>
      <c r="B103" s="18"/>
      <c r="C103" s="19" t="s">
        <v>201</v>
      </c>
      <c r="D103" s="21">
        <f t="shared" si="10"/>
        <v>0</v>
      </c>
      <c r="E103" s="21"/>
      <c r="F103" s="21"/>
      <c r="G103" s="21"/>
      <c r="H103" s="21"/>
      <c r="I103" s="27"/>
      <c r="J103" s="28" t="s">
        <v>27</v>
      </c>
      <c r="K103" s="29" t="s">
        <v>27</v>
      </c>
      <c r="L103" s="30" t="s">
        <v>27</v>
      </c>
    </row>
    <row r="104" spans="1:12">
      <c r="A104" s="121"/>
      <c r="B104" s="32" t="s">
        <v>202</v>
      </c>
      <c r="C104" s="33" t="s">
        <v>203</v>
      </c>
      <c r="D104" s="21">
        <f t="shared" si="10"/>
        <v>0</v>
      </c>
      <c r="E104" s="21"/>
      <c r="F104" s="21"/>
      <c r="G104" s="21"/>
      <c r="H104" s="21"/>
      <c r="I104" s="27"/>
      <c r="J104" s="28" t="s">
        <v>27</v>
      </c>
      <c r="K104" s="29" t="s">
        <v>27</v>
      </c>
      <c r="L104" s="30" t="s">
        <v>27</v>
      </c>
    </row>
    <row r="105" spans="1:12">
      <c r="A105" s="121"/>
      <c r="B105" s="32" t="s">
        <v>204</v>
      </c>
      <c r="C105" s="33" t="s">
        <v>205</v>
      </c>
      <c r="D105" s="21">
        <f t="shared" si="10"/>
        <v>0</v>
      </c>
      <c r="E105" s="21"/>
      <c r="F105" s="21"/>
      <c r="G105" s="21"/>
      <c r="H105" s="21"/>
      <c r="I105" s="27"/>
      <c r="J105" s="28" t="s">
        <v>27</v>
      </c>
      <c r="K105" s="29" t="s">
        <v>27</v>
      </c>
      <c r="L105" s="30" t="s">
        <v>27</v>
      </c>
    </row>
    <row r="106" spans="1:12">
      <c r="A106" s="162" t="s">
        <v>206</v>
      </c>
      <c r="B106" s="146"/>
      <c r="C106" s="19" t="s">
        <v>207</v>
      </c>
      <c r="D106" s="21">
        <f t="shared" si="10"/>
        <v>0</v>
      </c>
      <c r="E106" s="21"/>
      <c r="F106" s="21"/>
      <c r="G106" s="21"/>
      <c r="H106" s="21"/>
      <c r="I106" s="27"/>
      <c r="J106" s="28" t="s">
        <v>27</v>
      </c>
      <c r="K106" s="29" t="s">
        <v>27</v>
      </c>
      <c r="L106" s="30" t="s">
        <v>27</v>
      </c>
    </row>
    <row r="107" spans="1:12">
      <c r="A107" s="31"/>
      <c r="B107" s="32" t="s">
        <v>208</v>
      </c>
      <c r="C107" s="33" t="s">
        <v>209</v>
      </c>
      <c r="D107" s="21">
        <f t="shared" si="10"/>
        <v>0</v>
      </c>
      <c r="E107" s="21"/>
      <c r="F107" s="21"/>
      <c r="G107" s="21"/>
      <c r="H107" s="21"/>
      <c r="I107" s="27"/>
      <c r="J107" s="28" t="s">
        <v>27</v>
      </c>
      <c r="K107" s="29" t="s">
        <v>27</v>
      </c>
      <c r="L107" s="30" t="s">
        <v>27</v>
      </c>
    </row>
    <row r="108" spans="1:12" ht="26.25">
      <c r="A108" s="121"/>
      <c r="B108" s="47" t="s">
        <v>210</v>
      </c>
      <c r="C108" s="33" t="s">
        <v>211</v>
      </c>
      <c r="D108" s="21">
        <f t="shared" si="10"/>
        <v>0</v>
      </c>
      <c r="E108" s="21"/>
      <c r="F108" s="21"/>
      <c r="G108" s="21"/>
      <c r="H108" s="21"/>
      <c r="I108" s="27"/>
      <c r="J108" s="28" t="s">
        <v>27</v>
      </c>
      <c r="K108" s="29" t="s">
        <v>27</v>
      </c>
      <c r="L108" s="30" t="s">
        <v>27</v>
      </c>
    </row>
    <row r="109" spans="1:12">
      <c r="A109" s="121"/>
      <c r="B109" s="52" t="s">
        <v>212</v>
      </c>
      <c r="C109" s="33" t="s">
        <v>213</v>
      </c>
      <c r="D109" s="21">
        <f t="shared" si="10"/>
        <v>0</v>
      </c>
      <c r="E109" s="21"/>
      <c r="F109" s="21"/>
      <c r="G109" s="21"/>
      <c r="H109" s="21"/>
      <c r="I109" s="27"/>
      <c r="J109" s="28" t="s">
        <v>27</v>
      </c>
      <c r="K109" s="29" t="s">
        <v>27</v>
      </c>
      <c r="L109" s="30" t="s">
        <v>27</v>
      </c>
    </row>
    <row r="110" spans="1:12">
      <c r="A110" s="121"/>
      <c r="B110" s="52" t="s">
        <v>214</v>
      </c>
      <c r="C110" s="33" t="s">
        <v>215</v>
      </c>
      <c r="D110" s="21">
        <f t="shared" si="10"/>
        <v>0</v>
      </c>
      <c r="E110" s="21"/>
      <c r="F110" s="21"/>
      <c r="G110" s="21"/>
      <c r="H110" s="21"/>
      <c r="I110" s="27"/>
      <c r="J110" s="28" t="s">
        <v>27</v>
      </c>
      <c r="K110" s="29" t="s">
        <v>27</v>
      </c>
      <c r="L110" s="30" t="s">
        <v>27</v>
      </c>
    </row>
    <row r="111" spans="1:12">
      <c r="A111" s="53" t="s">
        <v>216</v>
      </c>
      <c r="B111" s="54"/>
      <c r="C111" s="19" t="s">
        <v>217</v>
      </c>
      <c r="D111" s="21">
        <f t="shared" si="10"/>
        <v>0</v>
      </c>
      <c r="E111" s="21"/>
      <c r="F111" s="21"/>
      <c r="G111" s="21"/>
      <c r="H111" s="21"/>
      <c r="I111" s="27"/>
      <c r="J111" s="28" t="s">
        <v>27</v>
      </c>
      <c r="K111" s="29" t="s">
        <v>27</v>
      </c>
      <c r="L111" s="30" t="s">
        <v>27</v>
      </c>
    </row>
    <row r="112" spans="1:12">
      <c r="A112" s="53"/>
      <c r="B112" s="32" t="s">
        <v>218</v>
      </c>
      <c r="C112" s="33" t="s">
        <v>219</v>
      </c>
      <c r="D112" s="21">
        <f t="shared" si="10"/>
        <v>0</v>
      </c>
      <c r="E112" s="21"/>
      <c r="F112" s="21"/>
      <c r="G112" s="21"/>
      <c r="H112" s="21"/>
      <c r="I112" s="27"/>
      <c r="J112" s="28" t="s">
        <v>27</v>
      </c>
      <c r="K112" s="29" t="s">
        <v>27</v>
      </c>
      <c r="L112" s="30" t="s">
        <v>27</v>
      </c>
    </row>
    <row r="113" spans="1:12">
      <c r="A113" s="121"/>
      <c r="B113" s="32" t="s">
        <v>220</v>
      </c>
      <c r="C113" s="33" t="s">
        <v>221</v>
      </c>
      <c r="D113" s="21">
        <f t="shared" si="10"/>
        <v>0</v>
      </c>
      <c r="E113" s="21"/>
      <c r="F113" s="21"/>
      <c r="G113" s="21"/>
      <c r="H113" s="21"/>
      <c r="I113" s="27"/>
      <c r="J113" s="28" t="s">
        <v>27</v>
      </c>
      <c r="K113" s="29" t="s">
        <v>27</v>
      </c>
      <c r="L113" s="30" t="s">
        <v>27</v>
      </c>
    </row>
    <row r="114" spans="1:12" ht="26.25">
      <c r="A114" s="121"/>
      <c r="B114" s="47" t="s">
        <v>222</v>
      </c>
      <c r="C114" s="33" t="s">
        <v>223</v>
      </c>
      <c r="D114" s="21">
        <f t="shared" si="10"/>
        <v>0</v>
      </c>
      <c r="E114" s="21"/>
      <c r="F114" s="21"/>
      <c r="G114" s="21"/>
      <c r="H114" s="21"/>
      <c r="I114" s="27"/>
      <c r="J114" s="28" t="s">
        <v>27</v>
      </c>
      <c r="K114" s="29" t="s">
        <v>27</v>
      </c>
      <c r="L114" s="30" t="s">
        <v>27</v>
      </c>
    </row>
    <row r="115" spans="1:12">
      <c r="A115" s="121"/>
      <c r="B115" s="47" t="s">
        <v>224</v>
      </c>
      <c r="C115" s="33" t="s">
        <v>225</v>
      </c>
      <c r="D115" s="21">
        <f t="shared" si="10"/>
        <v>0</v>
      </c>
      <c r="E115" s="21"/>
      <c r="F115" s="21"/>
      <c r="G115" s="21"/>
      <c r="H115" s="21"/>
      <c r="I115" s="27"/>
      <c r="J115" s="28" t="s">
        <v>27</v>
      </c>
      <c r="K115" s="29" t="s">
        <v>27</v>
      </c>
      <c r="L115" s="30" t="s">
        <v>27</v>
      </c>
    </row>
    <row r="116" spans="1:12" ht="15.75">
      <c r="A116" s="50" t="s">
        <v>226</v>
      </c>
      <c r="B116" s="55"/>
      <c r="C116" s="23" t="s">
        <v>227</v>
      </c>
      <c r="D116" s="21">
        <f t="shared" si="10"/>
        <v>0</v>
      </c>
      <c r="E116" s="24"/>
      <c r="F116" s="24"/>
      <c r="G116" s="24"/>
      <c r="H116" s="24"/>
      <c r="I116" s="25"/>
      <c r="J116" s="24"/>
      <c r="K116" s="24"/>
      <c r="L116" s="26"/>
    </row>
    <row r="117" spans="1:12">
      <c r="A117" s="121"/>
      <c r="B117" s="56" t="s">
        <v>228</v>
      </c>
      <c r="C117" s="57" t="s">
        <v>229</v>
      </c>
      <c r="D117" s="21">
        <f t="shared" si="10"/>
        <v>0</v>
      </c>
      <c r="E117" s="21"/>
      <c r="F117" s="21"/>
      <c r="G117" s="21"/>
      <c r="H117" s="21"/>
      <c r="I117" s="27"/>
      <c r="J117" s="28" t="s">
        <v>27</v>
      </c>
      <c r="K117" s="29" t="s">
        <v>27</v>
      </c>
      <c r="L117" s="30" t="s">
        <v>27</v>
      </c>
    </row>
    <row r="118" spans="1:12" ht="45">
      <c r="A118" s="121"/>
      <c r="B118" s="58" t="s">
        <v>230</v>
      </c>
      <c r="C118" s="57" t="s">
        <v>231</v>
      </c>
      <c r="D118" s="21">
        <f t="shared" si="10"/>
        <v>0</v>
      </c>
      <c r="E118" s="21"/>
      <c r="F118" s="21"/>
      <c r="G118" s="21"/>
      <c r="H118" s="21"/>
      <c r="I118" s="27"/>
      <c r="J118" s="28" t="s">
        <v>27</v>
      </c>
      <c r="K118" s="29" t="s">
        <v>27</v>
      </c>
      <c r="L118" s="30" t="s">
        <v>27</v>
      </c>
    </row>
    <row r="119" spans="1:12">
      <c r="A119" s="121"/>
      <c r="B119" s="59" t="s">
        <v>232</v>
      </c>
      <c r="C119" s="57" t="s">
        <v>233</v>
      </c>
      <c r="D119" s="21">
        <f t="shared" si="10"/>
        <v>0</v>
      </c>
      <c r="E119" s="21"/>
      <c r="F119" s="21"/>
      <c r="G119" s="21"/>
      <c r="H119" s="21"/>
      <c r="I119" s="27"/>
      <c r="J119" s="28" t="s">
        <v>27</v>
      </c>
      <c r="K119" s="29" t="s">
        <v>27</v>
      </c>
      <c r="L119" s="30" t="s">
        <v>27</v>
      </c>
    </row>
    <row r="120" spans="1:12" ht="15.75">
      <c r="A120" s="60" t="s">
        <v>234</v>
      </c>
      <c r="B120" s="61"/>
      <c r="C120" s="62" t="s">
        <v>235</v>
      </c>
      <c r="D120" s="21">
        <f t="shared" si="10"/>
        <v>0</v>
      </c>
      <c r="E120" s="21"/>
      <c r="F120" s="21"/>
      <c r="G120" s="21"/>
      <c r="H120" s="21"/>
      <c r="I120" s="27"/>
      <c r="J120" s="21"/>
      <c r="K120" s="21"/>
      <c r="L120" s="22"/>
    </row>
    <row r="121" spans="1:12">
      <c r="A121" s="121" t="s">
        <v>236</v>
      </c>
      <c r="B121" s="42"/>
      <c r="C121" s="19" t="s">
        <v>237</v>
      </c>
      <c r="D121" s="21">
        <f t="shared" si="10"/>
        <v>0</v>
      </c>
      <c r="E121" s="21"/>
      <c r="F121" s="21"/>
      <c r="G121" s="21"/>
      <c r="H121" s="21"/>
      <c r="I121" s="27"/>
      <c r="J121" s="28" t="s">
        <v>27</v>
      </c>
      <c r="K121" s="29" t="s">
        <v>27</v>
      </c>
      <c r="L121" s="30" t="s">
        <v>27</v>
      </c>
    </row>
    <row r="122" spans="1:12" ht="15.75">
      <c r="A122" s="179" t="s">
        <v>238</v>
      </c>
      <c r="B122" s="180"/>
      <c r="C122" s="23" t="s">
        <v>239</v>
      </c>
      <c r="D122" s="21">
        <f t="shared" si="10"/>
        <v>0</v>
      </c>
      <c r="E122" s="24"/>
      <c r="F122" s="24"/>
      <c r="G122" s="24"/>
      <c r="H122" s="24"/>
      <c r="I122" s="25"/>
      <c r="J122" s="24"/>
      <c r="K122" s="24"/>
      <c r="L122" s="26"/>
    </row>
    <row r="123" spans="1:12">
      <c r="A123" s="169" t="s">
        <v>240</v>
      </c>
      <c r="B123" s="181"/>
      <c r="C123" s="19" t="s">
        <v>241</v>
      </c>
      <c r="D123" s="21">
        <f t="shared" si="10"/>
        <v>0</v>
      </c>
      <c r="E123" s="21"/>
      <c r="F123" s="21"/>
      <c r="G123" s="21"/>
      <c r="H123" s="21"/>
      <c r="I123" s="27"/>
      <c r="J123" s="28" t="s">
        <v>27</v>
      </c>
      <c r="K123" s="29" t="s">
        <v>27</v>
      </c>
      <c r="L123" s="30" t="s">
        <v>27</v>
      </c>
    </row>
    <row r="124" spans="1:12">
      <c r="A124" s="121"/>
      <c r="B124" s="42" t="s">
        <v>242</v>
      </c>
      <c r="C124" s="33" t="s">
        <v>243</v>
      </c>
      <c r="D124" s="21">
        <f t="shared" si="10"/>
        <v>0</v>
      </c>
      <c r="E124" s="21"/>
      <c r="F124" s="21"/>
      <c r="G124" s="21"/>
      <c r="H124" s="21"/>
      <c r="I124" s="27"/>
      <c r="J124" s="28" t="s">
        <v>27</v>
      </c>
      <c r="K124" s="29" t="s">
        <v>27</v>
      </c>
      <c r="L124" s="30" t="s">
        <v>27</v>
      </c>
    </row>
    <row r="125" spans="1:12">
      <c r="A125" s="121"/>
      <c r="B125" s="52" t="s">
        <v>244</v>
      </c>
      <c r="C125" s="33" t="s">
        <v>245</v>
      </c>
      <c r="D125" s="21">
        <f t="shared" si="10"/>
        <v>0</v>
      </c>
      <c r="E125" s="21"/>
      <c r="F125" s="21"/>
      <c r="G125" s="21"/>
      <c r="H125" s="21"/>
      <c r="I125" s="27"/>
      <c r="J125" s="28" t="s">
        <v>27</v>
      </c>
      <c r="K125" s="29" t="s">
        <v>27</v>
      </c>
      <c r="L125" s="30" t="s">
        <v>27</v>
      </c>
    </row>
    <row r="126" spans="1:12">
      <c r="A126" s="121"/>
      <c r="B126" s="52" t="s">
        <v>246</v>
      </c>
      <c r="C126" s="33" t="s">
        <v>247</v>
      </c>
      <c r="D126" s="21">
        <f t="shared" si="10"/>
        <v>0</v>
      </c>
      <c r="E126" s="21"/>
      <c r="F126" s="21"/>
      <c r="G126" s="21"/>
      <c r="H126" s="21"/>
      <c r="I126" s="27"/>
      <c r="J126" s="28" t="s">
        <v>27</v>
      </c>
      <c r="K126" s="29" t="s">
        <v>27</v>
      </c>
      <c r="L126" s="30" t="s">
        <v>27</v>
      </c>
    </row>
    <row r="127" spans="1:12" ht="26.25">
      <c r="A127" s="121"/>
      <c r="B127" s="47" t="s">
        <v>248</v>
      </c>
      <c r="C127" s="33" t="s">
        <v>249</v>
      </c>
      <c r="D127" s="21">
        <f t="shared" si="10"/>
        <v>0</v>
      </c>
      <c r="E127" s="21"/>
      <c r="F127" s="21"/>
      <c r="G127" s="21"/>
      <c r="H127" s="21"/>
      <c r="I127" s="27"/>
      <c r="J127" s="28" t="s">
        <v>27</v>
      </c>
      <c r="K127" s="29" t="s">
        <v>27</v>
      </c>
      <c r="L127" s="30" t="s">
        <v>27</v>
      </c>
    </row>
    <row r="128" spans="1:12" ht="26.25">
      <c r="A128" s="121"/>
      <c r="B128" s="47" t="s">
        <v>250</v>
      </c>
      <c r="C128" s="33" t="s">
        <v>251</v>
      </c>
      <c r="D128" s="21">
        <f t="shared" si="10"/>
        <v>0</v>
      </c>
      <c r="E128" s="21"/>
      <c r="F128" s="21"/>
      <c r="G128" s="21"/>
      <c r="H128" s="21"/>
      <c r="I128" s="27"/>
      <c r="J128" s="28" t="s">
        <v>27</v>
      </c>
      <c r="K128" s="29" t="s">
        <v>27</v>
      </c>
      <c r="L128" s="30" t="s">
        <v>27</v>
      </c>
    </row>
    <row r="129" spans="1:12" ht="51.75">
      <c r="A129" s="63"/>
      <c r="B129" s="47" t="s">
        <v>252</v>
      </c>
      <c r="C129" s="33" t="s">
        <v>253</v>
      </c>
      <c r="D129" s="21">
        <f t="shared" si="10"/>
        <v>0</v>
      </c>
      <c r="E129" s="21"/>
      <c r="F129" s="21"/>
      <c r="G129" s="21"/>
      <c r="H129" s="21"/>
      <c r="I129" s="27"/>
      <c r="J129" s="28" t="s">
        <v>27</v>
      </c>
      <c r="K129" s="29" t="s">
        <v>27</v>
      </c>
      <c r="L129" s="30" t="s">
        <v>27</v>
      </c>
    </row>
    <row r="130" spans="1:12" ht="39">
      <c r="A130" s="63"/>
      <c r="B130" s="47" t="s">
        <v>254</v>
      </c>
      <c r="C130" s="33" t="s">
        <v>255</v>
      </c>
      <c r="D130" s="21">
        <f t="shared" si="10"/>
        <v>0</v>
      </c>
      <c r="E130" s="21"/>
      <c r="F130" s="21"/>
      <c r="G130" s="21"/>
      <c r="H130" s="21"/>
      <c r="I130" s="27"/>
      <c r="J130" s="28" t="s">
        <v>27</v>
      </c>
      <c r="K130" s="29" t="s">
        <v>27</v>
      </c>
      <c r="L130" s="30" t="s">
        <v>27</v>
      </c>
    </row>
    <row r="131" spans="1:12" ht="26.25">
      <c r="A131" s="63"/>
      <c r="B131" s="47" t="s">
        <v>256</v>
      </c>
      <c r="C131" s="33" t="s">
        <v>257</v>
      </c>
      <c r="D131" s="21">
        <f t="shared" si="10"/>
        <v>0</v>
      </c>
      <c r="E131" s="21"/>
      <c r="F131" s="21"/>
      <c r="G131" s="21"/>
      <c r="H131" s="21"/>
      <c r="I131" s="27"/>
      <c r="J131" s="28" t="s">
        <v>27</v>
      </c>
      <c r="K131" s="29" t="s">
        <v>27</v>
      </c>
      <c r="L131" s="30" t="s">
        <v>27</v>
      </c>
    </row>
    <row r="132" spans="1:12" ht="26.25">
      <c r="A132" s="63"/>
      <c r="B132" s="47" t="s">
        <v>258</v>
      </c>
      <c r="C132" s="33" t="s">
        <v>259</v>
      </c>
      <c r="D132" s="21">
        <f t="shared" si="10"/>
        <v>0</v>
      </c>
      <c r="E132" s="21"/>
      <c r="F132" s="21"/>
      <c r="G132" s="21"/>
      <c r="H132" s="21"/>
      <c r="I132" s="27"/>
      <c r="J132" s="28" t="s">
        <v>27</v>
      </c>
      <c r="K132" s="29" t="s">
        <v>27</v>
      </c>
      <c r="L132" s="30" t="s">
        <v>27</v>
      </c>
    </row>
    <row r="133" spans="1:12" ht="26.25">
      <c r="A133" s="63"/>
      <c r="B133" s="47" t="s">
        <v>260</v>
      </c>
      <c r="C133" s="33" t="s">
        <v>261</v>
      </c>
      <c r="D133" s="21">
        <f t="shared" si="10"/>
        <v>0</v>
      </c>
      <c r="E133" s="21"/>
      <c r="F133" s="21"/>
      <c r="G133" s="21"/>
      <c r="H133" s="21"/>
      <c r="I133" s="27"/>
      <c r="J133" s="28" t="s">
        <v>27</v>
      </c>
      <c r="K133" s="29" t="s">
        <v>27</v>
      </c>
      <c r="L133" s="30" t="s">
        <v>27</v>
      </c>
    </row>
    <row r="134" spans="1:12" ht="26.25">
      <c r="A134" s="63"/>
      <c r="B134" s="47" t="s">
        <v>262</v>
      </c>
      <c r="C134" s="33" t="s">
        <v>263</v>
      </c>
      <c r="D134" s="21">
        <f t="shared" si="10"/>
        <v>0</v>
      </c>
      <c r="E134" s="21"/>
      <c r="F134" s="21"/>
      <c r="G134" s="21"/>
      <c r="H134" s="21"/>
      <c r="I134" s="27"/>
      <c r="J134" s="28" t="s">
        <v>27</v>
      </c>
      <c r="K134" s="29" t="s">
        <v>27</v>
      </c>
      <c r="L134" s="30" t="s">
        <v>27</v>
      </c>
    </row>
    <row r="135" spans="1:12" ht="15.75">
      <c r="A135" s="50" t="s">
        <v>264</v>
      </c>
      <c r="B135" s="51"/>
      <c r="C135" s="23" t="s">
        <v>265</v>
      </c>
      <c r="D135" s="21">
        <f t="shared" si="10"/>
        <v>0</v>
      </c>
      <c r="E135" s="24"/>
      <c r="F135" s="24"/>
      <c r="G135" s="24"/>
      <c r="H135" s="24"/>
      <c r="I135" s="25"/>
      <c r="J135" s="24"/>
      <c r="K135" s="24"/>
      <c r="L135" s="26"/>
    </row>
    <row r="136" spans="1:12" ht="15.75">
      <c r="A136" s="169" t="s">
        <v>266</v>
      </c>
      <c r="B136" s="170"/>
      <c r="C136" s="19" t="s">
        <v>267</v>
      </c>
      <c r="D136" s="21">
        <f t="shared" si="10"/>
        <v>0</v>
      </c>
      <c r="E136" s="24"/>
      <c r="F136" s="24"/>
      <c r="G136" s="24"/>
      <c r="H136" s="24"/>
      <c r="I136" s="25"/>
      <c r="J136" s="28" t="s">
        <v>27</v>
      </c>
      <c r="K136" s="29" t="s">
        <v>27</v>
      </c>
      <c r="L136" s="30" t="s">
        <v>27</v>
      </c>
    </row>
    <row r="137" spans="1:12" ht="15.75">
      <c r="A137" s="50"/>
      <c r="B137" s="42" t="s">
        <v>268</v>
      </c>
      <c r="C137" s="33" t="s">
        <v>269</v>
      </c>
      <c r="D137" s="21">
        <f t="shared" si="10"/>
        <v>0</v>
      </c>
      <c r="E137" s="24"/>
      <c r="F137" s="24"/>
      <c r="G137" s="24"/>
      <c r="H137" s="24"/>
      <c r="I137" s="25"/>
      <c r="J137" s="28" t="s">
        <v>27</v>
      </c>
      <c r="K137" s="29" t="s">
        <v>27</v>
      </c>
      <c r="L137" s="30" t="s">
        <v>27</v>
      </c>
    </row>
    <row r="138" spans="1:12" ht="39">
      <c r="A138" s="64"/>
      <c r="B138" s="47" t="s">
        <v>270</v>
      </c>
      <c r="C138" s="33" t="s">
        <v>271</v>
      </c>
      <c r="D138" s="21">
        <f t="shared" si="10"/>
        <v>0</v>
      </c>
      <c r="E138" s="21"/>
      <c r="F138" s="21"/>
      <c r="G138" s="21"/>
      <c r="H138" s="21"/>
      <c r="I138" s="27"/>
      <c r="J138" s="28" t="s">
        <v>27</v>
      </c>
      <c r="K138" s="29" t="s">
        <v>27</v>
      </c>
      <c r="L138" s="30" t="s">
        <v>27</v>
      </c>
    </row>
    <row r="139" spans="1:12">
      <c r="A139" s="169" t="s">
        <v>272</v>
      </c>
      <c r="B139" s="170"/>
      <c r="C139" s="19" t="s">
        <v>273</v>
      </c>
      <c r="D139" s="21">
        <f t="shared" si="10"/>
        <v>0</v>
      </c>
      <c r="E139" s="21"/>
      <c r="F139" s="21"/>
      <c r="G139" s="21"/>
      <c r="H139" s="21"/>
      <c r="I139" s="27"/>
      <c r="J139" s="28" t="s">
        <v>27</v>
      </c>
      <c r="K139" s="29" t="s">
        <v>27</v>
      </c>
      <c r="L139" s="30" t="s">
        <v>27</v>
      </c>
    </row>
    <row r="140" spans="1:12">
      <c r="A140" s="65"/>
      <c r="B140" s="42" t="s">
        <v>274</v>
      </c>
      <c r="C140" s="33" t="s">
        <v>275</v>
      </c>
      <c r="D140" s="21">
        <f t="shared" si="10"/>
        <v>0</v>
      </c>
      <c r="E140" s="21"/>
      <c r="F140" s="21"/>
      <c r="G140" s="21"/>
      <c r="H140" s="21"/>
      <c r="I140" s="27"/>
      <c r="J140" s="28" t="s">
        <v>27</v>
      </c>
      <c r="K140" s="29" t="s">
        <v>27</v>
      </c>
      <c r="L140" s="30" t="s">
        <v>27</v>
      </c>
    </row>
    <row r="141" spans="1:12">
      <c r="A141" s="65"/>
      <c r="B141" s="42" t="s">
        <v>276</v>
      </c>
      <c r="C141" s="33" t="s">
        <v>277</v>
      </c>
      <c r="D141" s="21">
        <f t="shared" si="10"/>
        <v>0</v>
      </c>
      <c r="E141" s="21"/>
      <c r="F141" s="21"/>
      <c r="G141" s="21"/>
      <c r="H141" s="21"/>
      <c r="I141" s="27"/>
      <c r="J141" s="28" t="s">
        <v>27</v>
      </c>
      <c r="K141" s="29" t="s">
        <v>27</v>
      </c>
      <c r="L141" s="30" t="s">
        <v>27</v>
      </c>
    </row>
    <row r="142" spans="1:12">
      <c r="A142" s="121" t="s">
        <v>278</v>
      </c>
      <c r="B142" s="32"/>
      <c r="C142" s="19" t="s">
        <v>279</v>
      </c>
      <c r="D142" s="21">
        <f t="shared" si="10"/>
        <v>0</v>
      </c>
      <c r="E142" s="21"/>
      <c r="F142" s="21">
        <f>SUM(F143+0)</f>
        <v>0</v>
      </c>
      <c r="G142" s="21">
        <f t="shared" ref="G142:I142" si="11">SUM(G143+0)</f>
        <v>0</v>
      </c>
      <c r="H142" s="21">
        <f t="shared" si="11"/>
        <v>0</v>
      </c>
      <c r="I142" s="21">
        <f t="shared" si="11"/>
        <v>0</v>
      </c>
      <c r="J142" s="21"/>
      <c r="K142" s="21"/>
      <c r="L142" s="22"/>
    </row>
    <row r="143" spans="1:12">
      <c r="A143" s="66" t="s">
        <v>280</v>
      </c>
      <c r="B143" s="32"/>
      <c r="C143" s="19" t="s">
        <v>281</v>
      </c>
      <c r="D143" s="21">
        <f t="shared" si="10"/>
        <v>0</v>
      </c>
      <c r="E143" s="21"/>
      <c r="F143" s="21">
        <f>SUM(F144:F147)</f>
        <v>0</v>
      </c>
      <c r="G143" s="21">
        <f t="shared" ref="G143:I143" si="12">SUM(G144:G147)</f>
        <v>0</v>
      </c>
      <c r="H143" s="21">
        <f t="shared" si="12"/>
        <v>0</v>
      </c>
      <c r="I143" s="21">
        <f t="shared" si="12"/>
        <v>0</v>
      </c>
      <c r="J143" s="28" t="s">
        <v>27</v>
      </c>
      <c r="K143" s="29" t="s">
        <v>27</v>
      </c>
      <c r="L143" s="30" t="s">
        <v>27</v>
      </c>
    </row>
    <row r="144" spans="1:12">
      <c r="A144" s="121"/>
      <c r="B144" s="67" t="s">
        <v>282</v>
      </c>
      <c r="C144" s="33" t="s">
        <v>283</v>
      </c>
      <c r="D144" s="21">
        <f t="shared" si="10"/>
        <v>0</v>
      </c>
      <c r="E144" s="21"/>
      <c r="F144" s="21"/>
      <c r="G144" s="21"/>
      <c r="H144" s="21"/>
      <c r="I144" s="27"/>
      <c r="J144" s="28" t="s">
        <v>27</v>
      </c>
      <c r="K144" s="29" t="s">
        <v>27</v>
      </c>
      <c r="L144" s="30" t="s">
        <v>27</v>
      </c>
    </row>
    <row r="145" spans="1:12">
      <c r="A145" s="43"/>
      <c r="B145" s="67" t="s">
        <v>284</v>
      </c>
      <c r="C145" s="33" t="s">
        <v>285</v>
      </c>
      <c r="D145" s="21">
        <f t="shared" si="10"/>
        <v>0</v>
      </c>
      <c r="E145" s="21"/>
      <c r="F145" s="21"/>
      <c r="G145" s="21"/>
      <c r="H145" s="21"/>
      <c r="I145" s="27"/>
      <c r="J145" s="28" t="s">
        <v>27</v>
      </c>
      <c r="K145" s="29" t="s">
        <v>27</v>
      </c>
      <c r="L145" s="30" t="s">
        <v>27</v>
      </c>
    </row>
    <row r="146" spans="1:12">
      <c r="A146" s="43"/>
      <c r="B146" s="67" t="s">
        <v>286</v>
      </c>
      <c r="C146" s="33" t="s">
        <v>287</v>
      </c>
      <c r="D146" s="21">
        <f t="shared" ref="D146:D209" si="13">SUM(F146+G146+H146+I146)</f>
        <v>0</v>
      </c>
      <c r="E146" s="21"/>
      <c r="F146" s="21"/>
      <c r="G146" s="21"/>
      <c r="H146" s="21"/>
      <c r="I146" s="27"/>
      <c r="J146" s="28" t="s">
        <v>27</v>
      </c>
      <c r="K146" s="29" t="s">
        <v>27</v>
      </c>
      <c r="L146" s="30" t="s">
        <v>27</v>
      </c>
    </row>
    <row r="147" spans="1:12">
      <c r="A147" s="43"/>
      <c r="B147" s="67" t="s">
        <v>288</v>
      </c>
      <c r="C147" s="33" t="s">
        <v>289</v>
      </c>
      <c r="D147" s="21">
        <f t="shared" si="13"/>
        <v>0</v>
      </c>
      <c r="E147" s="21"/>
      <c r="F147" s="21"/>
      <c r="G147" s="21"/>
      <c r="H147" s="21"/>
      <c r="I147" s="27"/>
      <c r="J147" s="28" t="s">
        <v>27</v>
      </c>
      <c r="K147" s="29" t="s">
        <v>27</v>
      </c>
      <c r="L147" s="30" t="s">
        <v>27</v>
      </c>
    </row>
    <row r="148" spans="1:12" ht="15.75">
      <c r="A148" s="163" t="s">
        <v>290</v>
      </c>
      <c r="B148" s="164"/>
      <c r="C148" s="23" t="s">
        <v>291</v>
      </c>
      <c r="D148" s="21">
        <f t="shared" si="13"/>
        <v>0</v>
      </c>
      <c r="E148" s="24"/>
      <c r="F148" s="21">
        <f>SUM(F152+0)</f>
        <v>0</v>
      </c>
      <c r="G148" s="21">
        <f t="shared" ref="G148:I148" si="14">SUM(G152+0)</f>
        <v>0</v>
      </c>
      <c r="H148" s="21">
        <f t="shared" si="14"/>
        <v>0</v>
      </c>
      <c r="I148" s="21">
        <f t="shared" si="14"/>
        <v>0</v>
      </c>
      <c r="J148" s="24"/>
      <c r="K148" s="24"/>
      <c r="L148" s="26"/>
    </row>
    <row r="149" spans="1:12">
      <c r="A149" s="121" t="s">
        <v>292</v>
      </c>
      <c r="B149" s="18"/>
      <c r="C149" s="19" t="s">
        <v>293</v>
      </c>
      <c r="D149" s="21">
        <f t="shared" si="13"/>
        <v>0</v>
      </c>
      <c r="E149" s="21"/>
      <c r="F149" s="21"/>
      <c r="G149" s="21"/>
      <c r="H149" s="21"/>
      <c r="I149" s="27"/>
      <c r="J149" s="28" t="s">
        <v>27</v>
      </c>
      <c r="K149" s="29" t="s">
        <v>27</v>
      </c>
      <c r="L149" s="30" t="s">
        <v>27</v>
      </c>
    </row>
    <row r="150" spans="1:12">
      <c r="A150" s="48" t="s">
        <v>294</v>
      </c>
      <c r="B150" s="18"/>
      <c r="C150" s="19" t="s">
        <v>295</v>
      </c>
      <c r="D150" s="21">
        <f t="shared" si="13"/>
        <v>0</v>
      </c>
      <c r="E150" s="21"/>
      <c r="F150" s="21"/>
      <c r="G150" s="21"/>
      <c r="H150" s="21"/>
      <c r="I150" s="27"/>
      <c r="J150" s="28" t="s">
        <v>27</v>
      </c>
      <c r="K150" s="29" t="s">
        <v>27</v>
      </c>
      <c r="L150" s="30" t="s">
        <v>27</v>
      </c>
    </row>
    <row r="151" spans="1:12">
      <c r="A151" s="48" t="s">
        <v>296</v>
      </c>
      <c r="B151" s="18"/>
      <c r="C151" s="19" t="s">
        <v>297</v>
      </c>
      <c r="D151" s="21">
        <f t="shared" si="13"/>
        <v>0</v>
      </c>
      <c r="E151" s="21"/>
      <c r="F151" s="21"/>
      <c r="G151" s="21"/>
      <c r="H151" s="21"/>
      <c r="I151" s="27"/>
      <c r="J151" s="28" t="s">
        <v>27</v>
      </c>
      <c r="K151" s="29" t="s">
        <v>27</v>
      </c>
      <c r="L151" s="30" t="s">
        <v>27</v>
      </c>
    </row>
    <row r="152" spans="1:12">
      <c r="A152" s="156" t="s">
        <v>298</v>
      </c>
      <c r="B152" s="157"/>
      <c r="C152" s="19" t="s">
        <v>299</v>
      </c>
      <c r="D152" s="21">
        <f t="shared" si="13"/>
        <v>0</v>
      </c>
      <c r="E152" s="21"/>
      <c r="F152" s="21"/>
      <c r="G152" s="21"/>
      <c r="H152" s="21"/>
      <c r="I152" s="27"/>
      <c r="J152" s="28" t="s">
        <v>27</v>
      </c>
      <c r="K152" s="29" t="s">
        <v>27</v>
      </c>
      <c r="L152" s="30" t="s">
        <v>27</v>
      </c>
    </row>
    <row r="153" spans="1:12">
      <c r="A153" s="156" t="s">
        <v>300</v>
      </c>
      <c r="B153" s="157"/>
      <c r="C153" s="19" t="s">
        <v>301</v>
      </c>
      <c r="D153" s="21">
        <f t="shared" si="13"/>
        <v>0</v>
      </c>
      <c r="E153" s="21"/>
      <c r="F153" s="21"/>
      <c r="G153" s="21"/>
      <c r="H153" s="21"/>
      <c r="I153" s="27"/>
      <c r="J153" s="28" t="s">
        <v>27</v>
      </c>
      <c r="K153" s="29" t="s">
        <v>27</v>
      </c>
      <c r="L153" s="30" t="s">
        <v>27</v>
      </c>
    </row>
    <row r="154" spans="1:12">
      <c r="A154" s="48" t="s">
        <v>302</v>
      </c>
      <c r="B154" s="18"/>
      <c r="C154" s="19" t="s">
        <v>303</v>
      </c>
      <c r="D154" s="21">
        <f t="shared" si="13"/>
        <v>0</v>
      </c>
      <c r="E154" s="21"/>
      <c r="F154" s="21"/>
      <c r="G154" s="21"/>
      <c r="H154" s="21"/>
      <c r="I154" s="27"/>
      <c r="J154" s="28" t="s">
        <v>27</v>
      </c>
      <c r="K154" s="29" t="s">
        <v>27</v>
      </c>
      <c r="L154" s="30" t="s">
        <v>27</v>
      </c>
    </row>
    <row r="155" spans="1:12">
      <c r="A155" s="48" t="s">
        <v>304</v>
      </c>
      <c r="B155" s="18"/>
      <c r="C155" s="19" t="s">
        <v>305</v>
      </c>
      <c r="D155" s="21">
        <f t="shared" si="13"/>
        <v>0</v>
      </c>
      <c r="E155" s="21"/>
      <c r="F155" s="21"/>
      <c r="G155" s="21"/>
      <c r="H155" s="21"/>
      <c r="I155" s="27"/>
      <c r="J155" s="28" t="s">
        <v>27</v>
      </c>
      <c r="K155" s="29" t="s">
        <v>27</v>
      </c>
      <c r="L155" s="30" t="s">
        <v>27</v>
      </c>
    </row>
    <row r="156" spans="1:12">
      <c r="A156" s="158" t="s">
        <v>306</v>
      </c>
      <c r="B156" s="159"/>
      <c r="C156" s="19" t="s">
        <v>307</v>
      </c>
      <c r="D156" s="21">
        <f t="shared" si="13"/>
        <v>0</v>
      </c>
      <c r="E156" s="21"/>
      <c r="F156" s="21"/>
      <c r="G156" s="21"/>
      <c r="H156" s="21"/>
      <c r="I156" s="27"/>
      <c r="J156" s="28" t="s">
        <v>27</v>
      </c>
      <c r="K156" s="29" t="s">
        <v>27</v>
      </c>
      <c r="L156" s="30" t="s">
        <v>27</v>
      </c>
    </row>
    <row r="157" spans="1:12">
      <c r="A157" s="48" t="s">
        <v>308</v>
      </c>
      <c r="B157" s="18"/>
      <c r="C157" s="19" t="s">
        <v>309</v>
      </c>
      <c r="D157" s="21">
        <f t="shared" si="13"/>
        <v>0</v>
      </c>
      <c r="E157" s="21"/>
      <c r="F157" s="21"/>
      <c r="G157" s="21"/>
      <c r="H157" s="21"/>
      <c r="I157" s="27"/>
      <c r="J157" s="28" t="s">
        <v>27</v>
      </c>
      <c r="K157" s="29" t="s">
        <v>27</v>
      </c>
      <c r="L157" s="30" t="s">
        <v>27</v>
      </c>
    </row>
    <row r="158" spans="1:12">
      <c r="A158" s="48" t="s">
        <v>310</v>
      </c>
      <c r="B158" s="61"/>
      <c r="C158" s="19" t="s">
        <v>311</v>
      </c>
      <c r="D158" s="21">
        <f t="shared" si="13"/>
        <v>0</v>
      </c>
      <c r="E158" s="21"/>
      <c r="F158" s="21"/>
      <c r="G158" s="21"/>
      <c r="H158" s="21"/>
      <c r="I158" s="27"/>
      <c r="J158" s="28" t="s">
        <v>27</v>
      </c>
      <c r="K158" s="29" t="s">
        <v>27</v>
      </c>
      <c r="L158" s="30" t="s">
        <v>27</v>
      </c>
    </row>
    <row r="159" spans="1:12">
      <c r="A159" s="48" t="s">
        <v>312</v>
      </c>
      <c r="B159" s="61"/>
      <c r="C159" s="19" t="s">
        <v>313</v>
      </c>
      <c r="D159" s="21">
        <f t="shared" si="13"/>
        <v>0</v>
      </c>
      <c r="E159" s="21"/>
      <c r="F159" s="21"/>
      <c r="G159" s="21"/>
      <c r="H159" s="21"/>
      <c r="I159" s="27"/>
      <c r="J159" s="28" t="s">
        <v>27</v>
      </c>
      <c r="K159" s="29" t="s">
        <v>27</v>
      </c>
      <c r="L159" s="30" t="s">
        <v>27</v>
      </c>
    </row>
    <row r="160" spans="1:12">
      <c r="A160" s="68" t="s">
        <v>314</v>
      </c>
      <c r="B160" s="52"/>
      <c r="C160" s="19" t="s">
        <v>315</v>
      </c>
      <c r="D160" s="21">
        <f t="shared" si="13"/>
        <v>0</v>
      </c>
      <c r="E160" s="21"/>
      <c r="F160" s="21"/>
      <c r="G160" s="21"/>
      <c r="H160" s="21"/>
      <c r="I160" s="27"/>
      <c r="J160" s="28" t="s">
        <v>27</v>
      </c>
      <c r="K160" s="29" t="s">
        <v>27</v>
      </c>
      <c r="L160" s="30" t="s">
        <v>27</v>
      </c>
    </row>
    <row r="161" spans="1:12">
      <c r="A161" s="69" t="s">
        <v>316</v>
      </c>
      <c r="B161" s="70"/>
      <c r="C161" s="19" t="s">
        <v>317</v>
      </c>
      <c r="D161" s="21">
        <f t="shared" si="13"/>
        <v>0</v>
      </c>
      <c r="E161" s="21"/>
      <c r="F161" s="21"/>
      <c r="G161" s="21"/>
      <c r="H161" s="21"/>
      <c r="I161" s="27"/>
      <c r="J161" s="21"/>
      <c r="K161" s="21"/>
      <c r="L161" s="22"/>
    </row>
    <row r="162" spans="1:12" ht="15.75">
      <c r="A162" s="71" t="s">
        <v>318</v>
      </c>
      <c r="B162" s="51"/>
      <c r="C162" s="23" t="s">
        <v>319</v>
      </c>
      <c r="D162" s="21">
        <f t="shared" si="13"/>
        <v>0</v>
      </c>
      <c r="E162" s="24"/>
      <c r="F162" s="24"/>
      <c r="G162" s="24"/>
      <c r="H162" s="24"/>
      <c r="I162" s="25"/>
      <c r="J162" s="24"/>
      <c r="K162" s="24"/>
      <c r="L162" s="26"/>
    </row>
    <row r="163" spans="1:12">
      <c r="A163" s="160" t="s">
        <v>320</v>
      </c>
      <c r="B163" s="161"/>
      <c r="C163" s="19" t="s">
        <v>321</v>
      </c>
      <c r="D163" s="21">
        <f t="shared" si="13"/>
        <v>0</v>
      </c>
      <c r="E163" s="21"/>
      <c r="F163" s="21"/>
      <c r="G163" s="21"/>
      <c r="H163" s="21"/>
      <c r="I163" s="27"/>
      <c r="J163" s="28" t="s">
        <v>27</v>
      </c>
      <c r="K163" s="29" t="s">
        <v>27</v>
      </c>
      <c r="L163" s="30" t="s">
        <v>27</v>
      </c>
    </row>
    <row r="164" spans="1:12">
      <c r="A164" s="48" t="s">
        <v>322</v>
      </c>
      <c r="B164" s="18"/>
      <c r="C164" s="19" t="s">
        <v>323</v>
      </c>
      <c r="D164" s="21">
        <f t="shared" si="13"/>
        <v>0</v>
      </c>
      <c r="E164" s="21"/>
      <c r="F164" s="21"/>
      <c r="G164" s="21"/>
      <c r="H164" s="21"/>
      <c r="I164" s="27"/>
      <c r="J164" s="28" t="s">
        <v>27</v>
      </c>
      <c r="K164" s="29" t="s">
        <v>27</v>
      </c>
      <c r="L164" s="30" t="s">
        <v>27</v>
      </c>
    </row>
    <row r="165" spans="1:12" ht="15.75">
      <c r="A165" s="72" t="s">
        <v>324</v>
      </c>
      <c r="B165" s="51"/>
      <c r="C165" s="23" t="s">
        <v>325</v>
      </c>
      <c r="D165" s="21">
        <f t="shared" si="13"/>
        <v>0</v>
      </c>
      <c r="E165" s="24"/>
      <c r="F165" s="24"/>
      <c r="G165" s="24"/>
      <c r="H165" s="24"/>
      <c r="I165" s="25"/>
      <c r="J165" s="24"/>
      <c r="K165" s="24"/>
      <c r="L165" s="26"/>
    </row>
    <row r="166" spans="1:12">
      <c r="A166" s="162" t="s">
        <v>326</v>
      </c>
      <c r="B166" s="146"/>
      <c r="C166" s="19" t="s">
        <v>327</v>
      </c>
      <c r="D166" s="21">
        <f t="shared" si="13"/>
        <v>0</v>
      </c>
      <c r="E166" s="21"/>
      <c r="F166" s="21"/>
      <c r="G166" s="21"/>
      <c r="H166" s="21"/>
      <c r="I166" s="27"/>
      <c r="J166" s="28" t="s">
        <v>27</v>
      </c>
      <c r="K166" s="29" t="s">
        <v>27</v>
      </c>
      <c r="L166" s="30" t="s">
        <v>27</v>
      </c>
    </row>
    <row r="167" spans="1:12" ht="26.25">
      <c r="A167" s="121"/>
      <c r="B167" s="47" t="s">
        <v>328</v>
      </c>
      <c r="C167" s="33" t="s">
        <v>329</v>
      </c>
      <c r="D167" s="21">
        <f t="shared" si="13"/>
        <v>0</v>
      </c>
      <c r="E167" s="21"/>
      <c r="F167" s="21"/>
      <c r="G167" s="21"/>
      <c r="H167" s="21"/>
      <c r="I167" s="27"/>
      <c r="J167" s="28" t="s">
        <v>27</v>
      </c>
      <c r="K167" s="29" t="s">
        <v>27</v>
      </c>
      <c r="L167" s="30" t="s">
        <v>27</v>
      </c>
    </row>
    <row r="168" spans="1:12" ht="26.25">
      <c r="A168" s="121"/>
      <c r="B168" s="47" t="s">
        <v>330</v>
      </c>
      <c r="C168" s="33" t="s">
        <v>331</v>
      </c>
      <c r="D168" s="21">
        <f t="shared" si="13"/>
        <v>0</v>
      </c>
      <c r="E168" s="21"/>
      <c r="F168" s="21"/>
      <c r="G168" s="21"/>
      <c r="H168" s="21"/>
      <c r="I168" s="27"/>
      <c r="J168" s="28" t="s">
        <v>27</v>
      </c>
      <c r="K168" s="29" t="s">
        <v>27</v>
      </c>
      <c r="L168" s="30" t="s">
        <v>27</v>
      </c>
    </row>
    <row r="169" spans="1:12" ht="26.25">
      <c r="A169" s="121"/>
      <c r="B169" s="47" t="s">
        <v>332</v>
      </c>
      <c r="C169" s="33" t="s">
        <v>333</v>
      </c>
      <c r="D169" s="21">
        <f t="shared" si="13"/>
        <v>0</v>
      </c>
      <c r="E169" s="21"/>
      <c r="F169" s="21"/>
      <c r="G169" s="21"/>
      <c r="H169" s="21"/>
      <c r="I169" s="27"/>
      <c r="J169" s="28" t="s">
        <v>27</v>
      </c>
      <c r="K169" s="29" t="s">
        <v>27</v>
      </c>
      <c r="L169" s="30" t="s">
        <v>27</v>
      </c>
    </row>
    <row r="170" spans="1:12">
      <c r="A170" s="121"/>
      <c r="B170" s="32" t="s">
        <v>334</v>
      </c>
      <c r="C170" s="33" t="s">
        <v>335</v>
      </c>
      <c r="D170" s="21">
        <f t="shared" si="13"/>
        <v>0</v>
      </c>
      <c r="E170" s="21"/>
      <c r="F170" s="21"/>
      <c r="G170" s="21"/>
      <c r="H170" s="21"/>
      <c r="I170" s="27"/>
      <c r="J170" s="28" t="s">
        <v>27</v>
      </c>
      <c r="K170" s="29" t="s">
        <v>27</v>
      </c>
      <c r="L170" s="30" t="s">
        <v>27</v>
      </c>
    </row>
    <row r="171" spans="1:12">
      <c r="A171" s="31" t="s">
        <v>336</v>
      </c>
      <c r="B171" s="18"/>
      <c r="C171" s="19" t="s">
        <v>337</v>
      </c>
      <c r="D171" s="21">
        <f t="shared" si="13"/>
        <v>0</v>
      </c>
      <c r="E171" s="21"/>
      <c r="F171" s="21"/>
      <c r="G171" s="21"/>
      <c r="H171" s="21"/>
      <c r="I171" s="27"/>
      <c r="J171" s="28" t="s">
        <v>27</v>
      </c>
      <c r="K171" s="29" t="s">
        <v>27</v>
      </c>
      <c r="L171" s="30" t="s">
        <v>27</v>
      </c>
    </row>
    <row r="172" spans="1:12">
      <c r="A172" s="121"/>
      <c r="B172" s="32" t="s">
        <v>338</v>
      </c>
      <c r="C172" s="33" t="s">
        <v>339</v>
      </c>
      <c r="D172" s="21">
        <f t="shared" si="13"/>
        <v>0</v>
      </c>
      <c r="E172" s="21"/>
      <c r="F172" s="21"/>
      <c r="G172" s="21"/>
      <c r="H172" s="21"/>
      <c r="I172" s="27"/>
      <c r="J172" s="28" t="s">
        <v>27</v>
      </c>
      <c r="K172" s="29" t="s">
        <v>27</v>
      </c>
      <c r="L172" s="30" t="s">
        <v>27</v>
      </c>
    </row>
    <row r="173" spans="1:12">
      <c r="A173" s="121"/>
      <c r="B173" s="32" t="s">
        <v>340</v>
      </c>
      <c r="C173" s="33" t="s">
        <v>341</v>
      </c>
      <c r="D173" s="21">
        <f t="shared" si="13"/>
        <v>0</v>
      </c>
      <c r="E173" s="21"/>
      <c r="F173" s="21"/>
      <c r="G173" s="21"/>
      <c r="H173" s="21"/>
      <c r="I173" s="27"/>
      <c r="J173" s="28" t="s">
        <v>27</v>
      </c>
      <c r="K173" s="29" t="s">
        <v>27</v>
      </c>
      <c r="L173" s="30" t="s">
        <v>27</v>
      </c>
    </row>
    <row r="174" spans="1:12">
      <c r="A174" s="121"/>
      <c r="B174" s="32" t="s">
        <v>342</v>
      </c>
      <c r="C174" s="33" t="s">
        <v>343</v>
      </c>
      <c r="D174" s="21">
        <f t="shared" si="13"/>
        <v>0</v>
      </c>
      <c r="E174" s="21"/>
      <c r="F174" s="21"/>
      <c r="G174" s="21"/>
      <c r="H174" s="21"/>
      <c r="I174" s="27"/>
      <c r="J174" s="28" t="s">
        <v>27</v>
      </c>
      <c r="K174" s="29" t="s">
        <v>27</v>
      </c>
      <c r="L174" s="30" t="s">
        <v>27</v>
      </c>
    </row>
    <row r="175" spans="1:12" ht="15.75">
      <c r="A175" s="163" t="s">
        <v>344</v>
      </c>
      <c r="B175" s="164"/>
      <c r="C175" s="23" t="s">
        <v>345</v>
      </c>
      <c r="D175" s="21">
        <f t="shared" si="13"/>
        <v>0</v>
      </c>
      <c r="E175" s="28"/>
      <c r="F175" s="114">
        <f>SUM(F176+0)</f>
        <v>0</v>
      </c>
      <c r="G175" s="91"/>
      <c r="H175" s="91"/>
      <c r="I175" s="114"/>
      <c r="J175" s="28" t="s">
        <v>27</v>
      </c>
      <c r="K175" s="29" t="s">
        <v>27</v>
      </c>
      <c r="L175" s="30" t="s">
        <v>27</v>
      </c>
    </row>
    <row r="176" spans="1:12">
      <c r="A176" s="145" t="s">
        <v>346</v>
      </c>
      <c r="B176" s="146"/>
      <c r="C176" s="19" t="s">
        <v>347</v>
      </c>
      <c r="D176" s="21">
        <f t="shared" si="13"/>
        <v>0</v>
      </c>
      <c r="E176" s="28"/>
      <c r="F176" s="114">
        <f>SUM(F177+0)</f>
        <v>0</v>
      </c>
      <c r="G176" s="91"/>
      <c r="H176" s="91"/>
      <c r="I176" s="114"/>
      <c r="J176" s="28" t="s">
        <v>27</v>
      </c>
      <c r="K176" s="29" t="s">
        <v>27</v>
      </c>
      <c r="L176" s="30" t="s">
        <v>27</v>
      </c>
    </row>
    <row r="177" spans="1:12" ht="25.5">
      <c r="A177" s="121"/>
      <c r="B177" s="73" t="s">
        <v>348</v>
      </c>
      <c r="C177" s="19" t="s">
        <v>349</v>
      </c>
      <c r="D177" s="21">
        <f t="shared" si="13"/>
        <v>0</v>
      </c>
      <c r="E177" s="28"/>
      <c r="F177" s="115"/>
      <c r="G177" s="116"/>
      <c r="H177" s="116"/>
      <c r="I177" s="115"/>
      <c r="J177" s="28" t="s">
        <v>27</v>
      </c>
      <c r="K177" s="29" t="s">
        <v>27</v>
      </c>
      <c r="L177" s="30" t="s">
        <v>27</v>
      </c>
    </row>
    <row r="178" spans="1:12">
      <c r="A178" s="74" t="s">
        <v>350</v>
      </c>
      <c r="B178" s="75"/>
      <c r="C178" s="19" t="s">
        <v>351</v>
      </c>
      <c r="D178" s="21">
        <f t="shared" si="13"/>
        <v>0</v>
      </c>
      <c r="E178" s="21"/>
      <c r="F178" s="21"/>
      <c r="G178" s="21"/>
      <c r="H178" s="21"/>
      <c r="I178" s="27"/>
      <c r="J178" s="21"/>
      <c r="K178" s="21"/>
      <c r="L178" s="22"/>
    </row>
    <row r="179" spans="1:12">
      <c r="A179" s="121" t="s">
        <v>352</v>
      </c>
      <c r="B179" s="18"/>
      <c r="C179" s="76" t="s">
        <v>353</v>
      </c>
      <c r="D179" s="21">
        <f t="shared" si="13"/>
        <v>0</v>
      </c>
      <c r="E179" s="21"/>
      <c r="F179" s="21"/>
      <c r="G179" s="21"/>
      <c r="H179" s="21"/>
      <c r="I179" s="27"/>
      <c r="J179" s="21"/>
      <c r="K179" s="21"/>
      <c r="L179" s="22"/>
    </row>
    <row r="180" spans="1:12">
      <c r="A180" s="74"/>
      <c r="B180" s="32" t="s">
        <v>354</v>
      </c>
      <c r="C180" s="77" t="s">
        <v>355</v>
      </c>
      <c r="D180" s="21">
        <f t="shared" si="13"/>
        <v>0</v>
      </c>
      <c r="E180" s="21"/>
      <c r="F180" s="21"/>
      <c r="G180" s="21"/>
      <c r="H180" s="21"/>
      <c r="I180" s="27"/>
      <c r="J180" s="21"/>
      <c r="K180" s="21"/>
      <c r="L180" s="22"/>
    </row>
    <row r="181" spans="1:12">
      <c r="A181" s="78" t="s">
        <v>356</v>
      </c>
      <c r="B181" s="79"/>
      <c r="C181" s="76" t="s">
        <v>357</v>
      </c>
      <c r="D181" s="21">
        <f t="shared" si="13"/>
        <v>0</v>
      </c>
      <c r="E181" s="80"/>
      <c r="F181" s="80"/>
      <c r="G181" s="80"/>
      <c r="H181" s="80"/>
      <c r="I181" s="81"/>
      <c r="J181" s="80"/>
      <c r="K181" s="80"/>
      <c r="L181" s="82"/>
    </row>
    <row r="182" spans="1:12">
      <c r="A182" s="65"/>
      <c r="B182" s="83" t="s">
        <v>358</v>
      </c>
      <c r="C182" s="77" t="s">
        <v>359</v>
      </c>
      <c r="D182" s="21">
        <f t="shared" si="13"/>
        <v>0</v>
      </c>
      <c r="E182" s="21"/>
      <c r="F182" s="21"/>
      <c r="G182" s="21"/>
      <c r="H182" s="21"/>
      <c r="I182" s="27"/>
      <c r="J182" s="21"/>
      <c r="K182" s="21"/>
      <c r="L182" s="22"/>
    </row>
    <row r="183" spans="1:12" ht="18">
      <c r="A183" s="165" t="s">
        <v>360</v>
      </c>
      <c r="B183" s="166"/>
      <c r="C183" s="84"/>
      <c r="D183" s="85"/>
      <c r="E183" s="85"/>
      <c r="F183" s="126">
        <f>SUM(F184+F189+F201+F258)</f>
        <v>0</v>
      </c>
      <c r="G183" s="126">
        <f t="shared" ref="G183:I183" si="15">SUM(G184+G189+G201+G258)</f>
        <v>0</v>
      </c>
      <c r="H183" s="126">
        <f t="shared" si="15"/>
        <v>0</v>
      </c>
      <c r="I183" s="126">
        <f t="shared" si="15"/>
        <v>10</v>
      </c>
      <c r="J183" s="85"/>
      <c r="K183" s="85"/>
      <c r="L183" s="86"/>
    </row>
    <row r="184" spans="1:12" ht="15.75">
      <c r="A184" s="167" t="s">
        <v>361</v>
      </c>
      <c r="B184" s="168"/>
      <c r="C184" s="23" t="s">
        <v>362</v>
      </c>
      <c r="D184" s="21">
        <f t="shared" si="13"/>
        <v>0</v>
      </c>
      <c r="E184" s="21"/>
      <c r="F184" s="21"/>
      <c r="G184" s="21"/>
      <c r="H184" s="21"/>
      <c r="I184" s="27"/>
      <c r="J184" s="21"/>
      <c r="K184" s="21"/>
      <c r="L184" s="22"/>
    </row>
    <row r="185" spans="1:12">
      <c r="A185" s="121" t="s">
        <v>363</v>
      </c>
      <c r="B185" s="32"/>
      <c r="C185" s="19" t="s">
        <v>364</v>
      </c>
      <c r="D185" s="21">
        <f t="shared" si="13"/>
        <v>0</v>
      </c>
      <c r="E185" s="21"/>
      <c r="F185" s="21"/>
      <c r="G185" s="21"/>
      <c r="H185" s="21"/>
      <c r="I185" s="27"/>
      <c r="J185" s="28" t="s">
        <v>27</v>
      </c>
      <c r="K185" s="29" t="s">
        <v>27</v>
      </c>
      <c r="L185" s="30" t="s">
        <v>27</v>
      </c>
    </row>
    <row r="186" spans="1:12">
      <c r="A186" s="63"/>
      <c r="B186" s="42" t="s">
        <v>365</v>
      </c>
      <c r="C186" s="33" t="s">
        <v>366</v>
      </c>
      <c r="D186" s="21">
        <f t="shared" si="13"/>
        <v>0</v>
      </c>
      <c r="E186" s="21"/>
      <c r="F186" s="21"/>
      <c r="G186" s="21"/>
      <c r="H186" s="21"/>
      <c r="I186" s="27"/>
      <c r="J186" s="28" t="s">
        <v>27</v>
      </c>
      <c r="K186" s="29" t="s">
        <v>27</v>
      </c>
      <c r="L186" s="30" t="s">
        <v>27</v>
      </c>
    </row>
    <row r="187" spans="1:12" ht="43.5">
      <c r="A187" s="63"/>
      <c r="B187" s="87" t="s">
        <v>367</v>
      </c>
      <c r="C187" s="33" t="s">
        <v>368</v>
      </c>
      <c r="D187" s="21">
        <f t="shared" si="13"/>
        <v>0</v>
      </c>
      <c r="E187" s="21"/>
      <c r="F187" s="21"/>
      <c r="G187" s="21"/>
      <c r="H187" s="21"/>
      <c r="I187" s="27"/>
      <c r="J187" s="28" t="s">
        <v>27</v>
      </c>
      <c r="K187" s="29" t="s">
        <v>27</v>
      </c>
      <c r="L187" s="30" t="s">
        <v>27</v>
      </c>
    </row>
    <row r="188" spans="1:12">
      <c r="A188" s="63"/>
      <c r="B188" s="87" t="s">
        <v>369</v>
      </c>
      <c r="C188" s="33" t="s">
        <v>370</v>
      </c>
      <c r="D188" s="21">
        <f t="shared" si="13"/>
        <v>0</v>
      </c>
      <c r="E188" s="21"/>
      <c r="F188" s="21"/>
      <c r="G188" s="21"/>
      <c r="H188" s="21"/>
      <c r="I188" s="27"/>
      <c r="J188" s="28" t="s">
        <v>27</v>
      </c>
      <c r="K188" s="29" t="s">
        <v>27</v>
      </c>
      <c r="L188" s="30" t="s">
        <v>27</v>
      </c>
    </row>
    <row r="189" spans="1:12" ht="15.75">
      <c r="A189" s="121" t="s">
        <v>371</v>
      </c>
      <c r="B189" s="122"/>
      <c r="C189" s="23" t="s">
        <v>372</v>
      </c>
      <c r="D189" s="21">
        <f t="shared" si="13"/>
        <v>0</v>
      </c>
      <c r="E189" s="21"/>
      <c r="F189" s="21"/>
      <c r="G189" s="21"/>
      <c r="H189" s="21"/>
      <c r="I189" s="27"/>
      <c r="J189" s="21"/>
      <c r="K189" s="21"/>
      <c r="L189" s="22"/>
    </row>
    <row r="190" spans="1:12">
      <c r="A190" s="169" t="s">
        <v>373</v>
      </c>
      <c r="B190" s="170"/>
      <c r="C190" s="19" t="s">
        <v>267</v>
      </c>
      <c r="D190" s="21">
        <f t="shared" si="13"/>
        <v>0</v>
      </c>
      <c r="E190" s="21"/>
      <c r="F190" s="21"/>
      <c r="G190" s="21"/>
      <c r="H190" s="21"/>
      <c r="I190" s="27"/>
      <c r="J190" s="28" t="s">
        <v>27</v>
      </c>
      <c r="K190" s="29" t="s">
        <v>27</v>
      </c>
      <c r="L190" s="30" t="s">
        <v>27</v>
      </c>
    </row>
    <row r="191" spans="1:12">
      <c r="A191" s="121"/>
      <c r="B191" s="52" t="s">
        <v>374</v>
      </c>
      <c r="C191" s="33" t="s">
        <v>375</v>
      </c>
      <c r="D191" s="21">
        <f t="shared" si="13"/>
        <v>0</v>
      </c>
      <c r="E191" s="21"/>
      <c r="F191" s="21"/>
      <c r="G191" s="21"/>
      <c r="H191" s="21"/>
      <c r="I191" s="27"/>
      <c r="J191" s="28" t="s">
        <v>27</v>
      </c>
      <c r="K191" s="29" t="s">
        <v>27</v>
      </c>
      <c r="L191" s="30" t="s">
        <v>27</v>
      </c>
    </row>
    <row r="192" spans="1:12">
      <c r="A192" s="121"/>
      <c r="B192" s="52" t="s">
        <v>376</v>
      </c>
      <c r="C192" s="33" t="s">
        <v>377</v>
      </c>
      <c r="D192" s="21">
        <f t="shared" si="13"/>
        <v>0</v>
      </c>
      <c r="E192" s="21"/>
      <c r="F192" s="21"/>
      <c r="G192" s="21"/>
      <c r="H192" s="21"/>
      <c r="I192" s="27"/>
      <c r="J192" s="28" t="s">
        <v>27</v>
      </c>
      <c r="K192" s="29" t="s">
        <v>27</v>
      </c>
      <c r="L192" s="30" t="s">
        <v>27</v>
      </c>
    </row>
    <row r="193" spans="1:12">
      <c r="A193" s="121"/>
      <c r="B193" s="52" t="s">
        <v>378</v>
      </c>
      <c r="C193" s="33" t="s">
        <v>379</v>
      </c>
      <c r="D193" s="21">
        <f t="shared" si="13"/>
        <v>0</v>
      </c>
      <c r="E193" s="21"/>
      <c r="F193" s="21"/>
      <c r="G193" s="21"/>
      <c r="H193" s="21"/>
      <c r="I193" s="27"/>
      <c r="J193" s="28" t="s">
        <v>27</v>
      </c>
      <c r="K193" s="29" t="s">
        <v>27</v>
      </c>
      <c r="L193" s="30" t="s">
        <v>27</v>
      </c>
    </row>
    <row r="194" spans="1:12">
      <c r="A194" s="121"/>
      <c r="B194" s="52" t="s">
        <v>380</v>
      </c>
      <c r="C194" s="33" t="s">
        <v>381</v>
      </c>
      <c r="D194" s="21">
        <f t="shared" si="13"/>
        <v>0</v>
      </c>
      <c r="E194" s="21"/>
      <c r="F194" s="21"/>
      <c r="G194" s="21"/>
      <c r="H194" s="21"/>
      <c r="I194" s="27"/>
      <c r="J194" s="28" t="s">
        <v>27</v>
      </c>
      <c r="K194" s="29" t="s">
        <v>27</v>
      </c>
      <c r="L194" s="30" t="s">
        <v>27</v>
      </c>
    </row>
    <row r="195" spans="1:12">
      <c r="A195" s="121"/>
      <c r="B195" s="52" t="s">
        <v>382</v>
      </c>
      <c r="C195" s="33" t="s">
        <v>383</v>
      </c>
      <c r="D195" s="21">
        <f t="shared" si="13"/>
        <v>0</v>
      </c>
      <c r="E195" s="21"/>
      <c r="F195" s="21"/>
      <c r="G195" s="21"/>
      <c r="H195" s="21"/>
      <c r="I195" s="27"/>
      <c r="J195" s="28"/>
      <c r="K195" s="29"/>
      <c r="L195" s="30"/>
    </row>
    <row r="196" spans="1:12">
      <c r="A196" s="64"/>
      <c r="B196" s="52" t="s">
        <v>384</v>
      </c>
      <c r="C196" s="33" t="s">
        <v>385</v>
      </c>
      <c r="D196" s="21">
        <f t="shared" si="13"/>
        <v>0</v>
      </c>
      <c r="E196" s="21"/>
      <c r="F196" s="21"/>
      <c r="G196" s="21"/>
      <c r="H196" s="21"/>
      <c r="I196" s="27"/>
      <c r="J196" s="28" t="s">
        <v>27</v>
      </c>
      <c r="K196" s="29" t="s">
        <v>27</v>
      </c>
      <c r="L196" s="30" t="s">
        <v>27</v>
      </c>
    </row>
    <row r="197" spans="1:12">
      <c r="A197" s="64"/>
      <c r="B197" s="52" t="s">
        <v>386</v>
      </c>
      <c r="C197" s="33" t="s">
        <v>387</v>
      </c>
      <c r="D197" s="21">
        <f t="shared" si="13"/>
        <v>0</v>
      </c>
      <c r="E197" s="21"/>
      <c r="F197" s="21"/>
      <c r="G197" s="21"/>
      <c r="H197" s="21"/>
      <c r="I197" s="27"/>
      <c r="J197" s="28" t="s">
        <v>27</v>
      </c>
      <c r="K197" s="29" t="s">
        <v>27</v>
      </c>
      <c r="L197" s="30" t="s">
        <v>27</v>
      </c>
    </row>
    <row r="198" spans="1:12">
      <c r="A198" s="64"/>
      <c r="B198" s="42" t="s">
        <v>388</v>
      </c>
      <c r="C198" s="33" t="s">
        <v>389</v>
      </c>
      <c r="D198" s="21">
        <f t="shared" si="13"/>
        <v>0</v>
      </c>
      <c r="E198" s="21"/>
      <c r="F198" s="21"/>
      <c r="G198" s="21"/>
      <c r="H198" s="21"/>
      <c r="I198" s="27"/>
      <c r="J198" s="28" t="s">
        <v>27</v>
      </c>
      <c r="K198" s="29" t="s">
        <v>27</v>
      </c>
      <c r="L198" s="30" t="s">
        <v>27</v>
      </c>
    </row>
    <row r="199" spans="1:12">
      <c r="A199" s="64"/>
      <c r="B199" s="42" t="s">
        <v>390</v>
      </c>
      <c r="C199" s="33" t="s">
        <v>391</v>
      </c>
      <c r="D199" s="21">
        <f t="shared" si="13"/>
        <v>0</v>
      </c>
      <c r="E199" s="21"/>
      <c r="F199" s="21"/>
      <c r="G199" s="21"/>
      <c r="H199" s="21"/>
      <c r="I199" s="27"/>
      <c r="J199" s="28" t="s">
        <v>27</v>
      </c>
      <c r="K199" s="29" t="s">
        <v>27</v>
      </c>
      <c r="L199" s="30" t="s">
        <v>27</v>
      </c>
    </row>
    <row r="200" spans="1:12">
      <c r="A200" s="64"/>
      <c r="B200" s="42" t="s">
        <v>392</v>
      </c>
      <c r="C200" s="33" t="s">
        <v>393</v>
      </c>
      <c r="D200" s="21">
        <f t="shared" si="13"/>
        <v>0</v>
      </c>
      <c r="E200" s="21"/>
      <c r="F200" s="21"/>
      <c r="G200" s="21"/>
      <c r="H200" s="21"/>
      <c r="I200" s="27"/>
      <c r="J200" s="28"/>
      <c r="K200" s="29"/>
      <c r="L200" s="30"/>
    </row>
    <row r="201" spans="1:12" ht="15.75">
      <c r="A201" s="171" t="s">
        <v>394</v>
      </c>
      <c r="B201" s="172"/>
      <c r="C201" s="88">
        <v>56</v>
      </c>
      <c r="D201" s="21">
        <f t="shared" si="13"/>
        <v>0</v>
      </c>
      <c r="E201" s="21"/>
      <c r="F201" s="21">
        <f>SUM(F202+0)</f>
        <v>0</v>
      </c>
      <c r="G201" s="21">
        <f t="shared" ref="G201:I201" si="16">SUM(G202+0)</f>
        <v>0</v>
      </c>
      <c r="H201" s="21">
        <f t="shared" si="16"/>
        <v>0</v>
      </c>
      <c r="I201" s="21">
        <f t="shared" si="16"/>
        <v>0</v>
      </c>
      <c r="J201" s="21"/>
      <c r="K201" s="21"/>
      <c r="L201" s="22"/>
    </row>
    <row r="202" spans="1:12">
      <c r="A202" s="173" t="s">
        <v>395</v>
      </c>
      <c r="B202" s="174"/>
      <c r="C202" s="33" t="s">
        <v>396</v>
      </c>
      <c r="D202" s="21">
        <f t="shared" si="13"/>
        <v>0</v>
      </c>
      <c r="E202" s="21"/>
      <c r="F202" s="21">
        <f>SUM(F203:F209)</f>
        <v>0</v>
      </c>
      <c r="G202" s="21">
        <f t="shared" ref="G202:I202" si="17">SUM(G203:G209)</f>
        <v>0</v>
      </c>
      <c r="H202" s="21">
        <f t="shared" si="17"/>
        <v>0</v>
      </c>
      <c r="I202" s="21">
        <f t="shared" si="17"/>
        <v>0</v>
      </c>
      <c r="J202" s="28" t="s">
        <v>27</v>
      </c>
      <c r="K202" s="29" t="s">
        <v>27</v>
      </c>
      <c r="L202" s="30" t="s">
        <v>27</v>
      </c>
    </row>
    <row r="203" spans="1:12">
      <c r="A203" s="65"/>
      <c r="B203" s="89" t="s">
        <v>397</v>
      </c>
      <c r="C203" s="90" t="s">
        <v>398</v>
      </c>
      <c r="D203" s="21">
        <f t="shared" si="13"/>
        <v>0</v>
      </c>
      <c r="E203" s="21"/>
      <c r="F203" s="39"/>
      <c r="G203" s="39"/>
      <c r="H203" s="39"/>
      <c r="I203" s="40"/>
      <c r="J203" s="28" t="s">
        <v>27</v>
      </c>
      <c r="K203" s="29" t="s">
        <v>27</v>
      </c>
      <c r="L203" s="30" t="s">
        <v>27</v>
      </c>
    </row>
    <row r="204" spans="1:12">
      <c r="A204" s="65"/>
      <c r="B204" s="89" t="s">
        <v>399</v>
      </c>
      <c r="C204" s="90" t="s">
        <v>400</v>
      </c>
      <c r="D204" s="21">
        <f t="shared" si="13"/>
        <v>0</v>
      </c>
      <c r="E204" s="21"/>
      <c r="F204" s="39"/>
      <c r="G204" s="39"/>
      <c r="H204" s="39"/>
      <c r="I204" s="40"/>
      <c r="J204" s="28" t="s">
        <v>27</v>
      </c>
      <c r="K204" s="29" t="s">
        <v>27</v>
      </c>
      <c r="L204" s="30" t="s">
        <v>27</v>
      </c>
    </row>
    <row r="205" spans="1:12">
      <c r="A205" s="65"/>
      <c r="B205" s="89" t="s">
        <v>401</v>
      </c>
      <c r="C205" s="90" t="s">
        <v>402</v>
      </c>
      <c r="D205" s="21">
        <f t="shared" si="13"/>
        <v>0</v>
      </c>
      <c r="E205" s="21"/>
      <c r="F205" s="39"/>
      <c r="G205" s="39"/>
      <c r="H205" s="39"/>
      <c r="I205" s="40"/>
      <c r="J205" s="28" t="s">
        <v>27</v>
      </c>
      <c r="K205" s="29" t="s">
        <v>27</v>
      </c>
      <c r="L205" s="30" t="s">
        <v>27</v>
      </c>
    </row>
    <row r="206" spans="1:12">
      <c r="A206" s="150" t="s">
        <v>403</v>
      </c>
      <c r="B206" s="151"/>
      <c r="C206" s="91" t="s">
        <v>404</v>
      </c>
      <c r="D206" s="21">
        <f t="shared" si="13"/>
        <v>0</v>
      </c>
      <c r="E206" s="21"/>
      <c r="F206" s="39"/>
      <c r="G206" s="39"/>
      <c r="H206" s="39"/>
      <c r="I206" s="40"/>
      <c r="J206" s="28" t="s">
        <v>27</v>
      </c>
      <c r="K206" s="29" t="s">
        <v>27</v>
      </c>
      <c r="L206" s="30" t="s">
        <v>27</v>
      </c>
    </row>
    <row r="207" spans="1:12">
      <c r="A207" s="65"/>
      <c r="B207" s="89" t="s">
        <v>397</v>
      </c>
      <c r="C207" s="90" t="s">
        <v>405</v>
      </c>
      <c r="D207" s="21">
        <f t="shared" si="13"/>
        <v>0</v>
      </c>
      <c r="E207" s="21"/>
      <c r="F207" s="39"/>
      <c r="G207" s="39"/>
      <c r="H207" s="39"/>
      <c r="I207" s="40"/>
      <c r="J207" s="28" t="s">
        <v>27</v>
      </c>
      <c r="K207" s="29" t="s">
        <v>27</v>
      </c>
      <c r="L207" s="30" t="s">
        <v>27</v>
      </c>
    </row>
    <row r="208" spans="1:12">
      <c r="A208" s="65"/>
      <c r="B208" s="89" t="s">
        <v>399</v>
      </c>
      <c r="C208" s="90" t="s">
        <v>406</v>
      </c>
      <c r="D208" s="21">
        <f t="shared" si="13"/>
        <v>0</v>
      </c>
      <c r="E208" s="21"/>
      <c r="F208" s="124"/>
      <c r="G208" s="124"/>
      <c r="H208" s="124"/>
      <c r="I208" s="125"/>
      <c r="J208" s="28" t="s">
        <v>27</v>
      </c>
      <c r="K208" s="29" t="s">
        <v>27</v>
      </c>
      <c r="L208" s="30" t="s">
        <v>27</v>
      </c>
    </row>
    <row r="209" spans="1:12">
      <c r="A209" s="65"/>
      <c r="B209" s="89" t="s">
        <v>407</v>
      </c>
      <c r="C209" s="90" t="s">
        <v>408</v>
      </c>
      <c r="D209" s="21">
        <f t="shared" si="13"/>
        <v>0</v>
      </c>
      <c r="E209" s="21"/>
      <c r="F209" s="39"/>
      <c r="G209" s="39"/>
      <c r="H209" s="39"/>
      <c r="I209" s="40"/>
      <c r="J209" s="28" t="s">
        <v>27</v>
      </c>
      <c r="K209" s="29" t="s">
        <v>27</v>
      </c>
      <c r="L209" s="30" t="s">
        <v>27</v>
      </c>
    </row>
    <row r="210" spans="1:12">
      <c r="A210" s="150" t="s">
        <v>409</v>
      </c>
      <c r="B210" s="151"/>
      <c r="C210" s="91" t="s">
        <v>410</v>
      </c>
      <c r="D210" s="21">
        <f t="shared" ref="D210:D241" si="18">SUM(F210+G210+H210+I210)</f>
        <v>0</v>
      </c>
      <c r="E210" s="21"/>
      <c r="F210" s="39"/>
      <c r="G210" s="39"/>
      <c r="H210" s="39"/>
      <c r="I210" s="40"/>
      <c r="J210" s="28" t="s">
        <v>27</v>
      </c>
      <c r="K210" s="29" t="s">
        <v>27</v>
      </c>
      <c r="L210" s="30" t="s">
        <v>27</v>
      </c>
    </row>
    <row r="211" spans="1:12">
      <c r="A211" s="65"/>
      <c r="B211" s="89" t="s">
        <v>397</v>
      </c>
      <c r="C211" s="90" t="s">
        <v>411</v>
      </c>
      <c r="D211" s="21">
        <f t="shared" si="18"/>
        <v>0</v>
      </c>
      <c r="E211" s="21"/>
      <c r="F211" s="39"/>
      <c r="G211" s="39"/>
      <c r="H211" s="39"/>
      <c r="I211" s="40"/>
      <c r="J211" s="28" t="s">
        <v>27</v>
      </c>
      <c r="K211" s="29" t="s">
        <v>27</v>
      </c>
      <c r="L211" s="30" t="s">
        <v>27</v>
      </c>
    </row>
    <row r="212" spans="1:12">
      <c r="A212" s="65"/>
      <c r="B212" s="89" t="s">
        <v>399</v>
      </c>
      <c r="C212" s="90" t="s">
        <v>412</v>
      </c>
      <c r="D212" s="21">
        <f t="shared" si="18"/>
        <v>0</v>
      </c>
      <c r="E212" s="21"/>
      <c r="F212" s="39"/>
      <c r="G212" s="39"/>
      <c r="H212" s="39"/>
      <c r="I212" s="40"/>
      <c r="J212" s="28" t="s">
        <v>27</v>
      </c>
      <c r="K212" s="29" t="s">
        <v>27</v>
      </c>
      <c r="L212" s="30" t="s">
        <v>27</v>
      </c>
    </row>
    <row r="213" spans="1:12">
      <c r="A213" s="65"/>
      <c r="B213" s="89" t="s">
        <v>401</v>
      </c>
      <c r="C213" s="90" t="s">
        <v>413</v>
      </c>
      <c r="D213" s="21">
        <f t="shared" si="18"/>
        <v>0</v>
      </c>
      <c r="E213" s="21"/>
      <c r="F213" s="39"/>
      <c r="G213" s="39"/>
      <c r="H213" s="39"/>
      <c r="I213" s="40"/>
      <c r="J213" s="28" t="s">
        <v>27</v>
      </c>
      <c r="K213" s="29" t="s">
        <v>27</v>
      </c>
      <c r="L213" s="30" t="s">
        <v>27</v>
      </c>
    </row>
    <row r="214" spans="1:12">
      <c r="A214" s="150" t="s">
        <v>414</v>
      </c>
      <c r="B214" s="151"/>
      <c r="C214" s="91" t="s">
        <v>415</v>
      </c>
      <c r="D214" s="21">
        <f t="shared" si="18"/>
        <v>0</v>
      </c>
      <c r="E214" s="21"/>
      <c r="F214" s="39"/>
      <c r="G214" s="39"/>
      <c r="H214" s="39"/>
      <c r="I214" s="40"/>
      <c r="J214" s="28" t="s">
        <v>27</v>
      </c>
      <c r="K214" s="29" t="s">
        <v>27</v>
      </c>
      <c r="L214" s="30" t="s">
        <v>27</v>
      </c>
    </row>
    <row r="215" spans="1:12">
      <c r="A215" s="65"/>
      <c r="B215" s="89" t="s">
        <v>397</v>
      </c>
      <c r="C215" s="90" t="s">
        <v>416</v>
      </c>
      <c r="D215" s="21">
        <f t="shared" si="18"/>
        <v>0</v>
      </c>
      <c r="E215" s="21"/>
      <c r="F215" s="39"/>
      <c r="G215" s="39"/>
      <c r="H215" s="39"/>
      <c r="I215" s="40"/>
      <c r="J215" s="28" t="s">
        <v>27</v>
      </c>
      <c r="K215" s="29" t="s">
        <v>27</v>
      </c>
      <c r="L215" s="30" t="s">
        <v>27</v>
      </c>
    </row>
    <row r="216" spans="1:12">
      <c r="A216" s="65"/>
      <c r="B216" s="89" t="s">
        <v>399</v>
      </c>
      <c r="C216" s="90" t="s">
        <v>417</v>
      </c>
      <c r="D216" s="21">
        <f t="shared" si="18"/>
        <v>0</v>
      </c>
      <c r="E216" s="21"/>
      <c r="F216" s="39"/>
      <c r="G216" s="39"/>
      <c r="H216" s="39"/>
      <c r="I216" s="40"/>
      <c r="J216" s="28" t="s">
        <v>27</v>
      </c>
      <c r="K216" s="29" t="s">
        <v>27</v>
      </c>
      <c r="L216" s="30" t="s">
        <v>27</v>
      </c>
    </row>
    <row r="217" spans="1:12">
      <c r="A217" s="65"/>
      <c r="B217" s="89" t="s">
        <v>401</v>
      </c>
      <c r="C217" s="90" t="s">
        <v>418</v>
      </c>
      <c r="D217" s="21">
        <f t="shared" si="18"/>
        <v>0</v>
      </c>
      <c r="E217" s="21"/>
      <c r="F217" s="39"/>
      <c r="G217" s="39"/>
      <c r="H217" s="39"/>
      <c r="I217" s="40"/>
      <c r="J217" s="28" t="s">
        <v>27</v>
      </c>
      <c r="K217" s="29" t="s">
        <v>27</v>
      </c>
      <c r="L217" s="30" t="s">
        <v>27</v>
      </c>
    </row>
    <row r="218" spans="1:12">
      <c r="A218" s="150" t="s">
        <v>419</v>
      </c>
      <c r="B218" s="151"/>
      <c r="C218" s="91" t="s">
        <v>420</v>
      </c>
      <c r="D218" s="21">
        <f t="shared" si="18"/>
        <v>0</v>
      </c>
      <c r="E218" s="21"/>
      <c r="F218" s="39"/>
      <c r="G218" s="39"/>
      <c r="H218" s="39"/>
      <c r="I218" s="40"/>
      <c r="J218" s="28" t="s">
        <v>27</v>
      </c>
      <c r="K218" s="29" t="s">
        <v>27</v>
      </c>
      <c r="L218" s="30" t="s">
        <v>27</v>
      </c>
    </row>
    <row r="219" spans="1:12">
      <c r="A219" s="65"/>
      <c r="B219" s="89" t="s">
        <v>397</v>
      </c>
      <c r="C219" s="90" t="s">
        <v>421</v>
      </c>
      <c r="D219" s="21">
        <f t="shared" si="18"/>
        <v>0</v>
      </c>
      <c r="E219" s="21"/>
      <c r="F219" s="39"/>
      <c r="G219" s="39"/>
      <c r="H219" s="39"/>
      <c r="I219" s="40"/>
      <c r="J219" s="28" t="s">
        <v>27</v>
      </c>
      <c r="K219" s="29" t="s">
        <v>27</v>
      </c>
      <c r="L219" s="30" t="s">
        <v>27</v>
      </c>
    </row>
    <row r="220" spans="1:12">
      <c r="A220" s="65"/>
      <c r="B220" s="89" t="s">
        <v>399</v>
      </c>
      <c r="C220" s="90" t="s">
        <v>422</v>
      </c>
      <c r="D220" s="21">
        <f t="shared" si="18"/>
        <v>0</v>
      </c>
      <c r="E220" s="21"/>
      <c r="F220" s="39"/>
      <c r="G220" s="39"/>
      <c r="H220" s="39"/>
      <c r="I220" s="40"/>
      <c r="J220" s="28" t="s">
        <v>27</v>
      </c>
      <c r="K220" s="29" t="s">
        <v>27</v>
      </c>
      <c r="L220" s="30" t="s">
        <v>27</v>
      </c>
    </row>
    <row r="221" spans="1:12">
      <c r="A221" s="65"/>
      <c r="B221" s="89" t="s">
        <v>401</v>
      </c>
      <c r="C221" s="90" t="s">
        <v>423</v>
      </c>
      <c r="D221" s="21">
        <f t="shared" si="18"/>
        <v>0</v>
      </c>
      <c r="E221" s="21"/>
      <c r="F221" s="39"/>
      <c r="G221" s="39"/>
      <c r="H221" s="39"/>
      <c r="I221" s="40"/>
      <c r="J221" s="28" t="s">
        <v>27</v>
      </c>
      <c r="K221" s="29" t="s">
        <v>27</v>
      </c>
      <c r="L221" s="30" t="s">
        <v>27</v>
      </c>
    </row>
    <row r="222" spans="1:12">
      <c r="A222" s="150" t="s">
        <v>424</v>
      </c>
      <c r="B222" s="151"/>
      <c r="C222" s="91" t="s">
        <v>425</v>
      </c>
      <c r="D222" s="21">
        <f t="shared" si="18"/>
        <v>0</v>
      </c>
      <c r="E222" s="21"/>
      <c r="F222" s="39"/>
      <c r="G222" s="39"/>
      <c r="H222" s="39"/>
      <c r="I222" s="40"/>
      <c r="J222" s="28" t="s">
        <v>27</v>
      </c>
      <c r="K222" s="29" t="s">
        <v>27</v>
      </c>
      <c r="L222" s="30" t="s">
        <v>27</v>
      </c>
    </row>
    <row r="223" spans="1:12">
      <c r="A223" s="65"/>
      <c r="B223" s="89" t="s">
        <v>397</v>
      </c>
      <c r="C223" s="90" t="s">
        <v>426</v>
      </c>
      <c r="D223" s="21">
        <f t="shared" si="18"/>
        <v>0</v>
      </c>
      <c r="E223" s="21"/>
      <c r="F223" s="39"/>
      <c r="G223" s="39"/>
      <c r="H223" s="39"/>
      <c r="I223" s="40"/>
      <c r="J223" s="28" t="s">
        <v>27</v>
      </c>
      <c r="K223" s="29" t="s">
        <v>27</v>
      </c>
      <c r="L223" s="30" t="s">
        <v>27</v>
      </c>
    </row>
    <row r="224" spans="1:12">
      <c r="A224" s="65"/>
      <c r="B224" s="89" t="s">
        <v>399</v>
      </c>
      <c r="C224" s="90" t="s">
        <v>427</v>
      </c>
      <c r="D224" s="21">
        <f t="shared" si="18"/>
        <v>0</v>
      </c>
      <c r="E224" s="21"/>
      <c r="F224" s="39"/>
      <c r="G224" s="39"/>
      <c r="H224" s="39"/>
      <c r="I224" s="40"/>
      <c r="J224" s="28" t="s">
        <v>27</v>
      </c>
      <c r="K224" s="29" t="s">
        <v>27</v>
      </c>
      <c r="L224" s="30" t="s">
        <v>27</v>
      </c>
    </row>
    <row r="225" spans="1:12">
      <c r="A225" s="65"/>
      <c r="B225" s="89" t="s">
        <v>401</v>
      </c>
      <c r="C225" s="90" t="s">
        <v>428</v>
      </c>
      <c r="D225" s="21">
        <f t="shared" si="18"/>
        <v>0</v>
      </c>
      <c r="E225" s="21"/>
      <c r="F225" s="39"/>
      <c r="G225" s="39"/>
      <c r="H225" s="39"/>
      <c r="I225" s="40"/>
      <c r="J225" s="28" t="s">
        <v>27</v>
      </c>
      <c r="K225" s="29" t="s">
        <v>27</v>
      </c>
      <c r="L225" s="30" t="s">
        <v>27</v>
      </c>
    </row>
    <row r="226" spans="1:12">
      <c r="A226" s="150" t="s">
        <v>429</v>
      </c>
      <c r="B226" s="151"/>
      <c r="C226" s="91" t="s">
        <v>430</v>
      </c>
      <c r="D226" s="21">
        <f t="shared" si="18"/>
        <v>0</v>
      </c>
      <c r="E226" s="21"/>
      <c r="F226" s="39"/>
      <c r="G226" s="39"/>
      <c r="H226" s="39"/>
      <c r="I226" s="40"/>
      <c r="J226" s="28" t="s">
        <v>27</v>
      </c>
      <c r="K226" s="29" t="s">
        <v>27</v>
      </c>
      <c r="L226" s="30" t="s">
        <v>27</v>
      </c>
    </row>
    <row r="227" spans="1:12">
      <c r="A227" s="65"/>
      <c r="B227" s="89" t="s">
        <v>397</v>
      </c>
      <c r="C227" s="90" t="s">
        <v>431</v>
      </c>
      <c r="D227" s="21">
        <f t="shared" si="18"/>
        <v>0</v>
      </c>
      <c r="E227" s="21"/>
      <c r="F227" s="39"/>
      <c r="G227" s="39"/>
      <c r="H227" s="39"/>
      <c r="I227" s="40"/>
      <c r="J227" s="28" t="s">
        <v>27</v>
      </c>
      <c r="K227" s="29" t="s">
        <v>27</v>
      </c>
      <c r="L227" s="30" t="s">
        <v>27</v>
      </c>
    </row>
    <row r="228" spans="1:12">
      <c r="A228" s="65"/>
      <c r="B228" s="89" t="s">
        <v>399</v>
      </c>
      <c r="C228" s="90" t="s">
        <v>432</v>
      </c>
      <c r="D228" s="21">
        <f t="shared" si="18"/>
        <v>0</v>
      </c>
      <c r="E228" s="21"/>
      <c r="F228" s="39"/>
      <c r="G228" s="39"/>
      <c r="H228" s="39"/>
      <c r="I228" s="40"/>
      <c r="J228" s="28" t="s">
        <v>27</v>
      </c>
      <c r="K228" s="29" t="s">
        <v>27</v>
      </c>
      <c r="L228" s="30" t="s">
        <v>27</v>
      </c>
    </row>
    <row r="229" spans="1:12">
      <c r="A229" s="65"/>
      <c r="B229" s="89" t="s">
        <v>401</v>
      </c>
      <c r="C229" s="90" t="s">
        <v>433</v>
      </c>
      <c r="D229" s="21">
        <f t="shared" si="18"/>
        <v>0</v>
      </c>
      <c r="E229" s="21"/>
      <c r="F229" s="39"/>
      <c r="G229" s="39"/>
      <c r="H229" s="39"/>
      <c r="I229" s="40"/>
      <c r="J229" s="28" t="s">
        <v>27</v>
      </c>
      <c r="K229" s="29" t="s">
        <v>27</v>
      </c>
      <c r="L229" s="30" t="s">
        <v>27</v>
      </c>
    </row>
    <row r="230" spans="1:12">
      <c r="A230" s="152" t="s">
        <v>434</v>
      </c>
      <c r="B230" s="153"/>
      <c r="C230" s="91" t="s">
        <v>435</v>
      </c>
      <c r="D230" s="21">
        <f t="shared" si="18"/>
        <v>0</v>
      </c>
      <c r="E230" s="21"/>
      <c r="F230" s="39"/>
      <c r="G230" s="39"/>
      <c r="H230" s="39"/>
      <c r="I230" s="40"/>
      <c r="J230" s="28" t="s">
        <v>27</v>
      </c>
      <c r="K230" s="29" t="s">
        <v>27</v>
      </c>
      <c r="L230" s="30" t="s">
        <v>27</v>
      </c>
    </row>
    <row r="231" spans="1:12">
      <c r="A231" s="92"/>
      <c r="B231" s="89" t="s">
        <v>397</v>
      </c>
      <c r="C231" s="91" t="s">
        <v>436</v>
      </c>
      <c r="D231" s="21">
        <f t="shared" si="18"/>
        <v>0</v>
      </c>
      <c r="E231" s="21"/>
      <c r="F231" s="39"/>
      <c r="G231" s="39"/>
      <c r="H231" s="39"/>
      <c r="I231" s="40"/>
      <c r="J231" s="28" t="s">
        <v>27</v>
      </c>
      <c r="K231" s="29" t="s">
        <v>27</v>
      </c>
      <c r="L231" s="30" t="s">
        <v>27</v>
      </c>
    </row>
    <row r="232" spans="1:12">
      <c r="A232" s="92"/>
      <c r="B232" s="89" t="s">
        <v>399</v>
      </c>
      <c r="C232" s="91" t="s">
        <v>437</v>
      </c>
      <c r="D232" s="21">
        <f t="shared" si="18"/>
        <v>0</v>
      </c>
      <c r="E232" s="21"/>
      <c r="F232" s="39"/>
      <c r="G232" s="39"/>
      <c r="H232" s="39"/>
      <c r="I232" s="40"/>
      <c r="J232" s="28" t="s">
        <v>27</v>
      </c>
      <c r="K232" s="29" t="s">
        <v>27</v>
      </c>
      <c r="L232" s="30" t="s">
        <v>27</v>
      </c>
    </row>
    <row r="233" spans="1:12">
      <c r="A233" s="92"/>
      <c r="B233" s="89" t="s">
        <v>401</v>
      </c>
      <c r="C233" s="91" t="s">
        <v>438</v>
      </c>
      <c r="D233" s="21">
        <f t="shared" si="18"/>
        <v>0</v>
      </c>
      <c r="E233" s="21"/>
      <c r="F233" s="39"/>
      <c r="G233" s="39"/>
      <c r="H233" s="39"/>
      <c r="I233" s="40"/>
      <c r="J233" s="28" t="s">
        <v>27</v>
      </c>
      <c r="K233" s="29" t="s">
        <v>27</v>
      </c>
      <c r="L233" s="30" t="s">
        <v>27</v>
      </c>
    </row>
    <row r="234" spans="1:12">
      <c r="A234" s="152" t="s">
        <v>439</v>
      </c>
      <c r="B234" s="153"/>
      <c r="C234" s="91" t="s">
        <v>440</v>
      </c>
      <c r="D234" s="21">
        <f t="shared" si="18"/>
        <v>0</v>
      </c>
      <c r="E234" s="21"/>
      <c r="F234" s="39"/>
      <c r="G234" s="39"/>
      <c r="H234" s="39"/>
      <c r="I234" s="40"/>
      <c r="J234" s="28" t="s">
        <v>27</v>
      </c>
      <c r="K234" s="29" t="s">
        <v>27</v>
      </c>
      <c r="L234" s="30" t="s">
        <v>27</v>
      </c>
    </row>
    <row r="235" spans="1:12">
      <c r="A235" s="92"/>
      <c r="B235" s="89" t="s">
        <v>397</v>
      </c>
      <c r="C235" s="91" t="s">
        <v>441</v>
      </c>
      <c r="D235" s="21">
        <f t="shared" si="18"/>
        <v>0</v>
      </c>
      <c r="E235" s="21"/>
      <c r="F235" s="39"/>
      <c r="G235" s="39"/>
      <c r="H235" s="39"/>
      <c r="I235" s="40"/>
      <c r="J235" s="28" t="s">
        <v>27</v>
      </c>
      <c r="K235" s="29" t="s">
        <v>27</v>
      </c>
      <c r="L235" s="30" t="s">
        <v>27</v>
      </c>
    </row>
    <row r="236" spans="1:12">
      <c r="A236" s="92"/>
      <c r="B236" s="89" t="s">
        <v>399</v>
      </c>
      <c r="C236" s="91" t="s">
        <v>442</v>
      </c>
      <c r="D236" s="21">
        <f t="shared" si="18"/>
        <v>0</v>
      </c>
      <c r="E236" s="21"/>
      <c r="F236" s="39"/>
      <c r="G236" s="39"/>
      <c r="H236" s="39"/>
      <c r="I236" s="40"/>
      <c r="J236" s="28" t="s">
        <v>27</v>
      </c>
      <c r="K236" s="29" t="s">
        <v>27</v>
      </c>
      <c r="L236" s="30" t="s">
        <v>27</v>
      </c>
    </row>
    <row r="237" spans="1:12">
      <c r="A237" s="92"/>
      <c r="B237" s="89" t="s">
        <v>401</v>
      </c>
      <c r="C237" s="91" t="s">
        <v>443</v>
      </c>
      <c r="D237" s="21">
        <f t="shared" si="18"/>
        <v>0</v>
      </c>
      <c r="E237" s="21"/>
      <c r="F237" s="39"/>
      <c r="G237" s="39"/>
      <c r="H237" s="39"/>
      <c r="I237" s="40"/>
      <c r="J237" s="28" t="s">
        <v>27</v>
      </c>
      <c r="K237" s="29" t="s">
        <v>27</v>
      </c>
      <c r="L237" s="30" t="s">
        <v>27</v>
      </c>
    </row>
    <row r="238" spans="1:12">
      <c r="A238" s="154" t="s">
        <v>444</v>
      </c>
      <c r="B238" s="155"/>
      <c r="C238" s="91" t="s">
        <v>445</v>
      </c>
      <c r="D238" s="21">
        <f t="shared" si="18"/>
        <v>0</v>
      </c>
      <c r="E238" s="21"/>
      <c r="F238" s="39"/>
      <c r="G238" s="39"/>
      <c r="H238" s="39"/>
      <c r="I238" s="40"/>
      <c r="J238" s="28" t="s">
        <v>27</v>
      </c>
      <c r="K238" s="29" t="s">
        <v>27</v>
      </c>
      <c r="L238" s="30" t="s">
        <v>27</v>
      </c>
    </row>
    <row r="239" spans="1:12">
      <c r="A239" s="120"/>
      <c r="B239" s="89" t="s">
        <v>397</v>
      </c>
      <c r="C239" s="91" t="s">
        <v>446</v>
      </c>
      <c r="D239" s="21">
        <f t="shared" si="18"/>
        <v>0</v>
      </c>
      <c r="E239" s="21"/>
      <c r="F239" s="39"/>
      <c r="G239" s="39"/>
      <c r="H239" s="39"/>
      <c r="I239" s="40"/>
      <c r="J239" s="28" t="s">
        <v>27</v>
      </c>
      <c r="K239" s="29" t="s">
        <v>27</v>
      </c>
      <c r="L239" s="30" t="s">
        <v>27</v>
      </c>
    </row>
    <row r="240" spans="1:12">
      <c r="A240" s="120"/>
      <c r="B240" s="89" t="s">
        <v>399</v>
      </c>
      <c r="C240" s="91" t="s">
        <v>447</v>
      </c>
      <c r="D240" s="21">
        <f t="shared" si="18"/>
        <v>0</v>
      </c>
      <c r="E240" s="21"/>
      <c r="F240" s="39"/>
      <c r="G240" s="39"/>
      <c r="H240" s="39"/>
      <c r="I240" s="40"/>
      <c r="J240" s="28" t="s">
        <v>27</v>
      </c>
      <c r="K240" s="29" t="s">
        <v>27</v>
      </c>
      <c r="L240" s="30" t="s">
        <v>27</v>
      </c>
    </row>
    <row r="241" spans="1:12">
      <c r="A241" s="120"/>
      <c r="B241" s="89" t="s">
        <v>401</v>
      </c>
      <c r="C241" s="91" t="s">
        <v>448</v>
      </c>
      <c r="D241" s="21">
        <f t="shared" si="18"/>
        <v>0</v>
      </c>
      <c r="E241" s="21"/>
      <c r="F241" s="39"/>
      <c r="G241" s="39"/>
      <c r="H241" s="39"/>
      <c r="I241" s="40"/>
      <c r="J241" s="28" t="s">
        <v>27</v>
      </c>
      <c r="K241" s="29" t="s">
        <v>27</v>
      </c>
      <c r="L241" s="30" t="s">
        <v>27</v>
      </c>
    </row>
    <row r="242" spans="1:12">
      <c r="A242" s="154" t="s">
        <v>449</v>
      </c>
      <c r="B242" s="155"/>
      <c r="C242" s="91" t="s">
        <v>450</v>
      </c>
      <c r="D242" s="21">
        <f t="shared" ref="D242:D272" si="19">SUM(F242+G242+H242+I242)</f>
        <v>0</v>
      </c>
      <c r="E242" s="21"/>
      <c r="F242" s="39"/>
      <c r="G242" s="39"/>
      <c r="H242" s="39"/>
      <c r="I242" s="40"/>
      <c r="J242" s="28" t="s">
        <v>27</v>
      </c>
      <c r="K242" s="29" t="s">
        <v>27</v>
      </c>
      <c r="L242" s="30" t="s">
        <v>27</v>
      </c>
    </row>
    <row r="243" spans="1:12">
      <c r="A243" s="120"/>
      <c r="B243" s="89" t="s">
        <v>397</v>
      </c>
      <c r="C243" s="91" t="s">
        <v>451</v>
      </c>
      <c r="D243" s="21">
        <f t="shared" si="19"/>
        <v>0</v>
      </c>
      <c r="E243" s="21"/>
      <c r="F243" s="39"/>
      <c r="G243" s="39"/>
      <c r="H243" s="39"/>
      <c r="I243" s="40"/>
      <c r="J243" s="28" t="s">
        <v>27</v>
      </c>
      <c r="K243" s="29" t="s">
        <v>27</v>
      </c>
      <c r="L243" s="30" t="s">
        <v>27</v>
      </c>
    </row>
    <row r="244" spans="1:12">
      <c r="A244" s="120"/>
      <c r="B244" s="89" t="s">
        <v>399</v>
      </c>
      <c r="C244" s="91" t="s">
        <v>452</v>
      </c>
      <c r="D244" s="21">
        <f t="shared" si="19"/>
        <v>0</v>
      </c>
      <c r="E244" s="21"/>
      <c r="F244" s="39"/>
      <c r="G244" s="39"/>
      <c r="H244" s="39"/>
      <c r="I244" s="40"/>
      <c r="J244" s="28" t="s">
        <v>27</v>
      </c>
      <c r="K244" s="29" t="s">
        <v>27</v>
      </c>
      <c r="L244" s="30" t="s">
        <v>27</v>
      </c>
    </row>
    <row r="245" spans="1:12">
      <c r="A245" s="120"/>
      <c r="B245" s="89" t="s">
        <v>401</v>
      </c>
      <c r="C245" s="91" t="s">
        <v>453</v>
      </c>
      <c r="D245" s="21">
        <f t="shared" si="19"/>
        <v>0</v>
      </c>
      <c r="E245" s="21"/>
      <c r="F245" s="39"/>
      <c r="G245" s="39"/>
      <c r="H245" s="39"/>
      <c r="I245" s="40"/>
      <c r="J245" s="28" t="s">
        <v>27</v>
      </c>
      <c r="K245" s="29" t="s">
        <v>27</v>
      </c>
      <c r="L245" s="30" t="s">
        <v>27</v>
      </c>
    </row>
    <row r="246" spans="1:12">
      <c r="A246" s="148" t="s">
        <v>454</v>
      </c>
      <c r="B246" s="149"/>
      <c r="C246" s="91" t="s">
        <v>455</v>
      </c>
      <c r="D246" s="21">
        <f t="shared" si="19"/>
        <v>0</v>
      </c>
      <c r="E246" s="21"/>
      <c r="F246" s="39"/>
      <c r="G246" s="39"/>
      <c r="H246" s="39"/>
      <c r="I246" s="40"/>
      <c r="J246" s="28" t="s">
        <v>27</v>
      </c>
      <c r="K246" s="29" t="s">
        <v>27</v>
      </c>
      <c r="L246" s="30" t="s">
        <v>27</v>
      </c>
    </row>
    <row r="247" spans="1:12">
      <c r="A247" s="120"/>
      <c r="B247" s="89" t="s">
        <v>397</v>
      </c>
      <c r="C247" s="91" t="s">
        <v>456</v>
      </c>
      <c r="D247" s="21">
        <f t="shared" si="19"/>
        <v>0</v>
      </c>
      <c r="E247" s="21"/>
      <c r="F247" s="39"/>
      <c r="G247" s="39"/>
      <c r="H247" s="39"/>
      <c r="I247" s="40"/>
      <c r="J247" s="28" t="s">
        <v>27</v>
      </c>
      <c r="K247" s="29" t="s">
        <v>27</v>
      </c>
      <c r="L247" s="30" t="s">
        <v>27</v>
      </c>
    </row>
    <row r="248" spans="1:12">
      <c r="A248" s="120"/>
      <c r="B248" s="89" t="s">
        <v>399</v>
      </c>
      <c r="C248" s="91" t="s">
        <v>457</v>
      </c>
      <c r="D248" s="21">
        <f t="shared" si="19"/>
        <v>0</v>
      </c>
      <c r="E248" s="21"/>
      <c r="F248" s="39"/>
      <c r="G248" s="39"/>
      <c r="H248" s="39"/>
      <c r="I248" s="40"/>
      <c r="J248" s="28" t="s">
        <v>27</v>
      </c>
      <c r="K248" s="29" t="s">
        <v>27</v>
      </c>
      <c r="L248" s="30" t="s">
        <v>27</v>
      </c>
    </row>
    <row r="249" spans="1:12">
      <c r="A249" s="120"/>
      <c r="B249" s="89" t="s">
        <v>401</v>
      </c>
      <c r="C249" s="91" t="s">
        <v>458</v>
      </c>
      <c r="D249" s="21">
        <f t="shared" si="19"/>
        <v>0</v>
      </c>
      <c r="E249" s="21"/>
      <c r="F249" s="39"/>
      <c r="G249" s="39"/>
      <c r="H249" s="39"/>
      <c r="I249" s="40"/>
      <c r="J249" s="28" t="s">
        <v>27</v>
      </c>
      <c r="K249" s="29" t="s">
        <v>27</v>
      </c>
      <c r="L249" s="30" t="s">
        <v>27</v>
      </c>
    </row>
    <row r="250" spans="1:12">
      <c r="A250" s="148" t="s">
        <v>459</v>
      </c>
      <c r="B250" s="149"/>
      <c r="C250" s="91">
        <v>56.27</v>
      </c>
      <c r="D250" s="21">
        <f t="shared" si="19"/>
        <v>0</v>
      </c>
      <c r="E250" s="21"/>
      <c r="F250" s="39"/>
      <c r="G250" s="39"/>
      <c r="H250" s="39"/>
      <c r="I250" s="40"/>
      <c r="J250" s="28" t="s">
        <v>27</v>
      </c>
      <c r="K250" s="29" t="s">
        <v>27</v>
      </c>
      <c r="L250" s="30" t="s">
        <v>27</v>
      </c>
    </row>
    <row r="251" spans="1:12">
      <c r="A251" s="120"/>
      <c r="B251" s="89" t="s">
        <v>397</v>
      </c>
      <c r="C251" s="91" t="s">
        <v>460</v>
      </c>
      <c r="D251" s="21">
        <f t="shared" si="19"/>
        <v>0</v>
      </c>
      <c r="E251" s="21"/>
      <c r="F251" s="39"/>
      <c r="G251" s="39"/>
      <c r="H251" s="39"/>
      <c r="I251" s="40"/>
      <c r="J251" s="28" t="s">
        <v>27</v>
      </c>
      <c r="K251" s="29" t="s">
        <v>27</v>
      </c>
      <c r="L251" s="30" t="s">
        <v>27</v>
      </c>
    </row>
    <row r="252" spans="1:12">
      <c r="A252" s="120"/>
      <c r="B252" s="89" t="s">
        <v>399</v>
      </c>
      <c r="C252" s="91" t="s">
        <v>461</v>
      </c>
      <c r="D252" s="21">
        <f t="shared" si="19"/>
        <v>0</v>
      </c>
      <c r="E252" s="21"/>
      <c r="F252" s="39"/>
      <c r="G252" s="39"/>
      <c r="H252" s="39"/>
      <c r="I252" s="40"/>
      <c r="J252" s="28" t="s">
        <v>27</v>
      </c>
      <c r="K252" s="29" t="s">
        <v>27</v>
      </c>
      <c r="L252" s="30" t="s">
        <v>27</v>
      </c>
    </row>
    <row r="253" spans="1:12">
      <c r="A253" s="120"/>
      <c r="B253" s="89" t="s">
        <v>401</v>
      </c>
      <c r="C253" s="91" t="s">
        <v>462</v>
      </c>
      <c r="D253" s="21">
        <f t="shared" si="19"/>
        <v>0</v>
      </c>
      <c r="E253" s="21"/>
      <c r="F253" s="39"/>
      <c r="G253" s="39"/>
      <c r="H253" s="39"/>
      <c r="I253" s="40"/>
      <c r="J253" s="28" t="s">
        <v>27</v>
      </c>
      <c r="K253" s="29" t="s">
        <v>27</v>
      </c>
      <c r="L253" s="30" t="s">
        <v>27</v>
      </c>
    </row>
    <row r="254" spans="1:12">
      <c r="A254" s="148" t="s">
        <v>463</v>
      </c>
      <c r="B254" s="149"/>
      <c r="C254" s="91">
        <v>56.28</v>
      </c>
      <c r="D254" s="21">
        <f t="shared" si="19"/>
        <v>0</v>
      </c>
      <c r="E254" s="21"/>
      <c r="F254" s="39"/>
      <c r="G254" s="39"/>
      <c r="H254" s="39"/>
      <c r="I254" s="40"/>
      <c r="J254" s="28" t="s">
        <v>27</v>
      </c>
      <c r="K254" s="29" t="s">
        <v>27</v>
      </c>
      <c r="L254" s="30" t="s">
        <v>27</v>
      </c>
    </row>
    <row r="255" spans="1:12">
      <c r="A255" s="120"/>
      <c r="B255" s="89" t="s">
        <v>397</v>
      </c>
      <c r="C255" s="91" t="s">
        <v>464</v>
      </c>
      <c r="D255" s="21">
        <f t="shared" si="19"/>
        <v>0</v>
      </c>
      <c r="E255" s="21"/>
      <c r="F255" s="39"/>
      <c r="G255" s="39"/>
      <c r="H255" s="39"/>
      <c r="I255" s="40"/>
      <c r="J255" s="28" t="s">
        <v>27</v>
      </c>
      <c r="K255" s="29" t="s">
        <v>27</v>
      </c>
      <c r="L255" s="30" t="s">
        <v>27</v>
      </c>
    </row>
    <row r="256" spans="1:12">
      <c r="A256" s="120"/>
      <c r="B256" s="89" t="s">
        <v>399</v>
      </c>
      <c r="C256" s="91" t="s">
        <v>465</v>
      </c>
      <c r="D256" s="21">
        <f t="shared" si="19"/>
        <v>0</v>
      </c>
      <c r="E256" s="21"/>
      <c r="F256" s="39"/>
      <c r="G256" s="39"/>
      <c r="H256" s="39"/>
      <c r="I256" s="40"/>
      <c r="J256" s="28" t="s">
        <v>27</v>
      </c>
      <c r="K256" s="29" t="s">
        <v>27</v>
      </c>
      <c r="L256" s="30" t="s">
        <v>27</v>
      </c>
    </row>
    <row r="257" spans="1:12">
      <c r="A257" s="120"/>
      <c r="B257" s="89" t="s">
        <v>401</v>
      </c>
      <c r="C257" s="91" t="s">
        <v>466</v>
      </c>
      <c r="D257" s="21">
        <f t="shared" si="19"/>
        <v>0</v>
      </c>
      <c r="E257" s="21"/>
      <c r="F257" s="39"/>
      <c r="G257" s="39"/>
      <c r="H257" s="39"/>
      <c r="I257" s="40"/>
      <c r="J257" s="28" t="s">
        <v>27</v>
      </c>
      <c r="K257" s="29" t="s">
        <v>27</v>
      </c>
      <c r="L257" s="30" t="s">
        <v>27</v>
      </c>
    </row>
    <row r="258" spans="1:12" ht="15.75">
      <c r="A258" s="69" t="s">
        <v>467</v>
      </c>
      <c r="B258" s="94"/>
      <c r="C258" s="23" t="s">
        <v>468</v>
      </c>
      <c r="D258" s="21">
        <f t="shared" si="19"/>
        <v>10</v>
      </c>
      <c r="E258" s="21"/>
      <c r="F258" s="21">
        <f>SUM(F259+0)</f>
        <v>0</v>
      </c>
      <c r="G258" s="21">
        <f t="shared" ref="G258:I258" si="20">SUM(G259+0)</f>
        <v>0</v>
      </c>
      <c r="H258" s="21">
        <f t="shared" si="20"/>
        <v>0</v>
      </c>
      <c r="I258" s="21">
        <f t="shared" si="20"/>
        <v>10</v>
      </c>
      <c r="J258" s="28"/>
      <c r="K258" s="29"/>
      <c r="L258" s="30"/>
    </row>
    <row r="259" spans="1:12">
      <c r="A259" s="43" t="s">
        <v>469</v>
      </c>
      <c r="B259" s="42"/>
      <c r="C259" s="95">
        <v>71</v>
      </c>
      <c r="D259" s="21">
        <f t="shared" si="19"/>
        <v>10</v>
      </c>
      <c r="E259" s="21"/>
      <c r="F259" s="21">
        <f>SUM(F260+0)</f>
        <v>0</v>
      </c>
      <c r="G259" s="21">
        <f t="shared" ref="G259:I259" si="21">SUM(G260+0)</f>
        <v>0</v>
      </c>
      <c r="H259" s="21">
        <f t="shared" si="21"/>
        <v>0</v>
      </c>
      <c r="I259" s="21">
        <f t="shared" si="21"/>
        <v>10</v>
      </c>
      <c r="J259" s="21"/>
      <c r="K259" s="21"/>
      <c r="L259" s="22"/>
    </row>
    <row r="260" spans="1:12">
      <c r="A260" s="121" t="s">
        <v>470</v>
      </c>
      <c r="B260" s="42"/>
      <c r="C260" s="95" t="s">
        <v>471</v>
      </c>
      <c r="D260" s="21">
        <f t="shared" si="19"/>
        <v>10</v>
      </c>
      <c r="E260" s="21"/>
      <c r="F260" s="21">
        <f>SUM(F261:F264)</f>
        <v>0</v>
      </c>
      <c r="G260" s="21">
        <f t="shared" ref="G260:I260" si="22">SUM(G261:G264)</f>
        <v>0</v>
      </c>
      <c r="H260" s="21">
        <f t="shared" si="22"/>
        <v>0</v>
      </c>
      <c r="I260" s="21">
        <f t="shared" si="22"/>
        <v>10</v>
      </c>
      <c r="J260" s="28" t="s">
        <v>27</v>
      </c>
      <c r="K260" s="29" t="s">
        <v>27</v>
      </c>
      <c r="L260" s="30" t="s">
        <v>27</v>
      </c>
    </row>
    <row r="261" spans="1:12">
      <c r="A261" s="121"/>
      <c r="B261" s="42" t="s">
        <v>472</v>
      </c>
      <c r="C261" s="96" t="s">
        <v>473</v>
      </c>
      <c r="D261" s="21">
        <f t="shared" si="19"/>
        <v>0</v>
      </c>
      <c r="E261" s="21"/>
      <c r="F261" s="21"/>
      <c r="G261" s="21"/>
      <c r="H261" s="21"/>
      <c r="I261" s="27"/>
      <c r="J261" s="28" t="s">
        <v>27</v>
      </c>
      <c r="K261" s="29" t="s">
        <v>27</v>
      </c>
      <c r="L261" s="30" t="s">
        <v>27</v>
      </c>
    </row>
    <row r="262" spans="1:12">
      <c r="A262" s="97"/>
      <c r="B262" s="47" t="s">
        <v>474</v>
      </c>
      <c r="C262" s="96" t="s">
        <v>475</v>
      </c>
      <c r="D262" s="21">
        <f t="shared" si="19"/>
        <v>0</v>
      </c>
      <c r="E262" s="21"/>
      <c r="F262" s="21"/>
      <c r="G262" s="21"/>
      <c r="H262" s="21"/>
      <c r="I262" s="27"/>
      <c r="J262" s="28" t="s">
        <v>27</v>
      </c>
      <c r="K262" s="29" t="s">
        <v>27</v>
      </c>
      <c r="L262" s="30" t="s">
        <v>27</v>
      </c>
    </row>
    <row r="263" spans="1:12">
      <c r="A263" s="121"/>
      <c r="B263" s="32" t="s">
        <v>476</v>
      </c>
      <c r="C263" s="96" t="s">
        <v>477</v>
      </c>
      <c r="D263" s="21">
        <f t="shared" si="19"/>
        <v>7</v>
      </c>
      <c r="E263" s="21"/>
      <c r="F263" s="21"/>
      <c r="G263" s="21"/>
      <c r="H263" s="21">
        <v>0</v>
      </c>
      <c r="I263" s="27">
        <v>7</v>
      </c>
      <c r="J263" s="28" t="s">
        <v>27</v>
      </c>
      <c r="K263" s="29" t="s">
        <v>27</v>
      </c>
      <c r="L263" s="30" t="s">
        <v>27</v>
      </c>
    </row>
    <row r="264" spans="1:12">
      <c r="A264" s="121"/>
      <c r="B264" s="32" t="s">
        <v>478</v>
      </c>
      <c r="C264" s="96" t="s">
        <v>479</v>
      </c>
      <c r="D264" s="21">
        <f t="shared" si="19"/>
        <v>3</v>
      </c>
      <c r="E264" s="21"/>
      <c r="F264" s="21"/>
      <c r="G264" s="21"/>
      <c r="H264" s="21">
        <v>0</v>
      </c>
      <c r="I264" s="27">
        <v>3</v>
      </c>
      <c r="J264" s="28" t="s">
        <v>27</v>
      </c>
      <c r="K264" s="29" t="s">
        <v>27</v>
      </c>
      <c r="L264" s="30" t="s">
        <v>27</v>
      </c>
    </row>
    <row r="265" spans="1:12">
      <c r="A265" s="121" t="s">
        <v>480</v>
      </c>
      <c r="B265" s="32"/>
      <c r="C265" s="95" t="s">
        <v>481</v>
      </c>
      <c r="D265" s="21">
        <f t="shared" si="19"/>
        <v>0</v>
      </c>
      <c r="E265" s="21"/>
      <c r="F265" s="21"/>
      <c r="G265" s="21"/>
      <c r="H265" s="21"/>
      <c r="I265" s="27"/>
      <c r="J265" s="28" t="s">
        <v>27</v>
      </c>
      <c r="K265" s="29" t="s">
        <v>27</v>
      </c>
      <c r="L265" s="30" t="s">
        <v>27</v>
      </c>
    </row>
    <row r="266" spans="1:12">
      <c r="A266" s="43" t="s">
        <v>482</v>
      </c>
      <c r="B266" s="32"/>
      <c r="C266" s="95">
        <v>72</v>
      </c>
      <c r="D266" s="21">
        <f t="shared" si="19"/>
        <v>0</v>
      </c>
      <c r="E266" s="21"/>
      <c r="F266" s="21"/>
      <c r="G266" s="21"/>
      <c r="H266" s="21"/>
      <c r="I266" s="27"/>
      <c r="J266" s="21"/>
      <c r="K266" s="21"/>
      <c r="L266" s="22"/>
    </row>
    <row r="267" spans="1:12">
      <c r="A267" s="98" t="s">
        <v>483</v>
      </c>
      <c r="B267" s="99"/>
      <c r="C267" s="95" t="s">
        <v>484</v>
      </c>
      <c r="D267" s="21">
        <f t="shared" si="19"/>
        <v>0</v>
      </c>
      <c r="E267" s="21"/>
      <c r="F267" s="21"/>
      <c r="G267" s="21"/>
      <c r="H267" s="21"/>
      <c r="I267" s="27"/>
      <c r="J267" s="28" t="s">
        <v>27</v>
      </c>
      <c r="K267" s="29" t="s">
        <v>27</v>
      </c>
      <c r="L267" s="30" t="s">
        <v>27</v>
      </c>
    </row>
    <row r="268" spans="1:12">
      <c r="A268" s="98"/>
      <c r="B268" s="32" t="s">
        <v>485</v>
      </c>
      <c r="C268" s="33" t="s">
        <v>486</v>
      </c>
      <c r="D268" s="21">
        <f t="shared" si="19"/>
        <v>0</v>
      </c>
      <c r="E268" s="21"/>
      <c r="F268" s="21"/>
      <c r="G268" s="21"/>
      <c r="H268" s="21"/>
      <c r="I268" s="27"/>
      <c r="J268" s="28" t="s">
        <v>27</v>
      </c>
      <c r="K268" s="29" t="s">
        <v>27</v>
      </c>
      <c r="L268" s="30" t="s">
        <v>27</v>
      </c>
    </row>
    <row r="269" spans="1:12">
      <c r="A269" s="98" t="s">
        <v>487</v>
      </c>
      <c r="B269" s="99"/>
      <c r="C269" s="100">
        <v>75</v>
      </c>
      <c r="D269" s="21">
        <f t="shared" si="19"/>
        <v>0</v>
      </c>
      <c r="E269" s="21"/>
      <c r="F269" s="21"/>
      <c r="G269" s="21"/>
      <c r="H269" s="21"/>
      <c r="I269" s="27"/>
      <c r="J269" s="28"/>
      <c r="K269" s="29"/>
      <c r="L269" s="30"/>
    </row>
    <row r="270" spans="1:12">
      <c r="A270" s="69" t="s">
        <v>488</v>
      </c>
      <c r="B270" s="70"/>
      <c r="C270" s="19" t="s">
        <v>317</v>
      </c>
      <c r="D270" s="21">
        <f t="shared" si="19"/>
        <v>0</v>
      </c>
      <c r="E270" s="21"/>
      <c r="F270" s="21"/>
      <c r="G270" s="21"/>
      <c r="H270" s="21"/>
      <c r="I270" s="27"/>
      <c r="J270" s="21"/>
      <c r="K270" s="21"/>
      <c r="L270" s="22"/>
    </row>
    <row r="271" spans="1:12" ht="15.75">
      <c r="A271" s="72" t="s">
        <v>489</v>
      </c>
      <c r="B271" s="51"/>
      <c r="C271" s="23" t="s">
        <v>325</v>
      </c>
      <c r="D271" s="21">
        <f t="shared" si="19"/>
        <v>0</v>
      </c>
      <c r="E271" s="21"/>
      <c r="F271" s="21"/>
      <c r="G271" s="21"/>
      <c r="H271" s="21"/>
      <c r="I271" s="27"/>
      <c r="J271" s="21"/>
      <c r="K271" s="21"/>
      <c r="L271" s="22"/>
    </row>
    <row r="272" spans="1:12">
      <c r="A272" s="141" t="s">
        <v>490</v>
      </c>
      <c r="B272" s="142"/>
      <c r="C272" s="19" t="s">
        <v>491</v>
      </c>
      <c r="D272" s="21">
        <f t="shared" si="19"/>
        <v>0</v>
      </c>
      <c r="E272" s="21"/>
      <c r="F272" s="21"/>
      <c r="G272" s="21"/>
      <c r="H272" s="21"/>
      <c r="I272" s="27"/>
      <c r="J272" s="28" t="s">
        <v>27</v>
      </c>
      <c r="K272" s="29" t="s">
        <v>27</v>
      </c>
      <c r="L272" s="30" t="s">
        <v>27</v>
      </c>
    </row>
    <row r="273" spans="1:12" ht="15.75">
      <c r="A273" s="143" t="s">
        <v>492</v>
      </c>
      <c r="B273" s="144"/>
      <c r="C273" s="23" t="s">
        <v>345</v>
      </c>
      <c r="D273" s="28" t="s">
        <v>27</v>
      </c>
      <c r="E273" s="28" t="s">
        <v>27</v>
      </c>
      <c r="F273" s="29" t="s">
        <v>27</v>
      </c>
      <c r="G273" s="28" t="s">
        <v>27</v>
      </c>
      <c r="H273" s="28" t="s">
        <v>27</v>
      </c>
      <c r="I273" s="29" t="s">
        <v>27</v>
      </c>
      <c r="J273" s="28" t="s">
        <v>27</v>
      </c>
      <c r="K273" s="29" t="s">
        <v>27</v>
      </c>
      <c r="L273" s="30" t="s">
        <v>27</v>
      </c>
    </row>
    <row r="274" spans="1:12">
      <c r="A274" s="145" t="s">
        <v>493</v>
      </c>
      <c r="B274" s="146"/>
      <c r="C274" s="19" t="s">
        <v>347</v>
      </c>
      <c r="D274" s="28" t="s">
        <v>27</v>
      </c>
      <c r="E274" s="28" t="s">
        <v>27</v>
      </c>
      <c r="F274" s="29" t="s">
        <v>27</v>
      </c>
      <c r="G274" s="28" t="s">
        <v>27</v>
      </c>
      <c r="H274" s="28" t="s">
        <v>27</v>
      </c>
      <c r="I274" s="29" t="s">
        <v>27</v>
      </c>
      <c r="J274" s="28" t="s">
        <v>27</v>
      </c>
      <c r="K274" s="29" t="s">
        <v>27</v>
      </c>
      <c r="L274" s="30" t="s">
        <v>27</v>
      </c>
    </row>
    <row r="275" spans="1:12" ht="25.5">
      <c r="A275" s="121"/>
      <c r="B275" s="73" t="s">
        <v>494</v>
      </c>
      <c r="C275" s="19" t="s">
        <v>495</v>
      </c>
      <c r="D275" s="28" t="s">
        <v>27</v>
      </c>
      <c r="E275" s="28" t="s">
        <v>27</v>
      </c>
      <c r="F275" s="29" t="s">
        <v>27</v>
      </c>
      <c r="G275" s="28" t="s">
        <v>27</v>
      </c>
      <c r="H275" s="28" t="s">
        <v>27</v>
      </c>
      <c r="I275" s="29" t="s">
        <v>27</v>
      </c>
      <c r="J275" s="28" t="s">
        <v>27</v>
      </c>
      <c r="K275" s="29" t="s">
        <v>27</v>
      </c>
      <c r="L275" s="30" t="s">
        <v>27</v>
      </c>
    </row>
    <row r="276" spans="1:12">
      <c r="A276" s="74" t="s">
        <v>350</v>
      </c>
      <c r="B276" s="75"/>
      <c r="C276" s="19" t="s">
        <v>351</v>
      </c>
      <c r="D276" s="21">
        <f t="shared" ref="D276:D280" si="23">SUM(F276+G276+H276+I276)</f>
        <v>0</v>
      </c>
      <c r="E276" s="21"/>
      <c r="F276" s="21"/>
      <c r="G276" s="21"/>
      <c r="H276" s="21"/>
      <c r="I276" s="27"/>
      <c r="J276" s="21"/>
      <c r="K276" s="21"/>
      <c r="L276" s="22"/>
    </row>
    <row r="277" spans="1:12">
      <c r="A277" s="121" t="s">
        <v>496</v>
      </c>
      <c r="B277" s="18"/>
      <c r="C277" s="76" t="s">
        <v>353</v>
      </c>
      <c r="D277" s="21">
        <f t="shared" si="23"/>
        <v>0</v>
      </c>
      <c r="E277" s="21"/>
      <c r="F277" s="21"/>
      <c r="G277" s="21"/>
      <c r="H277" s="21"/>
      <c r="I277" s="27"/>
      <c r="J277" s="21"/>
      <c r="K277" s="21"/>
      <c r="L277" s="22"/>
    </row>
    <row r="278" spans="1:12">
      <c r="A278" s="65"/>
      <c r="B278" s="83" t="s">
        <v>497</v>
      </c>
      <c r="C278" s="77" t="s">
        <v>498</v>
      </c>
      <c r="D278" s="21">
        <f t="shared" si="23"/>
        <v>0</v>
      </c>
      <c r="E278" s="21"/>
      <c r="F278" s="21"/>
      <c r="G278" s="21"/>
      <c r="H278" s="21"/>
      <c r="I278" s="27"/>
      <c r="J278" s="21"/>
      <c r="K278" s="21"/>
      <c r="L278" s="22"/>
    </row>
    <row r="279" spans="1:12">
      <c r="A279" s="78" t="s">
        <v>499</v>
      </c>
      <c r="B279" s="79"/>
      <c r="C279" s="76" t="s">
        <v>357</v>
      </c>
      <c r="D279" s="21">
        <f t="shared" si="23"/>
        <v>0</v>
      </c>
      <c r="E279" s="80"/>
      <c r="F279" s="80"/>
      <c r="G279" s="80"/>
      <c r="H279" s="80"/>
      <c r="I279" s="81"/>
      <c r="J279" s="80"/>
      <c r="K279" s="80"/>
      <c r="L279" s="82"/>
    </row>
    <row r="280" spans="1:12" ht="15.75" thickBot="1">
      <c r="A280" s="101"/>
      <c r="B280" s="102" t="s">
        <v>500</v>
      </c>
      <c r="C280" s="103" t="s">
        <v>501</v>
      </c>
      <c r="D280" s="21">
        <f t="shared" si="23"/>
        <v>0</v>
      </c>
      <c r="E280" s="104"/>
      <c r="F280" s="104"/>
      <c r="G280" s="104"/>
      <c r="H280" s="104"/>
      <c r="I280" s="105"/>
      <c r="J280" s="104"/>
      <c r="K280" s="104"/>
      <c r="L280" s="106"/>
    </row>
    <row r="282" spans="1:12" ht="38.25">
      <c r="A282" s="108" t="s">
        <v>502</v>
      </c>
      <c r="B282" s="109" t="s">
        <v>503</v>
      </c>
      <c r="C282" s="109"/>
    </row>
    <row r="283" spans="1:12">
      <c r="A283" s="108"/>
      <c r="B283" s="109"/>
      <c r="C283" s="109"/>
    </row>
    <row r="284" spans="1:12">
      <c r="A284" s="147" t="s">
        <v>504</v>
      </c>
      <c r="B284" s="147"/>
      <c r="F284" s="110" t="s">
        <v>505</v>
      </c>
    </row>
    <row r="285" spans="1:12">
      <c r="A285" s="140" t="s">
        <v>506</v>
      </c>
      <c r="B285" s="140"/>
    </row>
    <row r="286" spans="1:12">
      <c r="A286" s="140" t="s">
        <v>507</v>
      </c>
      <c r="B286" s="140"/>
      <c r="F286" s="1" t="s">
        <v>508</v>
      </c>
    </row>
    <row r="287" spans="1:12" ht="38.25">
      <c r="A287" s="111"/>
      <c r="B287" s="111" t="s">
        <v>509</v>
      </c>
      <c r="C287" s="112"/>
      <c r="D287" s="113"/>
      <c r="E287" s="113"/>
      <c r="F287" s="113"/>
      <c r="G287" s="113"/>
      <c r="H287" s="113"/>
    </row>
    <row r="288" spans="1:12">
      <c r="A288" s="140"/>
      <c r="B288" s="140"/>
      <c r="C288" s="113"/>
      <c r="D288" s="113"/>
      <c r="E288" s="113"/>
      <c r="F288" s="113"/>
      <c r="G288" s="113"/>
      <c r="H288" s="113"/>
    </row>
  </sheetData>
  <mergeCells count="65">
    <mergeCell ref="B5:I5"/>
    <mergeCell ref="B7:I7"/>
    <mergeCell ref="H8:I8"/>
    <mergeCell ref="J8:K8"/>
    <mergeCell ref="A9:B11"/>
    <mergeCell ref="C9:C11"/>
    <mergeCell ref="D9:I9"/>
    <mergeCell ref="J9:L9"/>
    <mergeCell ref="D10:E10"/>
    <mergeCell ref="F10:I10"/>
    <mergeCell ref="A80:B80"/>
    <mergeCell ref="J10:J11"/>
    <mergeCell ref="K10:K11"/>
    <mergeCell ref="L10:L11"/>
    <mergeCell ref="A12:B12"/>
    <mergeCell ref="A13:B13"/>
    <mergeCell ref="A15:B15"/>
    <mergeCell ref="A16:B16"/>
    <mergeCell ref="A46:B46"/>
    <mergeCell ref="A67:B67"/>
    <mergeCell ref="A74:B74"/>
    <mergeCell ref="A75:B75"/>
    <mergeCell ref="A152:B152"/>
    <mergeCell ref="A83:B83"/>
    <mergeCell ref="A84:B84"/>
    <mergeCell ref="A88:B88"/>
    <mergeCell ref="A91:B91"/>
    <mergeCell ref="A93:B93"/>
    <mergeCell ref="A106:B106"/>
    <mergeCell ref="A122:B122"/>
    <mergeCell ref="A123:B123"/>
    <mergeCell ref="A136:B136"/>
    <mergeCell ref="A139:B139"/>
    <mergeCell ref="A148:B148"/>
    <mergeCell ref="A206:B206"/>
    <mergeCell ref="A153:B153"/>
    <mergeCell ref="A156:B156"/>
    <mergeCell ref="A163:B163"/>
    <mergeCell ref="A166:B166"/>
    <mergeCell ref="A175:B175"/>
    <mergeCell ref="A176:B176"/>
    <mergeCell ref="A183:B183"/>
    <mergeCell ref="A184:B184"/>
    <mergeCell ref="A190:B190"/>
    <mergeCell ref="A201:B201"/>
    <mergeCell ref="A202:B202"/>
    <mergeCell ref="A254:B254"/>
    <mergeCell ref="A210:B210"/>
    <mergeCell ref="A214:B214"/>
    <mergeCell ref="A218:B218"/>
    <mergeCell ref="A222:B222"/>
    <mergeCell ref="A226:B226"/>
    <mergeCell ref="A230:B230"/>
    <mergeCell ref="A234:B234"/>
    <mergeCell ref="A238:B238"/>
    <mergeCell ref="A242:B242"/>
    <mergeCell ref="A246:B246"/>
    <mergeCell ref="A250:B250"/>
    <mergeCell ref="A288:B288"/>
    <mergeCell ref="A272:B272"/>
    <mergeCell ref="A273:B273"/>
    <mergeCell ref="A274:B274"/>
    <mergeCell ref="A284:B284"/>
    <mergeCell ref="A285:B285"/>
    <mergeCell ref="A286:B286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8"/>
  <sheetViews>
    <sheetView topLeftCell="A244" workbookViewId="0">
      <selection activeCell="J70" sqref="J70"/>
    </sheetView>
  </sheetViews>
  <sheetFormatPr defaultRowHeight="15"/>
  <cols>
    <col min="1" max="1" width="5.140625" style="1" customWidth="1"/>
    <col min="2" max="2" width="47.28515625" style="107" customWidth="1"/>
    <col min="3" max="3" width="8.42578125" style="1" customWidth="1"/>
    <col min="4" max="5" width="8" style="1" customWidth="1"/>
    <col min="6" max="6" width="7.42578125" style="1" customWidth="1"/>
    <col min="7" max="8" width="7.5703125" style="1" customWidth="1"/>
    <col min="9" max="9" width="7" style="1" customWidth="1"/>
    <col min="10" max="10" width="6.42578125" style="1" customWidth="1"/>
    <col min="11" max="11" width="7.85546875" style="1" customWidth="1"/>
    <col min="12" max="12" width="9.140625" style="1"/>
  </cols>
  <sheetData>
    <row r="1" spans="1:12">
      <c r="B1" s="2" t="s">
        <v>0</v>
      </c>
      <c r="C1" s="2"/>
      <c r="D1" s="2"/>
      <c r="E1" s="2"/>
      <c r="F1" s="2"/>
      <c r="G1" s="2"/>
    </row>
    <row r="2" spans="1:12">
      <c r="B2" s="3" t="s">
        <v>537</v>
      </c>
      <c r="C2" s="2"/>
      <c r="D2" s="2"/>
      <c r="E2" s="2"/>
      <c r="F2" s="2"/>
      <c r="G2" s="2"/>
    </row>
    <row r="3" spans="1:12">
      <c r="B3" s="3" t="s">
        <v>2</v>
      </c>
      <c r="C3" s="2"/>
      <c r="D3" s="2"/>
      <c r="E3" s="2"/>
      <c r="F3" s="2"/>
      <c r="G3" s="2"/>
    </row>
    <row r="4" spans="1:12">
      <c r="B4" s="2" t="s">
        <v>3</v>
      </c>
      <c r="C4" s="2"/>
      <c r="D4" s="2"/>
      <c r="E4" s="2"/>
      <c r="F4" s="2"/>
      <c r="G4" s="2"/>
    </row>
    <row r="5" spans="1:12" ht="18">
      <c r="A5" s="4"/>
      <c r="B5" s="196" t="s">
        <v>4</v>
      </c>
      <c r="C5" s="196"/>
      <c r="D5" s="196"/>
      <c r="E5" s="196"/>
      <c r="F5" s="196"/>
      <c r="G5" s="196"/>
      <c r="H5" s="196"/>
      <c r="I5" s="196"/>
      <c r="L5"/>
    </row>
    <row r="6" spans="1:12" ht="18">
      <c r="A6" s="127" t="s">
        <v>5</v>
      </c>
      <c r="B6" s="127"/>
      <c r="C6" s="127"/>
      <c r="D6" s="127"/>
      <c r="E6" s="127"/>
      <c r="F6" s="127"/>
      <c r="G6" s="127"/>
      <c r="H6" s="127"/>
      <c r="I6" s="127"/>
    </row>
    <row r="7" spans="1:12">
      <c r="B7" s="197" t="s">
        <v>452</v>
      </c>
      <c r="C7" s="197"/>
      <c r="D7" s="197"/>
      <c r="E7" s="197"/>
      <c r="F7" s="197"/>
      <c r="G7" s="197"/>
      <c r="H7" s="197"/>
      <c r="I7" s="197"/>
    </row>
    <row r="8" spans="1:12" ht="15.75" thickBot="1">
      <c r="B8" s="5"/>
      <c r="C8" s="5"/>
      <c r="D8" s="5"/>
      <c r="E8" s="5"/>
      <c r="F8" s="5"/>
      <c r="G8" s="5"/>
      <c r="H8" s="198"/>
      <c r="I8" s="198"/>
      <c r="J8" s="198" t="s">
        <v>6</v>
      </c>
      <c r="K8" s="198"/>
      <c r="L8"/>
    </row>
    <row r="9" spans="1:12">
      <c r="A9" s="199" t="s">
        <v>7</v>
      </c>
      <c r="B9" s="200"/>
      <c r="C9" s="205" t="s">
        <v>8</v>
      </c>
      <c r="D9" s="208" t="s">
        <v>9</v>
      </c>
      <c r="E9" s="208"/>
      <c r="F9" s="209"/>
      <c r="G9" s="209"/>
      <c r="H9" s="209"/>
      <c r="I9" s="209"/>
      <c r="J9" s="210" t="s">
        <v>10</v>
      </c>
      <c r="K9" s="210"/>
      <c r="L9" s="211"/>
    </row>
    <row r="10" spans="1:12">
      <c r="A10" s="201"/>
      <c r="B10" s="202"/>
      <c r="C10" s="206"/>
      <c r="D10" s="212" t="s">
        <v>11</v>
      </c>
      <c r="E10" s="212"/>
      <c r="F10" s="213" t="s">
        <v>12</v>
      </c>
      <c r="G10" s="213"/>
      <c r="H10" s="213"/>
      <c r="I10" s="214"/>
      <c r="J10" s="182">
        <v>2015</v>
      </c>
      <c r="K10" s="182">
        <v>2016</v>
      </c>
      <c r="L10" s="184">
        <v>2017</v>
      </c>
    </row>
    <row r="11" spans="1:12" ht="79.5" thickBot="1">
      <c r="A11" s="203"/>
      <c r="B11" s="204"/>
      <c r="C11" s="207"/>
      <c r="D11" s="6" t="s">
        <v>13</v>
      </c>
      <c r="E11" s="7" t="s">
        <v>14</v>
      </c>
      <c r="F11" s="8" t="s">
        <v>15</v>
      </c>
      <c r="G11" s="8" t="s">
        <v>16</v>
      </c>
      <c r="H11" s="8" t="s">
        <v>17</v>
      </c>
      <c r="I11" s="9" t="s">
        <v>18</v>
      </c>
      <c r="J11" s="183"/>
      <c r="K11" s="183"/>
      <c r="L11" s="185"/>
    </row>
    <row r="12" spans="1:12" ht="15.75">
      <c r="A12" s="186" t="s">
        <v>19</v>
      </c>
      <c r="B12" s="187"/>
      <c r="C12" s="10"/>
      <c r="D12" s="21">
        <f t="shared" ref="D12:D16" si="0">SUM(F12+G12+H12+I12)</f>
        <v>5</v>
      </c>
      <c r="E12" s="10"/>
      <c r="F12" s="117">
        <f>SUM(F13+F183)</f>
        <v>0</v>
      </c>
      <c r="G12" s="117">
        <f t="shared" ref="G12:I12" si="1">SUM(G13+G183)</f>
        <v>0</v>
      </c>
      <c r="H12" s="117">
        <f t="shared" si="1"/>
        <v>0</v>
      </c>
      <c r="I12" s="117">
        <f t="shared" si="1"/>
        <v>5</v>
      </c>
      <c r="J12" s="11"/>
      <c r="K12" s="11"/>
      <c r="L12" s="12"/>
    </row>
    <row r="13" spans="1:12" ht="15.75">
      <c r="A13" s="188" t="s">
        <v>20</v>
      </c>
      <c r="B13" s="189"/>
      <c r="C13" s="13"/>
      <c r="D13" s="123">
        <f t="shared" si="0"/>
        <v>2</v>
      </c>
      <c r="E13" s="14"/>
      <c r="F13" s="118">
        <f>SUM(F14+F175)</f>
        <v>0</v>
      </c>
      <c r="G13" s="118">
        <f t="shared" ref="G13:I13" si="2">SUM(G14+G175)</f>
        <v>0</v>
      </c>
      <c r="H13" s="118">
        <f t="shared" si="2"/>
        <v>0</v>
      </c>
      <c r="I13" s="118">
        <f t="shared" si="2"/>
        <v>2</v>
      </c>
      <c r="J13" s="15"/>
      <c r="K13" s="15"/>
      <c r="L13" s="16"/>
    </row>
    <row r="14" spans="1:12">
      <c r="A14" s="17" t="s">
        <v>21</v>
      </c>
      <c r="B14" s="18"/>
      <c r="C14" s="19" t="s">
        <v>22</v>
      </c>
      <c r="D14" s="21">
        <f t="shared" si="0"/>
        <v>2</v>
      </c>
      <c r="E14" s="20"/>
      <c r="F14" s="119">
        <f>SUM(F15+F46+F142+F148)</f>
        <v>0</v>
      </c>
      <c r="G14" s="119">
        <f t="shared" ref="G14:I14" si="3">SUM(G15+G46+G142+G148)</f>
        <v>0</v>
      </c>
      <c r="H14" s="119">
        <f t="shared" si="3"/>
        <v>0</v>
      </c>
      <c r="I14" s="119">
        <f t="shared" si="3"/>
        <v>2</v>
      </c>
      <c r="J14" s="21"/>
      <c r="K14" s="21"/>
      <c r="L14" s="22"/>
    </row>
    <row r="15" spans="1:12" ht="15.75">
      <c r="A15" s="190" t="s">
        <v>23</v>
      </c>
      <c r="B15" s="178"/>
      <c r="C15" s="23" t="s">
        <v>24</v>
      </c>
      <c r="D15" s="21">
        <f t="shared" si="0"/>
        <v>0</v>
      </c>
      <c r="E15" s="24"/>
      <c r="F15" s="21">
        <f>SUM(F16+F39)</f>
        <v>0</v>
      </c>
      <c r="G15" s="21">
        <f t="shared" ref="G15:I15" si="4">SUM(G16+G39)</f>
        <v>0</v>
      </c>
      <c r="H15" s="21">
        <f t="shared" si="4"/>
        <v>0</v>
      </c>
      <c r="I15" s="21">
        <f t="shared" si="4"/>
        <v>0</v>
      </c>
      <c r="J15" s="24"/>
      <c r="K15" s="24"/>
      <c r="L15" s="26"/>
    </row>
    <row r="16" spans="1:12">
      <c r="A16" s="177" t="s">
        <v>25</v>
      </c>
      <c r="B16" s="178"/>
      <c r="C16" s="19" t="s">
        <v>26</v>
      </c>
      <c r="D16" s="21">
        <f t="shared" si="0"/>
        <v>0</v>
      </c>
      <c r="E16" s="21"/>
      <c r="F16" s="21">
        <f>SUM(F17:F31)</f>
        <v>0</v>
      </c>
      <c r="G16" s="21">
        <f t="shared" ref="G16:I16" si="5">SUM(G17:G31)</f>
        <v>0</v>
      </c>
      <c r="H16" s="21">
        <f t="shared" si="5"/>
        <v>0</v>
      </c>
      <c r="I16" s="21">
        <f t="shared" si="5"/>
        <v>0</v>
      </c>
      <c r="J16" s="28" t="s">
        <v>27</v>
      </c>
      <c r="K16" s="29" t="s">
        <v>27</v>
      </c>
      <c r="L16" s="30" t="s">
        <v>27</v>
      </c>
    </row>
    <row r="17" spans="1:12">
      <c r="A17" s="31"/>
      <c r="B17" s="32" t="s">
        <v>28</v>
      </c>
      <c r="C17" s="33" t="s">
        <v>29</v>
      </c>
      <c r="D17" s="21">
        <f>SUM(F17+G17+H17+I17)</f>
        <v>0</v>
      </c>
      <c r="E17" s="21"/>
      <c r="F17" s="21"/>
      <c r="G17" s="21"/>
      <c r="H17" s="21">
        <v>0</v>
      </c>
      <c r="I17" s="27"/>
      <c r="J17" s="28" t="s">
        <v>27</v>
      </c>
      <c r="K17" s="29" t="s">
        <v>27</v>
      </c>
      <c r="L17" s="30" t="s">
        <v>27</v>
      </c>
    </row>
    <row r="18" spans="1:12">
      <c r="A18" s="34"/>
      <c r="B18" s="32" t="s">
        <v>30</v>
      </c>
      <c r="C18" s="33" t="s">
        <v>31</v>
      </c>
      <c r="D18" s="21">
        <f t="shared" ref="D18:D81" si="6">SUM(F18+G18+H18+I18)</f>
        <v>0</v>
      </c>
      <c r="E18" s="35"/>
      <c r="F18" s="35"/>
      <c r="G18" s="35"/>
      <c r="H18" s="35"/>
      <c r="I18" s="36"/>
      <c r="J18" s="28" t="s">
        <v>27</v>
      </c>
      <c r="K18" s="29" t="s">
        <v>27</v>
      </c>
      <c r="L18" s="30" t="s">
        <v>27</v>
      </c>
    </row>
    <row r="19" spans="1:12">
      <c r="A19" s="34"/>
      <c r="B19" s="32" t="s">
        <v>32</v>
      </c>
      <c r="C19" s="33" t="s">
        <v>33</v>
      </c>
      <c r="D19" s="21">
        <f t="shared" si="6"/>
        <v>0</v>
      </c>
      <c r="E19" s="35"/>
      <c r="F19" s="35"/>
      <c r="G19" s="35"/>
      <c r="H19" s="35"/>
      <c r="I19" s="36"/>
      <c r="J19" s="28" t="s">
        <v>27</v>
      </c>
      <c r="K19" s="29" t="s">
        <v>27</v>
      </c>
      <c r="L19" s="30" t="s">
        <v>27</v>
      </c>
    </row>
    <row r="20" spans="1:12">
      <c r="A20" s="31"/>
      <c r="B20" s="32" t="s">
        <v>34</v>
      </c>
      <c r="C20" s="33" t="s">
        <v>35</v>
      </c>
      <c r="D20" s="21">
        <f t="shared" si="6"/>
        <v>0</v>
      </c>
      <c r="E20" s="21"/>
      <c r="F20" s="37"/>
      <c r="G20" s="37"/>
      <c r="H20" s="37"/>
      <c r="I20" s="38"/>
      <c r="J20" s="28" t="s">
        <v>27</v>
      </c>
      <c r="K20" s="29" t="s">
        <v>27</v>
      </c>
      <c r="L20" s="30" t="s">
        <v>27</v>
      </c>
    </row>
    <row r="21" spans="1:12">
      <c r="A21" s="31"/>
      <c r="B21" s="32" t="s">
        <v>36</v>
      </c>
      <c r="C21" s="33" t="s">
        <v>37</v>
      </c>
      <c r="D21" s="21">
        <f t="shared" si="6"/>
        <v>0</v>
      </c>
      <c r="E21" s="39"/>
      <c r="F21" s="37"/>
      <c r="G21" s="37"/>
      <c r="H21" s="37"/>
      <c r="I21" s="38"/>
      <c r="J21" s="28" t="s">
        <v>27</v>
      </c>
      <c r="K21" s="29" t="s">
        <v>27</v>
      </c>
      <c r="L21" s="30" t="s">
        <v>27</v>
      </c>
    </row>
    <row r="22" spans="1:12">
      <c r="A22" s="31"/>
      <c r="B22" s="32" t="s">
        <v>38</v>
      </c>
      <c r="C22" s="33" t="s">
        <v>39</v>
      </c>
      <c r="D22" s="21">
        <f t="shared" si="6"/>
        <v>0</v>
      </c>
      <c r="E22" s="39"/>
      <c r="F22" s="39"/>
      <c r="G22" s="39"/>
      <c r="H22" s="39"/>
      <c r="I22" s="40"/>
      <c r="J22" s="28" t="s">
        <v>27</v>
      </c>
      <c r="K22" s="29" t="s">
        <v>27</v>
      </c>
      <c r="L22" s="30" t="s">
        <v>27</v>
      </c>
    </row>
    <row r="23" spans="1:12">
      <c r="A23" s="31"/>
      <c r="B23" s="32" t="s">
        <v>40</v>
      </c>
      <c r="C23" s="33" t="s">
        <v>41</v>
      </c>
      <c r="D23" s="21">
        <f t="shared" si="6"/>
        <v>0</v>
      </c>
      <c r="E23" s="39"/>
      <c r="F23" s="37"/>
      <c r="G23" s="37"/>
      <c r="H23" s="37"/>
      <c r="I23" s="38"/>
      <c r="J23" s="28" t="s">
        <v>27</v>
      </c>
      <c r="K23" s="29" t="s">
        <v>27</v>
      </c>
      <c r="L23" s="30" t="s">
        <v>27</v>
      </c>
    </row>
    <row r="24" spans="1:12">
      <c r="A24" s="31"/>
      <c r="B24" s="32" t="s">
        <v>42</v>
      </c>
      <c r="C24" s="33" t="s">
        <v>43</v>
      </c>
      <c r="D24" s="21">
        <f t="shared" si="6"/>
        <v>0</v>
      </c>
      <c r="E24" s="39"/>
      <c r="F24" s="39"/>
      <c r="G24" s="39"/>
      <c r="H24" s="39"/>
      <c r="I24" s="40"/>
      <c r="J24" s="28" t="s">
        <v>27</v>
      </c>
      <c r="K24" s="29" t="s">
        <v>27</v>
      </c>
      <c r="L24" s="30" t="s">
        <v>27</v>
      </c>
    </row>
    <row r="25" spans="1:12">
      <c r="A25" s="31"/>
      <c r="B25" s="32" t="s">
        <v>44</v>
      </c>
      <c r="C25" s="33" t="s">
        <v>45</v>
      </c>
      <c r="D25" s="21">
        <f t="shared" si="6"/>
        <v>0</v>
      </c>
      <c r="E25" s="39"/>
      <c r="F25" s="39"/>
      <c r="G25" s="39"/>
      <c r="H25" s="39"/>
      <c r="I25" s="40"/>
      <c r="J25" s="28" t="s">
        <v>27</v>
      </c>
      <c r="K25" s="29" t="s">
        <v>27</v>
      </c>
      <c r="L25" s="30" t="s">
        <v>27</v>
      </c>
    </row>
    <row r="26" spans="1:12">
      <c r="A26" s="31"/>
      <c r="B26" s="32" t="s">
        <v>46</v>
      </c>
      <c r="C26" s="33" t="s">
        <v>47</v>
      </c>
      <c r="D26" s="21">
        <f t="shared" si="6"/>
        <v>0</v>
      </c>
      <c r="E26" s="39"/>
      <c r="F26" s="39"/>
      <c r="G26" s="39"/>
      <c r="H26" s="39"/>
      <c r="I26" s="40"/>
      <c r="J26" s="28" t="s">
        <v>27</v>
      </c>
      <c r="K26" s="29" t="s">
        <v>27</v>
      </c>
      <c r="L26" s="30" t="s">
        <v>27</v>
      </c>
    </row>
    <row r="27" spans="1:12">
      <c r="A27" s="121"/>
      <c r="B27" s="42" t="s">
        <v>48</v>
      </c>
      <c r="C27" s="33" t="s">
        <v>49</v>
      </c>
      <c r="D27" s="21">
        <f t="shared" si="6"/>
        <v>0</v>
      </c>
      <c r="E27" s="39"/>
      <c r="F27" s="39"/>
      <c r="G27" s="39"/>
      <c r="H27" s="39"/>
      <c r="I27" s="40"/>
      <c r="J27" s="28" t="s">
        <v>27</v>
      </c>
      <c r="K27" s="29" t="s">
        <v>27</v>
      </c>
      <c r="L27" s="30" t="s">
        <v>27</v>
      </c>
    </row>
    <row r="28" spans="1:12">
      <c r="A28" s="121"/>
      <c r="B28" s="42" t="s">
        <v>50</v>
      </c>
      <c r="C28" s="33" t="s">
        <v>51</v>
      </c>
      <c r="D28" s="21">
        <f t="shared" si="6"/>
        <v>0</v>
      </c>
      <c r="E28" s="39"/>
      <c r="F28" s="39"/>
      <c r="G28" s="39"/>
      <c r="H28" s="39"/>
      <c r="I28" s="40"/>
      <c r="J28" s="28" t="s">
        <v>27</v>
      </c>
      <c r="K28" s="29" t="s">
        <v>27</v>
      </c>
      <c r="L28" s="30" t="s">
        <v>27</v>
      </c>
    </row>
    <row r="29" spans="1:12">
      <c r="A29" s="121"/>
      <c r="B29" s="42" t="s">
        <v>52</v>
      </c>
      <c r="C29" s="33" t="s">
        <v>53</v>
      </c>
      <c r="D29" s="21">
        <f t="shared" si="6"/>
        <v>0</v>
      </c>
      <c r="E29" s="39"/>
      <c r="F29" s="39"/>
      <c r="G29" s="39"/>
      <c r="H29" s="39"/>
      <c r="I29" s="40"/>
      <c r="J29" s="28" t="s">
        <v>27</v>
      </c>
      <c r="K29" s="29" t="s">
        <v>27</v>
      </c>
      <c r="L29" s="30" t="s">
        <v>27</v>
      </c>
    </row>
    <row r="30" spans="1:12">
      <c r="A30" s="121"/>
      <c r="B30" s="42" t="s">
        <v>54</v>
      </c>
      <c r="C30" s="33" t="s">
        <v>55</v>
      </c>
      <c r="D30" s="21">
        <f t="shared" si="6"/>
        <v>0</v>
      </c>
      <c r="E30" s="39"/>
      <c r="F30" s="39"/>
      <c r="G30" s="39"/>
      <c r="H30" s="39"/>
      <c r="I30" s="40"/>
      <c r="J30" s="28" t="s">
        <v>27</v>
      </c>
      <c r="K30" s="29" t="s">
        <v>27</v>
      </c>
      <c r="L30" s="30" t="s">
        <v>27</v>
      </c>
    </row>
    <row r="31" spans="1:12">
      <c r="A31" s="121"/>
      <c r="B31" s="32" t="s">
        <v>56</v>
      </c>
      <c r="C31" s="33" t="s">
        <v>57</v>
      </c>
      <c r="D31" s="21">
        <f t="shared" si="6"/>
        <v>0</v>
      </c>
      <c r="E31" s="39"/>
      <c r="F31" s="39"/>
      <c r="G31" s="39"/>
      <c r="H31" s="39"/>
      <c r="I31" s="40"/>
      <c r="J31" s="28" t="s">
        <v>27</v>
      </c>
      <c r="K31" s="29" t="s">
        <v>27</v>
      </c>
      <c r="L31" s="30" t="s">
        <v>27</v>
      </c>
    </row>
    <row r="32" spans="1:12">
      <c r="A32" s="121" t="s">
        <v>58</v>
      </c>
      <c r="B32" s="32"/>
      <c r="C32" s="19" t="s">
        <v>59</v>
      </c>
      <c r="D32" s="21">
        <f t="shared" si="6"/>
        <v>0</v>
      </c>
      <c r="E32" s="39"/>
      <c r="F32" s="39"/>
      <c r="G32" s="39"/>
      <c r="H32" s="39"/>
      <c r="I32" s="40"/>
      <c r="J32" s="28" t="s">
        <v>27</v>
      </c>
      <c r="K32" s="29" t="s">
        <v>27</v>
      </c>
      <c r="L32" s="30" t="s">
        <v>27</v>
      </c>
    </row>
    <row r="33" spans="1:12">
      <c r="A33" s="121"/>
      <c r="B33" s="32" t="s">
        <v>60</v>
      </c>
      <c r="C33" s="33" t="s">
        <v>61</v>
      </c>
      <c r="D33" s="21">
        <f t="shared" si="6"/>
        <v>0</v>
      </c>
      <c r="E33" s="39"/>
      <c r="F33" s="39"/>
      <c r="G33" s="39"/>
      <c r="H33" s="39"/>
      <c r="I33" s="40"/>
      <c r="J33" s="28" t="s">
        <v>27</v>
      </c>
      <c r="K33" s="29" t="s">
        <v>27</v>
      </c>
      <c r="L33" s="30" t="s">
        <v>27</v>
      </c>
    </row>
    <row r="34" spans="1:12">
      <c r="A34" s="121"/>
      <c r="B34" s="32" t="s">
        <v>62</v>
      </c>
      <c r="C34" s="33" t="s">
        <v>63</v>
      </c>
      <c r="D34" s="21">
        <f t="shared" si="6"/>
        <v>0</v>
      </c>
      <c r="E34" s="39"/>
      <c r="F34" s="39"/>
      <c r="G34" s="39"/>
      <c r="H34" s="39"/>
      <c r="I34" s="40"/>
      <c r="J34" s="28" t="s">
        <v>27</v>
      </c>
      <c r="K34" s="29" t="s">
        <v>27</v>
      </c>
      <c r="L34" s="30" t="s">
        <v>27</v>
      </c>
    </row>
    <row r="35" spans="1:12">
      <c r="A35" s="121"/>
      <c r="B35" s="32" t="s">
        <v>64</v>
      </c>
      <c r="C35" s="33" t="s">
        <v>65</v>
      </c>
      <c r="D35" s="21">
        <f t="shared" si="6"/>
        <v>0</v>
      </c>
      <c r="E35" s="39"/>
      <c r="F35" s="39"/>
      <c r="G35" s="39"/>
      <c r="H35" s="39"/>
      <c r="I35" s="40"/>
      <c r="J35" s="28" t="s">
        <v>27</v>
      </c>
      <c r="K35" s="29" t="s">
        <v>27</v>
      </c>
      <c r="L35" s="30" t="s">
        <v>27</v>
      </c>
    </row>
    <row r="36" spans="1:12">
      <c r="A36" s="121"/>
      <c r="B36" s="32" t="s">
        <v>66</v>
      </c>
      <c r="C36" s="33" t="s">
        <v>67</v>
      </c>
      <c r="D36" s="21">
        <f t="shared" si="6"/>
        <v>0</v>
      </c>
      <c r="E36" s="39"/>
      <c r="F36" s="39"/>
      <c r="G36" s="39"/>
      <c r="H36" s="39"/>
      <c r="I36" s="40"/>
      <c r="J36" s="28" t="s">
        <v>27</v>
      </c>
      <c r="K36" s="29" t="s">
        <v>27</v>
      </c>
      <c r="L36" s="30" t="s">
        <v>27</v>
      </c>
    </row>
    <row r="37" spans="1:12">
      <c r="A37" s="121"/>
      <c r="B37" s="42" t="s">
        <v>68</v>
      </c>
      <c r="C37" s="33" t="s">
        <v>69</v>
      </c>
      <c r="D37" s="21">
        <f t="shared" si="6"/>
        <v>0</v>
      </c>
      <c r="E37" s="39"/>
      <c r="F37" s="39"/>
      <c r="G37" s="39"/>
      <c r="H37" s="39"/>
      <c r="I37" s="40"/>
      <c r="J37" s="28" t="s">
        <v>27</v>
      </c>
      <c r="K37" s="29" t="s">
        <v>27</v>
      </c>
      <c r="L37" s="30" t="s">
        <v>27</v>
      </c>
    </row>
    <row r="38" spans="1:12">
      <c r="A38" s="31"/>
      <c r="B38" s="32" t="s">
        <v>70</v>
      </c>
      <c r="C38" s="33" t="s">
        <v>71</v>
      </c>
      <c r="D38" s="21">
        <f t="shared" si="6"/>
        <v>0</v>
      </c>
      <c r="E38" s="39"/>
      <c r="F38" s="39"/>
      <c r="G38" s="39"/>
      <c r="H38" s="39"/>
      <c r="I38" s="40"/>
      <c r="J38" s="28" t="s">
        <v>27</v>
      </c>
      <c r="K38" s="29" t="s">
        <v>27</v>
      </c>
      <c r="L38" s="30" t="s">
        <v>27</v>
      </c>
    </row>
    <row r="39" spans="1:12">
      <c r="A39" s="43" t="s">
        <v>72</v>
      </c>
      <c r="B39" s="42"/>
      <c r="C39" s="19" t="s">
        <v>73</v>
      </c>
      <c r="D39" s="21">
        <f t="shared" si="6"/>
        <v>0</v>
      </c>
      <c r="E39" s="21"/>
      <c r="F39" s="21">
        <f>SUM(F40:F45)</f>
        <v>0</v>
      </c>
      <c r="G39" s="21">
        <f t="shared" ref="G39:I39" si="7">SUM(G40:G45)</f>
        <v>0</v>
      </c>
      <c r="H39" s="21">
        <f t="shared" si="7"/>
        <v>0</v>
      </c>
      <c r="I39" s="21">
        <f t="shared" si="7"/>
        <v>0</v>
      </c>
      <c r="J39" s="28" t="s">
        <v>27</v>
      </c>
      <c r="K39" s="29" t="s">
        <v>27</v>
      </c>
      <c r="L39" s="30" t="s">
        <v>27</v>
      </c>
    </row>
    <row r="40" spans="1:12">
      <c r="A40" s="121"/>
      <c r="B40" s="44" t="s">
        <v>74</v>
      </c>
      <c r="C40" s="33" t="s">
        <v>75</v>
      </c>
      <c r="D40" s="21">
        <f t="shared" si="6"/>
        <v>0</v>
      </c>
      <c r="E40" s="21"/>
      <c r="F40" s="21"/>
      <c r="G40" s="21"/>
      <c r="H40" s="21"/>
      <c r="I40" s="21"/>
      <c r="J40" s="28" t="s">
        <v>27</v>
      </c>
      <c r="K40" s="29" t="s">
        <v>27</v>
      </c>
      <c r="L40" s="30" t="s">
        <v>27</v>
      </c>
    </row>
    <row r="41" spans="1:12">
      <c r="A41" s="43"/>
      <c r="B41" s="42" t="s">
        <v>76</v>
      </c>
      <c r="C41" s="33" t="s">
        <v>77</v>
      </c>
      <c r="D41" s="21">
        <f t="shared" si="6"/>
        <v>0</v>
      </c>
      <c r="E41" s="21"/>
      <c r="F41" s="21"/>
      <c r="G41" s="21"/>
      <c r="H41" s="21"/>
      <c r="I41" s="21"/>
      <c r="J41" s="28" t="s">
        <v>27</v>
      </c>
      <c r="K41" s="29" t="s">
        <v>27</v>
      </c>
      <c r="L41" s="30" t="s">
        <v>27</v>
      </c>
    </row>
    <row r="42" spans="1:12">
      <c r="A42" s="43"/>
      <c r="B42" s="42" t="s">
        <v>78</v>
      </c>
      <c r="C42" s="33" t="s">
        <v>79</v>
      </c>
      <c r="D42" s="21">
        <f t="shared" si="6"/>
        <v>0</v>
      </c>
      <c r="E42" s="21"/>
      <c r="F42" s="21"/>
      <c r="G42" s="21"/>
      <c r="H42" s="21"/>
      <c r="I42" s="21"/>
      <c r="J42" s="28" t="s">
        <v>27</v>
      </c>
      <c r="K42" s="29" t="s">
        <v>27</v>
      </c>
      <c r="L42" s="30" t="s">
        <v>27</v>
      </c>
    </row>
    <row r="43" spans="1:12" ht="25.5">
      <c r="A43" s="43"/>
      <c r="B43" s="45" t="s">
        <v>80</v>
      </c>
      <c r="C43" s="33" t="s">
        <v>81</v>
      </c>
      <c r="D43" s="21">
        <f t="shared" si="6"/>
        <v>0</v>
      </c>
      <c r="E43" s="21"/>
      <c r="F43" s="21"/>
      <c r="G43" s="21"/>
      <c r="H43" s="21"/>
      <c r="I43" s="21"/>
      <c r="J43" s="28" t="s">
        <v>27</v>
      </c>
      <c r="K43" s="29" t="s">
        <v>27</v>
      </c>
      <c r="L43" s="30" t="s">
        <v>27</v>
      </c>
    </row>
    <row r="44" spans="1:12" ht="25.5">
      <c r="A44" s="43"/>
      <c r="B44" s="45" t="s">
        <v>82</v>
      </c>
      <c r="C44" s="33" t="s">
        <v>83</v>
      </c>
      <c r="D44" s="21">
        <f t="shared" si="6"/>
        <v>0</v>
      </c>
      <c r="E44" s="21"/>
      <c r="F44" s="21"/>
      <c r="G44" s="21"/>
      <c r="H44" s="21"/>
      <c r="I44" s="21"/>
      <c r="J44" s="28" t="s">
        <v>27</v>
      </c>
      <c r="K44" s="29" t="s">
        <v>27</v>
      </c>
      <c r="L44" s="30" t="s">
        <v>27</v>
      </c>
    </row>
    <row r="45" spans="1:12">
      <c r="A45" s="43"/>
      <c r="B45" s="42" t="s">
        <v>84</v>
      </c>
      <c r="C45" s="33" t="s">
        <v>85</v>
      </c>
      <c r="D45" s="21">
        <f t="shared" si="6"/>
        <v>0</v>
      </c>
      <c r="E45" s="21"/>
      <c r="F45" s="21"/>
      <c r="G45" s="21"/>
      <c r="H45" s="21"/>
      <c r="I45" s="21"/>
      <c r="J45" s="28" t="s">
        <v>27</v>
      </c>
      <c r="K45" s="29" t="s">
        <v>27</v>
      </c>
      <c r="L45" s="30" t="s">
        <v>27</v>
      </c>
    </row>
    <row r="46" spans="1:12" ht="15.75">
      <c r="A46" s="191" t="s">
        <v>86</v>
      </c>
      <c r="B46" s="192"/>
      <c r="C46" s="23" t="s">
        <v>87</v>
      </c>
      <c r="D46" s="21">
        <f t="shared" si="6"/>
        <v>2</v>
      </c>
      <c r="E46" s="24"/>
      <c r="F46" s="21">
        <f>SUM(F47+F58+F59+F62+F67+F71+F74+F76+F78+F79+F93)</f>
        <v>0</v>
      </c>
      <c r="G46" s="21">
        <f t="shared" ref="G46:I46" si="8">SUM(G47+G58+G59+G62+G67+G71+G74+G76+G78+G79+G93)</f>
        <v>0</v>
      </c>
      <c r="H46" s="21">
        <f t="shared" si="8"/>
        <v>0</v>
      </c>
      <c r="I46" s="21">
        <f t="shared" si="8"/>
        <v>2</v>
      </c>
      <c r="J46" s="24"/>
      <c r="K46" s="24"/>
      <c r="L46" s="26"/>
    </row>
    <row r="47" spans="1:12">
      <c r="A47" s="46" t="s">
        <v>88</v>
      </c>
      <c r="B47" s="32"/>
      <c r="C47" s="19" t="s">
        <v>89</v>
      </c>
      <c r="D47" s="21">
        <f t="shared" si="6"/>
        <v>0</v>
      </c>
      <c r="E47" s="21"/>
      <c r="F47" s="21">
        <f>SUM(F48:F57)</f>
        <v>0</v>
      </c>
      <c r="G47" s="21">
        <f t="shared" ref="G47:I47" si="9">SUM(G48:G57)</f>
        <v>0</v>
      </c>
      <c r="H47" s="21">
        <f t="shared" si="9"/>
        <v>0</v>
      </c>
      <c r="I47" s="21">
        <f t="shared" si="9"/>
        <v>0</v>
      </c>
      <c r="J47" s="28" t="s">
        <v>27</v>
      </c>
      <c r="K47" s="29" t="s">
        <v>27</v>
      </c>
      <c r="L47" s="30" t="s">
        <v>27</v>
      </c>
    </row>
    <row r="48" spans="1:12">
      <c r="A48" s="43"/>
      <c r="B48" s="42" t="s">
        <v>90</v>
      </c>
      <c r="C48" s="33" t="s">
        <v>91</v>
      </c>
      <c r="D48" s="21">
        <f t="shared" si="6"/>
        <v>0</v>
      </c>
      <c r="E48" s="21"/>
      <c r="F48" s="21"/>
      <c r="G48" s="21"/>
      <c r="H48" s="21">
        <v>0</v>
      </c>
      <c r="I48" s="27"/>
      <c r="J48" s="28" t="s">
        <v>27</v>
      </c>
      <c r="K48" s="29" t="s">
        <v>27</v>
      </c>
      <c r="L48" s="30" t="s">
        <v>27</v>
      </c>
    </row>
    <row r="49" spans="1:12">
      <c r="A49" s="43"/>
      <c r="B49" s="42" t="s">
        <v>92</v>
      </c>
      <c r="C49" s="33" t="s">
        <v>93</v>
      </c>
      <c r="D49" s="21">
        <f t="shared" si="6"/>
        <v>0</v>
      </c>
      <c r="E49" s="21"/>
      <c r="F49" s="21"/>
      <c r="G49" s="21"/>
      <c r="H49" s="21"/>
      <c r="I49" s="27"/>
      <c r="J49" s="28" t="s">
        <v>27</v>
      </c>
      <c r="K49" s="29" t="s">
        <v>27</v>
      </c>
      <c r="L49" s="30" t="s">
        <v>27</v>
      </c>
    </row>
    <row r="50" spans="1:12">
      <c r="A50" s="43"/>
      <c r="B50" s="42" t="s">
        <v>94</v>
      </c>
      <c r="C50" s="33" t="s">
        <v>95</v>
      </c>
      <c r="D50" s="21">
        <f t="shared" si="6"/>
        <v>0</v>
      </c>
      <c r="E50" s="21"/>
      <c r="F50" s="21"/>
      <c r="G50" s="21"/>
      <c r="H50" s="21"/>
      <c r="I50" s="27"/>
      <c r="J50" s="28" t="s">
        <v>27</v>
      </c>
      <c r="K50" s="29" t="s">
        <v>27</v>
      </c>
      <c r="L50" s="30" t="s">
        <v>27</v>
      </c>
    </row>
    <row r="51" spans="1:12">
      <c r="A51" s="43"/>
      <c r="B51" s="42" t="s">
        <v>96</v>
      </c>
      <c r="C51" s="33" t="s">
        <v>97</v>
      </c>
      <c r="D51" s="21">
        <f t="shared" si="6"/>
        <v>0</v>
      </c>
      <c r="E51" s="21"/>
      <c r="F51" s="21"/>
      <c r="G51" s="21"/>
      <c r="H51" s="21"/>
      <c r="I51" s="27"/>
      <c r="J51" s="28" t="s">
        <v>27</v>
      </c>
      <c r="K51" s="29" t="s">
        <v>27</v>
      </c>
      <c r="L51" s="30" t="s">
        <v>27</v>
      </c>
    </row>
    <row r="52" spans="1:12">
      <c r="A52" s="43"/>
      <c r="B52" s="42" t="s">
        <v>98</v>
      </c>
      <c r="C52" s="33" t="s">
        <v>99</v>
      </c>
      <c r="D52" s="21">
        <f t="shared" si="6"/>
        <v>0</v>
      </c>
      <c r="E52" s="21"/>
      <c r="F52" s="21"/>
      <c r="G52" s="21"/>
      <c r="H52" s="21"/>
      <c r="I52" s="27"/>
      <c r="J52" s="28" t="s">
        <v>27</v>
      </c>
      <c r="K52" s="29" t="s">
        <v>27</v>
      </c>
      <c r="L52" s="30" t="s">
        <v>27</v>
      </c>
    </row>
    <row r="53" spans="1:12">
      <c r="A53" s="43"/>
      <c r="B53" s="42" t="s">
        <v>100</v>
      </c>
      <c r="C53" s="33" t="s">
        <v>101</v>
      </c>
      <c r="D53" s="21">
        <f t="shared" si="6"/>
        <v>0</v>
      </c>
      <c r="E53" s="21"/>
      <c r="F53" s="21"/>
      <c r="G53" s="21"/>
      <c r="H53" s="21"/>
      <c r="I53" s="27"/>
      <c r="J53" s="28" t="s">
        <v>27</v>
      </c>
      <c r="K53" s="29" t="s">
        <v>27</v>
      </c>
      <c r="L53" s="30" t="s">
        <v>27</v>
      </c>
    </row>
    <row r="54" spans="1:12">
      <c r="A54" s="43"/>
      <c r="B54" s="42" t="s">
        <v>102</v>
      </c>
      <c r="C54" s="33" t="s">
        <v>103</v>
      </c>
      <c r="D54" s="21">
        <f t="shared" si="6"/>
        <v>0</v>
      </c>
      <c r="E54" s="21"/>
      <c r="F54" s="21"/>
      <c r="G54" s="21"/>
      <c r="H54" s="21"/>
      <c r="I54" s="27"/>
      <c r="J54" s="28" t="s">
        <v>27</v>
      </c>
      <c r="K54" s="29" t="s">
        <v>27</v>
      </c>
      <c r="L54" s="30" t="s">
        <v>27</v>
      </c>
    </row>
    <row r="55" spans="1:12">
      <c r="A55" s="43"/>
      <c r="B55" s="42" t="s">
        <v>104</v>
      </c>
      <c r="C55" s="33" t="s">
        <v>105</v>
      </c>
      <c r="D55" s="21">
        <f t="shared" si="6"/>
        <v>0</v>
      </c>
      <c r="E55" s="21"/>
      <c r="F55" s="21"/>
      <c r="G55" s="21"/>
      <c r="H55" s="21"/>
      <c r="I55" s="27"/>
      <c r="J55" s="28" t="s">
        <v>27</v>
      </c>
      <c r="K55" s="29" t="s">
        <v>27</v>
      </c>
      <c r="L55" s="30" t="s">
        <v>27</v>
      </c>
    </row>
    <row r="56" spans="1:12">
      <c r="A56" s="43"/>
      <c r="B56" s="47" t="s">
        <v>106</v>
      </c>
      <c r="C56" s="33" t="s">
        <v>107</v>
      </c>
      <c r="D56" s="21">
        <f t="shared" si="6"/>
        <v>0</v>
      </c>
      <c r="E56" s="21"/>
      <c r="F56" s="21"/>
      <c r="G56" s="21"/>
      <c r="H56" s="21"/>
      <c r="I56" s="27"/>
      <c r="J56" s="28" t="s">
        <v>27</v>
      </c>
      <c r="K56" s="29" t="s">
        <v>27</v>
      </c>
      <c r="L56" s="30" t="s">
        <v>27</v>
      </c>
    </row>
    <row r="57" spans="1:12">
      <c r="A57" s="43"/>
      <c r="B57" s="42" t="s">
        <v>108</v>
      </c>
      <c r="C57" s="33" t="s">
        <v>109</v>
      </c>
      <c r="D57" s="21">
        <f t="shared" si="6"/>
        <v>0</v>
      </c>
      <c r="E57" s="21"/>
      <c r="F57" s="21"/>
      <c r="G57" s="21"/>
      <c r="H57" s="21"/>
      <c r="I57" s="27"/>
      <c r="J57" s="28" t="s">
        <v>27</v>
      </c>
      <c r="K57" s="29" t="s">
        <v>27</v>
      </c>
      <c r="L57" s="30" t="s">
        <v>27</v>
      </c>
    </row>
    <row r="58" spans="1:12">
      <c r="A58" s="121" t="s">
        <v>110</v>
      </c>
      <c r="B58" s="32"/>
      <c r="C58" s="19" t="s">
        <v>111</v>
      </c>
      <c r="D58" s="21">
        <f t="shared" si="6"/>
        <v>0</v>
      </c>
      <c r="E58" s="21"/>
      <c r="F58" s="21"/>
      <c r="G58" s="21"/>
      <c r="H58" s="21"/>
      <c r="I58" s="27"/>
      <c r="J58" s="28" t="s">
        <v>27</v>
      </c>
      <c r="K58" s="29" t="s">
        <v>27</v>
      </c>
      <c r="L58" s="30" t="s">
        <v>27</v>
      </c>
    </row>
    <row r="59" spans="1:12">
      <c r="A59" s="121" t="s">
        <v>112</v>
      </c>
      <c r="B59" s="18"/>
      <c r="C59" s="19" t="s">
        <v>113</v>
      </c>
      <c r="D59" s="21">
        <f t="shared" si="6"/>
        <v>0</v>
      </c>
      <c r="E59" s="21"/>
      <c r="F59" s="21"/>
      <c r="G59" s="21"/>
      <c r="H59" s="21"/>
      <c r="I59" s="27"/>
      <c r="J59" s="28" t="s">
        <v>27</v>
      </c>
      <c r="K59" s="29" t="s">
        <v>27</v>
      </c>
      <c r="L59" s="30" t="s">
        <v>27</v>
      </c>
    </row>
    <row r="60" spans="1:12">
      <c r="A60" s="121"/>
      <c r="B60" s="47" t="s">
        <v>114</v>
      </c>
      <c r="C60" s="33" t="s">
        <v>115</v>
      </c>
      <c r="D60" s="21">
        <f t="shared" si="6"/>
        <v>0</v>
      </c>
      <c r="E60" s="21"/>
      <c r="F60" s="21"/>
      <c r="G60" s="21"/>
      <c r="H60" s="21"/>
      <c r="I60" s="27"/>
      <c r="J60" s="28" t="s">
        <v>27</v>
      </c>
      <c r="K60" s="29" t="s">
        <v>27</v>
      </c>
      <c r="L60" s="30" t="s">
        <v>27</v>
      </c>
    </row>
    <row r="61" spans="1:12">
      <c r="A61" s="121"/>
      <c r="B61" s="47" t="s">
        <v>116</v>
      </c>
      <c r="C61" s="33" t="s">
        <v>117</v>
      </c>
      <c r="D61" s="21">
        <f t="shared" si="6"/>
        <v>0</v>
      </c>
      <c r="E61" s="21"/>
      <c r="F61" s="21"/>
      <c r="G61" s="21"/>
      <c r="H61" s="21"/>
      <c r="I61" s="27"/>
      <c r="J61" s="28" t="s">
        <v>27</v>
      </c>
      <c r="K61" s="29" t="s">
        <v>27</v>
      </c>
      <c r="L61" s="30" t="s">
        <v>27</v>
      </c>
    </row>
    <row r="62" spans="1:12">
      <c r="A62" s="121" t="s">
        <v>118</v>
      </c>
      <c r="B62" s="18"/>
      <c r="C62" s="19" t="s">
        <v>119</v>
      </c>
      <c r="D62" s="21">
        <f t="shared" si="6"/>
        <v>0</v>
      </c>
      <c r="E62" s="21"/>
      <c r="F62" s="21"/>
      <c r="G62" s="21"/>
      <c r="H62" s="21"/>
      <c r="I62" s="27"/>
      <c r="J62" s="28" t="s">
        <v>27</v>
      </c>
      <c r="K62" s="29" t="s">
        <v>27</v>
      </c>
      <c r="L62" s="30" t="s">
        <v>27</v>
      </c>
    </row>
    <row r="63" spans="1:12">
      <c r="A63" s="43"/>
      <c r="B63" s="42" t="s">
        <v>120</v>
      </c>
      <c r="C63" s="33" t="s">
        <v>121</v>
      </c>
      <c r="D63" s="21">
        <f t="shared" si="6"/>
        <v>0</v>
      </c>
      <c r="E63" s="21"/>
      <c r="F63" s="21"/>
      <c r="G63" s="21"/>
      <c r="H63" s="21"/>
      <c r="I63" s="27"/>
      <c r="J63" s="28" t="s">
        <v>27</v>
      </c>
      <c r="K63" s="29" t="s">
        <v>27</v>
      </c>
      <c r="L63" s="30" t="s">
        <v>27</v>
      </c>
    </row>
    <row r="64" spans="1:12">
      <c r="A64" s="43"/>
      <c r="B64" s="42" t="s">
        <v>122</v>
      </c>
      <c r="C64" s="33" t="s">
        <v>123</v>
      </c>
      <c r="D64" s="21">
        <f t="shared" si="6"/>
        <v>0</v>
      </c>
      <c r="E64" s="21"/>
      <c r="F64" s="21"/>
      <c r="G64" s="21"/>
      <c r="H64" s="21"/>
      <c r="I64" s="27"/>
      <c r="J64" s="28" t="s">
        <v>27</v>
      </c>
      <c r="K64" s="29" t="s">
        <v>27</v>
      </c>
      <c r="L64" s="30" t="s">
        <v>27</v>
      </c>
    </row>
    <row r="65" spans="1:12">
      <c r="A65" s="43"/>
      <c r="B65" s="42" t="s">
        <v>124</v>
      </c>
      <c r="C65" s="33" t="s">
        <v>125</v>
      </c>
      <c r="D65" s="21">
        <f t="shared" si="6"/>
        <v>0</v>
      </c>
      <c r="E65" s="21"/>
      <c r="F65" s="21"/>
      <c r="G65" s="21"/>
      <c r="H65" s="21"/>
      <c r="I65" s="27"/>
      <c r="J65" s="28" t="s">
        <v>27</v>
      </c>
      <c r="K65" s="29" t="s">
        <v>27</v>
      </c>
      <c r="L65" s="30" t="s">
        <v>27</v>
      </c>
    </row>
    <row r="66" spans="1:12">
      <c r="A66" s="43"/>
      <c r="B66" s="42" t="s">
        <v>126</v>
      </c>
      <c r="C66" s="33" t="s">
        <v>127</v>
      </c>
      <c r="D66" s="21">
        <f t="shared" si="6"/>
        <v>0</v>
      </c>
      <c r="E66" s="21"/>
      <c r="F66" s="21"/>
      <c r="G66" s="21"/>
      <c r="H66" s="21"/>
      <c r="I66" s="27"/>
      <c r="J66" s="28" t="s">
        <v>27</v>
      </c>
      <c r="K66" s="29" t="s">
        <v>27</v>
      </c>
      <c r="L66" s="30" t="s">
        <v>27</v>
      </c>
    </row>
    <row r="67" spans="1:12">
      <c r="A67" s="193" t="s">
        <v>128</v>
      </c>
      <c r="B67" s="178"/>
      <c r="C67" s="19" t="s">
        <v>129</v>
      </c>
      <c r="D67" s="21">
        <f t="shared" si="6"/>
        <v>2</v>
      </c>
      <c r="E67" s="21"/>
      <c r="F67" s="21"/>
      <c r="G67" s="21"/>
      <c r="H67" s="21">
        <f>SUM(H68:H70)</f>
        <v>0</v>
      </c>
      <c r="I67" s="21">
        <f>SUM(I68:I70)</f>
        <v>2</v>
      </c>
      <c r="J67" s="28" t="s">
        <v>27</v>
      </c>
      <c r="K67" s="29" t="s">
        <v>27</v>
      </c>
      <c r="L67" s="30" t="s">
        <v>27</v>
      </c>
    </row>
    <row r="68" spans="1:12">
      <c r="A68" s="43"/>
      <c r="B68" s="42" t="s">
        <v>130</v>
      </c>
      <c r="C68" s="33" t="s">
        <v>131</v>
      </c>
      <c r="D68" s="21">
        <f t="shared" si="6"/>
        <v>0</v>
      </c>
      <c r="E68" s="21"/>
      <c r="F68" s="21"/>
      <c r="G68" s="21"/>
      <c r="H68" s="21"/>
      <c r="I68" s="27"/>
      <c r="J68" s="28" t="s">
        <v>27</v>
      </c>
      <c r="K68" s="29" t="s">
        <v>27</v>
      </c>
      <c r="L68" s="30" t="s">
        <v>27</v>
      </c>
    </row>
    <row r="69" spans="1:12">
      <c r="A69" s="43"/>
      <c r="B69" s="42" t="s">
        <v>132</v>
      </c>
      <c r="C69" s="33" t="s">
        <v>133</v>
      </c>
      <c r="D69" s="21">
        <f t="shared" si="6"/>
        <v>0</v>
      </c>
      <c r="E69" s="21"/>
      <c r="F69" s="21"/>
      <c r="G69" s="21"/>
      <c r="H69" s="21"/>
      <c r="I69" s="27"/>
      <c r="J69" s="28" t="s">
        <v>27</v>
      </c>
      <c r="K69" s="29" t="s">
        <v>27</v>
      </c>
      <c r="L69" s="30" t="s">
        <v>27</v>
      </c>
    </row>
    <row r="70" spans="1:12">
      <c r="A70" s="43"/>
      <c r="B70" s="42" t="s">
        <v>134</v>
      </c>
      <c r="C70" s="33" t="s">
        <v>135</v>
      </c>
      <c r="D70" s="21">
        <f t="shared" si="6"/>
        <v>2</v>
      </c>
      <c r="E70" s="21"/>
      <c r="F70" s="21"/>
      <c r="G70" s="21"/>
      <c r="H70" s="21">
        <v>0</v>
      </c>
      <c r="I70" s="27">
        <v>2</v>
      </c>
      <c r="J70" s="28" t="s">
        <v>27</v>
      </c>
      <c r="K70" s="29" t="s">
        <v>27</v>
      </c>
      <c r="L70" s="30" t="s">
        <v>27</v>
      </c>
    </row>
    <row r="71" spans="1:12">
      <c r="A71" s="48" t="s">
        <v>136</v>
      </c>
      <c r="B71" s="18"/>
      <c r="C71" s="19" t="s">
        <v>137</v>
      </c>
      <c r="D71" s="21">
        <f t="shared" si="6"/>
        <v>0</v>
      </c>
      <c r="E71" s="21"/>
      <c r="F71" s="21"/>
      <c r="G71" s="21"/>
      <c r="H71" s="21"/>
      <c r="I71" s="27"/>
      <c r="J71" s="28" t="s">
        <v>27</v>
      </c>
      <c r="K71" s="29" t="s">
        <v>27</v>
      </c>
      <c r="L71" s="30" t="s">
        <v>27</v>
      </c>
    </row>
    <row r="72" spans="1:12">
      <c r="A72" s="43"/>
      <c r="B72" s="42" t="s">
        <v>138</v>
      </c>
      <c r="C72" s="33" t="s">
        <v>139</v>
      </c>
      <c r="D72" s="21">
        <f t="shared" si="6"/>
        <v>0</v>
      </c>
      <c r="E72" s="21"/>
      <c r="F72" s="21"/>
      <c r="G72" s="21"/>
      <c r="H72" s="21"/>
      <c r="I72" s="27"/>
      <c r="J72" s="28" t="s">
        <v>27</v>
      </c>
      <c r="K72" s="29" t="s">
        <v>27</v>
      </c>
      <c r="L72" s="30" t="s">
        <v>27</v>
      </c>
    </row>
    <row r="73" spans="1:12">
      <c r="A73" s="43"/>
      <c r="B73" s="42" t="s">
        <v>140</v>
      </c>
      <c r="C73" s="33" t="s">
        <v>141</v>
      </c>
      <c r="D73" s="21">
        <f t="shared" si="6"/>
        <v>0</v>
      </c>
      <c r="E73" s="21"/>
      <c r="F73" s="21"/>
      <c r="G73" s="21"/>
      <c r="H73" s="21"/>
      <c r="I73" s="27"/>
      <c r="J73" s="28" t="s">
        <v>27</v>
      </c>
      <c r="K73" s="29" t="s">
        <v>27</v>
      </c>
      <c r="L73" s="30" t="s">
        <v>27</v>
      </c>
    </row>
    <row r="74" spans="1:12">
      <c r="A74" s="194" t="s">
        <v>142</v>
      </c>
      <c r="B74" s="195"/>
      <c r="C74" s="19" t="s">
        <v>143</v>
      </c>
      <c r="D74" s="21">
        <f t="shared" si="6"/>
        <v>0</v>
      </c>
      <c r="E74" s="21"/>
      <c r="F74" s="21"/>
      <c r="G74" s="21"/>
      <c r="H74" s="21"/>
      <c r="I74" s="27"/>
      <c r="J74" s="28" t="s">
        <v>27</v>
      </c>
      <c r="K74" s="29" t="s">
        <v>27</v>
      </c>
      <c r="L74" s="30" t="s">
        <v>27</v>
      </c>
    </row>
    <row r="75" spans="1:12">
      <c r="A75" s="194" t="s">
        <v>144</v>
      </c>
      <c r="B75" s="195"/>
      <c r="C75" s="19" t="s">
        <v>145</v>
      </c>
      <c r="D75" s="21">
        <f t="shared" si="6"/>
        <v>0</v>
      </c>
      <c r="E75" s="21"/>
      <c r="F75" s="21"/>
      <c r="G75" s="21"/>
      <c r="H75" s="21"/>
      <c r="I75" s="27"/>
      <c r="J75" s="28" t="s">
        <v>27</v>
      </c>
      <c r="K75" s="29" t="s">
        <v>27</v>
      </c>
      <c r="L75" s="30" t="s">
        <v>27</v>
      </c>
    </row>
    <row r="76" spans="1:12">
      <c r="A76" s="121" t="s">
        <v>146</v>
      </c>
      <c r="B76" s="18"/>
      <c r="C76" s="19" t="s">
        <v>147</v>
      </c>
      <c r="D76" s="21">
        <f t="shared" si="6"/>
        <v>0</v>
      </c>
      <c r="E76" s="21"/>
      <c r="F76" s="21"/>
      <c r="G76" s="21"/>
      <c r="H76" s="21"/>
      <c r="I76" s="27"/>
      <c r="J76" s="28" t="s">
        <v>27</v>
      </c>
      <c r="K76" s="29" t="s">
        <v>27</v>
      </c>
      <c r="L76" s="30" t="s">
        <v>27</v>
      </c>
    </row>
    <row r="77" spans="1:12">
      <c r="A77" s="121" t="s">
        <v>148</v>
      </c>
      <c r="B77" s="18"/>
      <c r="C77" s="19" t="s">
        <v>149</v>
      </c>
      <c r="D77" s="21">
        <f t="shared" si="6"/>
        <v>0</v>
      </c>
      <c r="E77" s="21"/>
      <c r="F77" s="21"/>
      <c r="G77" s="21"/>
      <c r="H77" s="21"/>
      <c r="I77" s="27"/>
      <c r="J77" s="28" t="s">
        <v>27</v>
      </c>
      <c r="K77" s="29" t="s">
        <v>27</v>
      </c>
      <c r="L77" s="30" t="s">
        <v>27</v>
      </c>
    </row>
    <row r="78" spans="1:12">
      <c r="A78" s="121" t="s">
        <v>150</v>
      </c>
      <c r="B78" s="18"/>
      <c r="C78" s="19" t="s">
        <v>151</v>
      </c>
      <c r="D78" s="21">
        <f t="shared" si="6"/>
        <v>0</v>
      </c>
      <c r="E78" s="21"/>
      <c r="F78" s="21"/>
      <c r="G78" s="21"/>
      <c r="H78" s="21"/>
      <c r="I78" s="27"/>
      <c r="J78" s="28" t="s">
        <v>27</v>
      </c>
      <c r="K78" s="29" t="s">
        <v>27</v>
      </c>
      <c r="L78" s="30" t="s">
        <v>27</v>
      </c>
    </row>
    <row r="79" spans="1:12">
      <c r="A79" s="121" t="s">
        <v>152</v>
      </c>
      <c r="B79" s="18"/>
      <c r="C79" s="19" t="s">
        <v>153</v>
      </c>
      <c r="D79" s="21">
        <f t="shared" si="6"/>
        <v>0</v>
      </c>
      <c r="E79" s="21"/>
      <c r="F79" s="21"/>
      <c r="G79" s="21"/>
      <c r="H79" s="21"/>
      <c r="I79" s="27"/>
      <c r="J79" s="28" t="s">
        <v>27</v>
      </c>
      <c r="K79" s="29" t="s">
        <v>27</v>
      </c>
      <c r="L79" s="30" t="s">
        <v>27</v>
      </c>
    </row>
    <row r="80" spans="1:12">
      <c r="A80" s="177" t="s">
        <v>154</v>
      </c>
      <c r="B80" s="178"/>
      <c r="C80" s="19" t="s">
        <v>155</v>
      </c>
      <c r="D80" s="21">
        <f t="shared" si="6"/>
        <v>0</v>
      </c>
      <c r="E80" s="21"/>
      <c r="F80" s="21"/>
      <c r="G80" s="21"/>
      <c r="H80" s="21"/>
      <c r="I80" s="27"/>
      <c r="J80" s="28" t="s">
        <v>27</v>
      </c>
      <c r="K80" s="29" t="s">
        <v>27</v>
      </c>
      <c r="L80" s="30" t="s">
        <v>27</v>
      </c>
    </row>
    <row r="81" spans="1:12">
      <c r="A81" s="121" t="s">
        <v>156</v>
      </c>
      <c r="B81" s="18"/>
      <c r="C81" s="19" t="s">
        <v>157</v>
      </c>
      <c r="D81" s="21">
        <f t="shared" si="6"/>
        <v>0</v>
      </c>
      <c r="E81" s="21"/>
      <c r="F81" s="21"/>
      <c r="G81" s="21"/>
      <c r="H81" s="21"/>
      <c r="I81" s="27"/>
      <c r="J81" s="28" t="s">
        <v>27</v>
      </c>
      <c r="K81" s="29" t="s">
        <v>27</v>
      </c>
      <c r="L81" s="30" t="s">
        <v>27</v>
      </c>
    </row>
    <row r="82" spans="1:12">
      <c r="A82" s="121" t="s">
        <v>158</v>
      </c>
      <c r="B82" s="18"/>
      <c r="C82" s="19" t="s">
        <v>159</v>
      </c>
      <c r="D82" s="21">
        <f t="shared" ref="D82:D145" si="10">SUM(F82+G82+H82+I82)</f>
        <v>0</v>
      </c>
      <c r="E82" s="21"/>
      <c r="F82" s="21"/>
      <c r="G82" s="21"/>
      <c r="H82" s="21"/>
      <c r="I82" s="27"/>
      <c r="J82" s="28" t="s">
        <v>27</v>
      </c>
      <c r="K82" s="29" t="s">
        <v>27</v>
      </c>
      <c r="L82" s="30" t="s">
        <v>27</v>
      </c>
    </row>
    <row r="83" spans="1:12">
      <c r="A83" s="175" t="s">
        <v>160</v>
      </c>
      <c r="B83" s="176"/>
      <c r="C83" s="19" t="s">
        <v>161</v>
      </c>
      <c r="D83" s="21">
        <f t="shared" si="10"/>
        <v>0</v>
      </c>
      <c r="E83" s="21"/>
      <c r="F83" s="21"/>
      <c r="G83" s="21"/>
      <c r="H83" s="21"/>
      <c r="I83" s="27"/>
      <c r="J83" s="28" t="s">
        <v>27</v>
      </c>
      <c r="K83" s="29" t="s">
        <v>27</v>
      </c>
      <c r="L83" s="30" t="s">
        <v>27</v>
      </c>
    </row>
    <row r="84" spans="1:12">
      <c r="A84" s="177" t="s">
        <v>162</v>
      </c>
      <c r="B84" s="178"/>
      <c r="C84" s="19" t="s">
        <v>163</v>
      </c>
      <c r="D84" s="21">
        <f t="shared" si="10"/>
        <v>0</v>
      </c>
      <c r="E84" s="21"/>
      <c r="F84" s="21"/>
      <c r="G84" s="21"/>
      <c r="H84" s="21"/>
      <c r="I84" s="27"/>
      <c r="J84" s="28" t="s">
        <v>27</v>
      </c>
      <c r="K84" s="29" t="s">
        <v>27</v>
      </c>
      <c r="L84" s="30" t="s">
        <v>27</v>
      </c>
    </row>
    <row r="85" spans="1:12">
      <c r="A85" s="121" t="s">
        <v>164</v>
      </c>
      <c r="B85" s="18"/>
      <c r="C85" s="19" t="s">
        <v>165</v>
      </c>
      <c r="D85" s="21">
        <f t="shared" si="10"/>
        <v>0</v>
      </c>
      <c r="E85" s="21"/>
      <c r="F85" s="21"/>
      <c r="G85" s="21"/>
      <c r="H85" s="21"/>
      <c r="I85" s="27"/>
      <c r="J85" s="28" t="s">
        <v>27</v>
      </c>
      <c r="K85" s="29" t="s">
        <v>27</v>
      </c>
      <c r="L85" s="30" t="s">
        <v>27</v>
      </c>
    </row>
    <row r="86" spans="1:12">
      <c r="A86" s="121" t="s">
        <v>166</v>
      </c>
      <c r="B86" s="18"/>
      <c r="C86" s="19" t="s">
        <v>167</v>
      </c>
      <c r="D86" s="21">
        <f t="shared" si="10"/>
        <v>0</v>
      </c>
      <c r="E86" s="21"/>
      <c r="F86" s="21"/>
      <c r="G86" s="21"/>
      <c r="H86" s="21"/>
      <c r="I86" s="27"/>
      <c r="J86" s="28" t="s">
        <v>27</v>
      </c>
      <c r="K86" s="29" t="s">
        <v>27</v>
      </c>
      <c r="L86" s="30" t="s">
        <v>27</v>
      </c>
    </row>
    <row r="87" spans="1:12">
      <c r="A87" s="121" t="s">
        <v>168</v>
      </c>
      <c r="B87" s="18"/>
      <c r="C87" s="19" t="s">
        <v>169</v>
      </c>
      <c r="D87" s="21">
        <f t="shared" si="10"/>
        <v>0</v>
      </c>
      <c r="E87" s="21"/>
      <c r="F87" s="21"/>
      <c r="G87" s="21"/>
      <c r="H87" s="21"/>
      <c r="I87" s="27"/>
      <c r="J87" s="28" t="s">
        <v>27</v>
      </c>
      <c r="K87" s="29" t="s">
        <v>27</v>
      </c>
      <c r="L87" s="30" t="s">
        <v>27</v>
      </c>
    </row>
    <row r="88" spans="1:12">
      <c r="A88" s="177" t="s">
        <v>170</v>
      </c>
      <c r="B88" s="178"/>
      <c r="C88" s="19" t="s">
        <v>171</v>
      </c>
      <c r="D88" s="21">
        <f t="shared" si="10"/>
        <v>0</v>
      </c>
      <c r="E88" s="21"/>
      <c r="F88" s="21"/>
      <c r="G88" s="21"/>
      <c r="H88" s="21"/>
      <c r="I88" s="27"/>
      <c r="J88" s="28" t="s">
        <v>27</v>
      </c>
      <c r="K88" s="29" t="s">
        <v>27</v>
      </c>
      <c r="L88" s="30" t="s">
        <v>27</v>
      </c>
    </row>
    <row r="89" spans="1:12">
      <c r="A89" s="121"/>
      <c r="B89" s="42" t="s">
        <v>172</v>
      </c>
      <c r="C89" s="33" t="s">
        <v>173</v>
      </c>
      <c r="D89" s="21">
        <f t="shared" si="10"/>
        <v>0</v>
      </c>
      <c r="E89" s="21"/>
      <c r="F89" s="21"/>
      <c r="G89" s="21"/>
      <c r="H89" s="21"/>
      <c r="I89" s="27"/>
      <c r="J89" s="28" t="s">
        <v>27</v>
      </c>
      <c r="K89" s="29" t="s">
        <v>27</v>
      </c>
      <c r="L89" s="30" t="s">
        <v>27</v>
      </c>
    </row>
    <row r="90" spans="1:12">
      <c r="A90" s="121"/>
      <c r="B90" s="42" t="s">
        <v>174</v>
      </c>
      <c r="C90" s="33" t="s">
        <v>175</v>
      </c>
      <c r="D90" s="21">
        <f t="shared" si="10"/>
        <v>0</v>
      </c>
      <c r="E90" s="21"/>
      <c r="F90" s="21"/>
      <c r="G90" s="21"/>
      <c r="H90" s="21"/>
      <c r="I90" s="27"/>
      <c r="J90" s="28" t="s">
        <v>27</v>
      </c>
      <c r="K90" s="29" t="s">
        <v>27</v>
      </c>
      <c r="L90" s="30" t="s">
        <v>27</v>
      </c>
    </row>
    <row r="91" spans="1:12">
      <c r="A91" s="175" t="s">
        <v>176</v>
      </c>
      <c r="B91" s="176"/>
      <c r="C91" s="19" t="s">
        <v>177</v>
      </c>
      <c r="D91" s="21">
        <f t="shared" si="10"/>
        <v>0</v>
      </c>
      <c r="E91" s="21"/>
      <c r="F91" s="21"/>
      <c r="G91" s="21"/>
      <c r="H91" s="21"/>
      <c r="I91" s="27"/>
      <c r="J91" s="28" t="s">
        <v>27</v>
      </c>
      <c r="K91" s="29" t="s">
        <v>27</v>
      </c>
      <c r="L91" s="30" t="s">
        <v>27</v>
      </c>
    </row>
    <row r="92" spans="1:12">
      <c r="A92" s="121" t="s">
        <v>178</v>
      </c>
      <c r="B92" s="122"/>
      <c r="C92" s="19" t="s">
        <v>179</v>
      </c>
      <c r="D92" s="21">
        <f t="shared" si="10"/>
        <v>0</v>
      </c>
      <c r="E92" s="39"/>
      <c r="F92" s="39"/>
      <c r="G92" s="39"/>
      <c r="H92" s="39"/>
      <c r="I92" s="40"/>
      <c r="J92" s="28" t="s">
        <v>27</v>
      </c>
      <c r="K92" s="29" t="s">
        <v>27</v>
      </c>
      <c r="L92" s="30" t="s">
        <v>27</v>
      </c>
    </row>
    <row r="93" spans="1:12">
      <c r="A93" s="177" t="s">
        <v>180</v>
      </c>
      <c r="B93" s="178"/>
      <c r="C93" s="19" t="s">
        <v>181</v>
      </c>
      <c r="D93" s="21">
        <f t="shared" si="10"/>
        <v>0</v>
      </c>
      <c r="E93" s="21"/>
      <c r="F93" s="21"/>
      <c r="G93" s="21"/>
      <c r="H93" s="21"/>
      <c r="I93" s="27"/>
      <c r="J93" s="28" t="s">
        <v>27</v>
      </c>
      <c r="K93" s="29" t="s">
        <v>27</v>
      </c>
      <c r="L93" s="30" t="s">
        <v>27</v>
      </c>
    </row>
    <row r="94" spans="1:12">
      <c r="A94" s="121"/>
      <c r="B94" s="42" t="s">
        <v>182</v>
      </c>
      <c r="C94" s="33" t="s">
        <v>183</v>
      </c>
      <c r="D94" s="21">
        <f t="shared" si="10"/>
        <v>0</v>
      </c>
      <c r="E94" s="21"/>
      <c r="F94" s="21"/>
      <c r="G94" s="21"/>
      <c r="H94" s="21"/>
      <c r="I94" s="27"/>
      <c r="J94" s="28" t="s">
        <v>27</v>
      </c>
      <c r="K94" s="29" t="s">
        <v>27</v>
      </c>
      <c r="L94" s="30" t="s">
        <v>27</v>
      </c>
    </row>
    <row r="95" spans="1:12">
      <c r="A95" s="43"/>
      <c r="B95" s="42" t="s">
        <v>184</v>
      </c>
      <c r="C95" s="33" t="s">
        <v>185</v>
      </c>
      <c r="D95" s="21">
        <f t="shared" si="10"/>
        <v>0</v>
      </c>
      <c r="E95" s="21"/>
      <c r="F95" s="21"/>
      <c r="G95" s="21"/>
      <c r="H95" s="21"/>
      <c r="I95" s="27"/>
      <c r="J95" s="28" t="s">
        <v>27</v>
      </c>
      <c r="K95" s="29" t="s">
        <v>27</v>
      </c>
      <c r="L95" s="30" t="s">
        <v>27</v>
      </c>
    </row>
    <row r="96" spans="1:12">
      <c r="A96" s="43"/>
      <c r="B96" s="42" t="s">
        <v>186</v>
      </c>
      <c r="C96" s="33" t="s">
        <v>187</v>
      </c>
      <c r="D96" s="21">
        <f t="shared" si="10"/>
        <v>0</v>
      </c>
      <c r="E96" s="21"/>
      <c r="F96" s="21"/>
      <c r="G96" s="21"/>
      <c r="H96" s="21"/>
      <c r="I96" s="27"/>
      <c r="J96" s="28" t="s">
        <v>27</v>
      </c>
      <c r="K96" s="29" t="s">
        <v>27</v>
      </c>
      <c r="L96" s="30" t="s">
        <v>27</v>
      </c>
    </row>
    <row r="97" spans="1:12">
      <c r="A97" s="43"/>
      <c r="B97" s="42" t="s">
        <v>188</v>
      </c>
      <c r="C97" s="33" t="s">
        <v>189</v>
      </c>
      <c r="D97" s="21">
        <f t="shared" si="10"/>
        <v>0</v>
      </c>
      <c r="E97" s="21"/>
      <c r="F97" s="21"/>
      <c r="G97" s="21"/>
      <c r="H97" s="21"/>
      <c r="I97" s="27"/>
      <c r="J97" s="28" t="s">
        <v>27</v>
      </c>
      <c r="K97" s="29" t="s">
        <v>27</v>
      </c>
      <c r="L97" s="30" t="s">
        <v>27</v>
      </c>
    </row>
    <row r="98" spans="1:12">
      <c r="A98" s="43"/>
      <c r="B98" s="42" t="s">
        <v>190</v>
      </c>
      <c r="C98" s="33" t="s">
        <v>191</v>
      </c>
      <c r="D98" s="21">
        <f t="shared" si="10"/>
        <v>0</v>
      </c>
      <c r="E98" s="21"/>
      <c r="F98" s="21"/>
      <c r="G98" s="21"/>
      <c r="H98" s="21"/>
      <c r="I98" s="27"/>
      <c r="J98" s="28" t="s">
        <v>27</v>
      </c>
      <c r="K98" s="29" t="s">
        <v>27</v>
      </c>
      <c r="L98" s="30" t="s">
        <v>27</v>
      </c>
    </row>
    <row r="99" spans="1:12">
      <c r="A99" s="43"/>
      <c r="B99" s="42" t="s">
        <v>192</v>
      </c>
      <c r="C99" s="33" t="s">
        <v>193</v>
      </c>
      <c r="D99" s="21">
        <f t="shared" si="10"/>
        <v>0</v>
      </c>
      <c r="E99" s="21"/>
      <c r="F99" s="21"/>
      <c r="G99" s="21"/>
      <c r="H99" s="21"/>
      <c r="I99" s="27"/>
      <c r="J99" s="28" t="s">
        <v>27</v>
      </c>
      <c r="K99" s="29" t="s">
        <v>27</v>
      </c>
      <c r="L99" s="30" t="s">
        <v>27</v>
      </c>
    </row>
    <row r="100" spans="1:12">
      <c r="A100" s="43"/>
      <c r="B100" s="42" t="s">
        <v>194</v>
      </c>
      <c r="C100" s="33" t="s">
        <v>195</v>
      </c>
      <c r="D100" s="21">
        <f t="shared" si="10"/>
        <v>0</v>
      </c>
      <c r="E100" s="21"/>
      <c r="F100" s="21"/>
      <c r="G100" s="21"/>
      <c r="H100" s="21"/>
      <c r="I100" s="27"/>
      <c r="J100" s="28" t="s">
        <v>27</v>
      </c>
      <c r="K100" s="29" t="s">
        <v>27</v>
      </c>
      <c r="L100" s="30" t="s">
        <v>27</v>
      </c>
    </row>
    <row r="101" spans="1:12">
      <c r="A101" s="121"/>
      <c r="B101" s="42" t="s">
        <v>196</v>
      </c>
      <c r="C101" s="33" t="s">
        <v>197</v>
      </c>
      <c r="D101" s="21">
        <f t="shared" si="10"/>
        <v>0</v>
      </c>
      <c r="E101" s="21"/>
      <c r="F101" s="21"/>
      <c r="G101" s="21"/>
      <c r="H101" s="21"/>
      <c r="I101" s="27"/>
      <c r="J101" s="28" t="s">
        <v>27</v>
      </c>
      <c r="K101" s="29" t="s">
        <v>27</v>
      </c>
      <c r="L101" s="30" t="s">
        <v>27</v>
      </c>
    </row>
    <row r="102" spans="1:12" ht="15.75">
      <c r="A102" s="50" t="s">
        <v>198</v>
      </c>
      <c r="B102" s="51"/>
      <c r="C102" s="23" t="s">
        <v>199</v>
      </c>
      <c r="D102" s="21">
        <f t="shared" si="10"/>
        <v>0</v>
      </c>
      <c r="E102" s="24"/>
      <c r="F102" s="24"/>
      <c r="G102" s="24"/>
      <c r="H102" s="24"/>
      <c r="I102" s="25"/>
      <c r="J102" s="24"/>
      <c r="K102" s="24"/>
      <c r="L102" s="26"/>
    </row>
    <row r="103" spans="1:12">
      <c r="A103" s="31" t="s">
        <v>200</v>
      </c>
      <c r="B103" s="18"/>
      <c r="C103" s="19" t="s">
        <v>201</v>
      </c>
      <c r="D103" s="21">
        <f t="shared" si="10"/>
        <v>0</v>
      </c>
      <c r="E103" s="21"/>
      <c r="F103" s="21"/>
      <c r="G103" s="21"/>
      <c r="H103" s="21"/>
      <c r="I103" s="27"/>
      <c r="J103" s="28" t="s">
        <v>27</v>
      </c>
      <c r="K103" s="29" t="s">
        <v>27</v>
      </c>
      <c r="L103" s="30" t="s">
        <v>27</v>
      </c>
    </row>
    <row r="104" spans="1:12">
      <c r="A104" s="121"/>
      <c r="B104" s="32" t="s">
        <v>202</v>
      </c>
      <c r="C104" s="33" t="s">
        <v>203</v>
      </c>
      <c r="D104" s="21">
        <f t="shared" si="10"/>
        <v>0</v>
      </c>
      <c r="E104" s="21"/>
      <c r="F104" s="21"/>
      <c r="G104" s="21"/>
      <c r="H104" s="21"/>
      <c r="I104" s="27"/>
      <c r="J104" s="28" t="s">
        <v>27</v>
      </c>
      <c r="K104" s="29" t="s">
        <v>27</v>
      </c>
      <c r="L104" s="30" t="s">
        <v>27</v>
      </c>
    </row>
    <row r="105" spans="1:12">
      <c r="A105" s="121"/>
      <c r="B105" s="32" t="s">
        <v>204</v>
      </c>
      <c r="C105" s="33" t="s">
        <v>205</v>
      </c>
      <c r="D105" s="21">
        <f t="shared" si="10"/>
        <v>0</v>
      </c>
      <c r="E105" s="21"/>
      <c r="F105" s="21"/>
      <c r="G105" s="21"/>
      <c r="H105" s="21"/>
      <c r="I105" s="27"/>
      <c r="J105" s="28" t="s">
        <v>27</v>
      </c>
      <c r="K105" s="29" t="s">
        <v>27</v>
      </c>
      <c r="L105" s="30" t="s">
        <v>27</v>
      </c>
    </row>
    <row r="106" spans="1:12">
      <c r="A106" s="162" t="s">
        <v>206</v>
      </c>
      <c r="B106" s="146"/>
      <c r="C106" s="19" t="s">
        <v>207</v>
      </c>
      <c r="D106" s="21">
        <f t="shared" si="10"/>
        <v>0</v>
      </c>
      <c r="E106" s="21"/>
      <c r="F106" s="21"/>
      <c r="G106" s="21"/>
      <c r="H106" s="21"/>
      <c r="I106" s="27"/>
      <c r="J106" s="28" t="s">
        <v>27</v>
      </c>
      <c r="K106" s="29" t="s">
        <v>27</v>
      </c>
      <c r="L106" s="30" t="s">
        <v>27</v>
      </c>
    </row>
    <row r="107" spans="1:12">
      <c r="A107" s="31"/>
      <c r="B107" s="32" t="s">
        <v>208</v>
      </c>
      <c r="C107" s="33" t="s">
        <v>209</v>
      </c>
      <c r="D107" s="21">
        <f t="shared" si="10"/>
        <v>0</v>
      </c>
      <c r="E107" s="21"/>
      <c r="F107" s="21"/>
      <c r="G107" s="21"/>
      <c r="H107" s="21"/>
      <c r="I107" s="27"/>
      <c r="J107" s="28" t="s">
        <v>27</v>
      </c>
      <c r="K107" s="29" t="s">
        <v>27</v>
      </c>
      <c r="L107" s="30" t="s">
        <v>27</v>
      </c>
    </row>
    <row r="108" spans="1:12" ht="26.25">
      <c r="A108" s="121"/>
      <c r="B108" s="47" t="s">
        <v>210</v>
      </c>
      <c r="C108" s="33" t="s">
        <v>211</v>
      </c>
      <c r="D108" s="21">
        <f t="shared" si="10"/>
        <v>0</v>
      </c>
      <c r="E108" s="21"/>
      <c r="F108" s="21"/>
      <c r="G108" s="21"/>
      <c r="H108" s="21"/>
      <c r="I108" s="27"/>
      <c r="J108" s="28" t="s">
        <v>27</v>
      </c>
      <c r="K108" s="29" t="s">
        <v>27</v>
      </c>
      <c r="L108" s="30" t="s">
        <v>27</v>
      </c>
    </row>
    <row r="109" spans="1:12">
      <c r="A109" s="121"/>
      <c r="B109" s="52" t="s">
        <v>212</v>
      </c>
      <c r="C109" s="33" t="s">
        <v>213</v>
      </c>
      <c r="D109" s="21">
        <f t="shared" si="10"/>
        <v>0</v>
      </c>
      <c r="E109" s="21"/>
      <c r="F109" s="21"/>
      <c r="G109" s="21"/>
      <c r="H109" s="21"/>
      <c r="I109" s="27"/>
      <c r="J109" s="28" t="s">
        <v>27</v>
      </c>
      <c r="K109" s="29" t="s">
        <v>27</v>
      </c>
      <c r="L109" s="30" t="s">
        <v>27</v>
      </c>
    </row>
    <row r="110" spans="1:12">
      <c r="A110" s="121"/>
      <c r="B110" s="52" t="s">
        <v>214</v>
      </c>
      <c r="C110" s="33" t="s">
        <v>215</v>
      </c>
      <c r="D110" s="21">
        <f t="shared" si="10"/>
        <v>0</v>
      </c>
      <c r="E110" s="21"/>
      <c r="F110" s="21"/>
      <c r="G110" s="21"/>
      <c r="H110" s="21"/>
      <c r="I110" s="27"/>
      <c r="J110" s="28" t="s">
        <v>27</v>
      </c>
      <c r="K110" s="29" t="s">
        <v>27</v>
      </c>
      <c r="L110" s="30" t="s">
        <v>27</v>
      </c>
    </row>
    <row r="111" spans="1:12">
      <c r="A111" s="53" t="s">
        <v>216</v>
      </c>
      <c r="B111" s="54"/>
      <c r="C111" s="19" t="s">
        <v>217</v>
      </c>
      <c r="D111" s="21">
        <f t="shared" si="10"/>
        <v>0</v>
      </c>
      <c r="E111" s="21"/>
      <c r="F111" s="21"/>
      <c r="G111" s="21"/>
      <c r="H111" s="21"/>
      <c r="I111" s="27"/>
      <c r="J111" s="28" t="s">
        <v>27</v>
      </c>
      <c r="K111" s="29" t="s">
        <v>27</v>
      </c>
      <c r="L111" s="30" t="s">
        <v>27</v>
      </c>
    </row>
    <row r="112" spans="1:12">
      <c r="A112" s="53"/>
      <c r="B112" s="32" t="s">
        <v>218</v>
      </c>
      <c r="C112" s="33" t="s">
        <v>219</v>
      </c>
      <c r="D112" s="21">
        <f t="shared" si="10"/>
        <v>0</v>
      </c>
      <c r="E112" s="21"/>
      <c r="F112" s="21"/>
      <c r="G112" s="21"/>
      <c r="H112" s="21"/>
      <c r="I112" s="27"/>
      <c r="J112" s="28" t="s">
        <v>27</v>
      </c>
      <c r="K112" s="29" t="s">
        <v>27</v>
      </c>
      <c r="L112" s="30" t="s">
        <v>27</v>
      </c>
    </row>
    <row r="113" spans="1:12">
      <c r="A113" s="121"/>
      <c r="B113" s="32" t="s">
        <v>220</v>
      </c>
      <c r="C113" s="33" t="s">
        <v>221</v>
      </c>
      <c r="D113" s="21">
        <f t="shared" si="10"/>
        <v>0</v>
      </c>
      <c r="E113" s="21"/>
      <c r="F113" s="21"/>
      <c r="G113" s="21"/>
      <c r="H113" s="21"/>
      <c r="I113" s="27"/>
      <c r="J113" s="28" t="s">
        <v>27</v>
      </c>
      <c r="K113" s="29" t="s">
        <v>27</v>
      </c>
      <c r="L113" s="30" t="s">
        <v>27</v>
      </c>
    </row>
    <row r="114" spans="1:12" ht="26.25">
      <c r="A114" s="121"/>
      <c r="B114" s="47" t="s">
        <v>222</v>
      </c>
      <c r="C114" s="33" t="s">
        <v>223</v>
      </c>
      <c r="D114" s="21">
        <f t="shared" si="10"/>
        <v>0</v>
      </c>
      <c r="E114" s="21"/>
      <c r="F114" s="21"/>
      <c r="G114" s="21"/>
      <c r="H114" s="21"/>
      <c r="I114" s="27"/>
      <c r="J114" s="28" t="s">
        <v>27</v>
      </c>
      <c r="K114" s="29" t="s">
        <v>27</v>
      </c>
      <c r="L114" s="30" t="s">
        <v>27</v>
      </c>
    </row>
    <row r="115" spans="1:12">
      <c r="A115" s="121"/>
      <c r="B115" s="47" t="s">
        <v>224</v>
      </c>
      <c r="C115" s="33" t="s">
        <v>225</v>
      </c>
      <c r="D115" s="21">
        <f t="shared" si="10"/>
        <v>0</v>
      </c>
      <c r="E115" s="21"/>
      <c r="F115" s="21"/>
      <c r="G115" s="21"/>
      <c r="H115" s="21"/>
      <c r="I115" s="27"/>
      <c r="J115" s="28" t="s">
        <v>27</v>
      </c>
      <c r="K115" s="29" t="s">
        <v>27</v>
      </c>
      <c r="L115" s="30" t="s">
        <v>27</v>
      </c>
    </row>
    <row r="116" spans="1:12" ht="15.75">
      <c r="A116" s="50" t="s">
        <v>226</v>
      </c>
      <c r="B116" s="55"/>
      <c r="C116" s="23" t="s">
        <v>227</v>
      </c>
      <c r="D116" s="21">
        <f t="shared" si="10"/>
        <v>0</v>
      </c>
      <c r="E116" s="24"/>
      <c r="F116" s="24"/>
      <c r="G116" s="24"/>
      <c r="H116" s="24"/>
      <c r="I116" s="25"/>
      <c r="J116" s="24"/>
      <c r="K116" s="24"/>
      <c r="L116" s="26"/>
    </row>
    <row r="117" spans="1:12">
      <c r="A117" s="121"/>
      <c r="B117" s="56" t="s">
        <v>228</v>
      </c>
      <c r="C117" s="57" t="s">
        <v>229</v>
      </c>
      <c r="D117" s="21">
        <f t="shared" si="10"/>
        <v>0</v>
      </c>
      <c r="E117" s="21"/>
      <c r="F117" s="21"/>
      <c r="G117" s="21"/>
      <c r="H117" s="21"/>
      <c r="I117" s="27"/>
      <c r="J117" s="28" t="s">
        <v>27</v>
      </c>
      <c r="K117" s="29" t="s">
        <v>27</v>
      </c>
      <c r="L117" s="30" t="s">
        <v>27</v>
      </c>
    </row>
    <row r="118" spans="1:12" ht="30">
      <c r="A118" s="121"/>
      <c r="B118" s="58" t="s">
        <v>230</v>
      </c>
      <c r="C118" s="57" t="s">
        <v>231</v>
      </c>
      <c r="D118" s="21">
        <f t="shared" si="10"/>
        <v>0</v>
      </c>
      <c r="E118" s="21"/>
      <c r="F118" s="21"/>
      <c r="G118" s="21"/>
      <c r="H118" s="21"/>
      <c r="I118" s="27"/>
      <c r="J118" s="28" t="s">
        <v>27</v>
      </c>
      <c r="K118" s="29" t="s">
        <v>27</v>
      </c>
      <c r="L118" s="30" t="s">
        <v>27</v>
      </c>
    </row>
    <row r="119" spans="1:12">
      <c r="A119" s="121"/>
      <c r="B119" s="59" t="s">
        <v>232</v>
      </c>
      <c r="C119" s="57" t="s">
        <v>233</v>
      </c>
      <c r="D119" s="21">
        <f t="shared" si="10"/>
        <v>0</v>
      </c>
      <c r="E119" s="21"/>
      <c r="F119" s="21"/>
      <c r="G119" s="21"/>
      <c r="H119" s="21"/>
      <c r="I119" s="27"/>
      <c r="J119" s="28" t="s">
        <v>27</v>
      </c>
      <c r="K119" s="29" t="s">
        <v>27</v>
      </c>
      <c r="L119" s="30" t="s">
        <v>27</v>
      </c>
    </row>
    <row r="120" spans="1:12" ht="15.75">
      <c r="A120" s="60" t="s">
        <v>234</v>
      </c>
      <c r="B120" s="61"/>
      <c r="C120" s="62" t="s">
        <v>235</v>
      </c>
      <c r="D120" s="21">
        <f t="shared" si="10"/>
        <v>0</v>
      </c>
      <c r="E120" s="21"/>
      <c r="F120" s="21"/>
      <c r="G120" s="21"/>
      <c r="H120" s="21"/>
      <c r="I120" s="27"/>
      <c r="J120" s="21"/>
      <c r="K120" s="21"/>
      <c r="L120" s="22"/>
    </row>
    <row r="121" spans="1:12">
      <c r="A121" s="121" t="s">
        <v>236</v>
      </c>
      <c r="B121" s="42"/>
      <c r="C121" s="19" t="s">
        <v>237</v>
      </c>
      <c r="D121" s="21">
        <f t="shared" si="10"/>
        <v>0</v>
      </c>
      <c r="E121" s="21"/>
      <c r="F121" s="21"/>
      <c r="G121" s="21"/>
      <c r="H121" s="21"/>
      <c r="I121" s="27"/>
      <c r="J121" s="28" t="s">
        <v>27</v>
      </c>
      <c r="K121" s="29" t="s">
        <v>27</v>
      </c>
      <c r="L121" s="30" t="s">
        <v>27</v>
      </c>
    </row>
    <row r="122" spans="1:12" ht="15.75">
      <c r="A122" s="179" t="s">
        <v>238</v>
      </c>
      <c r="B122" s="180"/>
      <c r="C122" s="23" t="s">
        <v>239</v>
      </c>
      <c r="D122" s="21">
        <f t="shared" si="10"/>
        <v>0</v>
      </c>
      <c r="E122" s="24"/>
      <c r="F122" s="24"/>
      <c r="G122" s="24"/>
      <c r="H122" s="24"/>
      <c r="I122" s="25"/>
      <c r="J122" s="24"/>
      <c r="K122" s="24"/>
      <c r="L122" s="26"/>
    </row>
    <row r="123" spans="1:12">
      <c r="A123" s="169" t="s">
        <v>240</v>
      </c>
      <c r="B123" s="181"/>
      <c r="C123" s="19" t="s">
        <v>241</v>
      </c>
      <c r="D123" s="21">
        <f t="shared" si="10"/>
        <v>0</v>
      </c>
      <c r="E123" s="21"/>
      <c r="F123" s="21"/>
      <c r="G123" s="21"/>
      <c r="H123" s="21"/>
      <c r="I123" s="27"/>
      <c r="J123" s="28" t="s">
        <v>27</v>
      </c>
      <c r="K123" s="29" t="s">
        <v>27</v>
      </c>
      <c r="L123" s="30" t="s">
        <v>27</v>
      </c>
    </row>
    <row r="124" spans="1:12">
      <c r="A124" s="121"/>
      <c r="B124" s="42" t="s">
        <v>242</v>
      </c>
      <c r="C124" s="33" t="s">
        <v>243</v>
      </c>
      <c r="D124" s="21">
        <f t="shared" si="10"/>
        <v>0</v>
      </c>
      <c r="E124" s="21"/>
      <c r="F124" s="21"/>
      <c r="G124" s="21"/>
      <c r="H124" s="21"/>
      <c r="I124" s="27"/>
      <c r="J124" s="28" t="s">
        <v>27</v>
      </c>
      <c r="K124" s="29" t="s">
        <v>27</v>
      </c>
      <c r="L124" s="30" t="s">
        <v>27</v>
      </c>
    </row>
    <row r="125" spans="1:12">
      <c r="A125" s="121"/>
      <c r="B125" s="52" t="s">
        <v>244</v>
      </c>
      <c r="C125" s="33" t="s">
        <v>245</v>
      </c>
      <c r="D125" s="21">
        <f t="shared" si="10"/>
        <v>0</v>
      </c>
      <c r="E125" s="21"/>
      <c r="F125" s="21"/>
      <c r="G125" s="21"/>
      <c r="H125" s="21"/>
      <c r="I125" s="27"/>
      <c r="J125" s="28" t="s">
        <v>27</v>
      </c>
      <c r="K125" s="29" t="s">
        <v>27</v>
      </c>
      <c r="L125" s="30" t="s">
        <v>27</v>
      </c>
    </row>
    <row r="126" spans="1:12">
      <c r="A126" s="121"/>
      <c r="B126" s="52" t="s">
        <v>246</v>
      </c>
      <c r="C126" s="33" t="s">
        <v>247</v>
      </c>
      <c r="D126" s="21">
        <f t="shared" si="10"/>
        <v>0</v>
      </c>
      <c r="E126" s="21"/>
      <c r="F126" s="21"/>
      <c r="G126" s="21"/>
      <c r="H126" s="21"/>
      <c r="I126" s="27"/>
      <c r="J126" s="28" t="s">
        <v>27</v>
      </c>
      <c r="K126" s="29" t="s">
        <v>27</v>
      </c>
      <c r="L126" s="30" t="s">
        <v>27</v>
      </c>
    </row>
    <row r="127" spans="1:12" ht="26.25">
      <c r="A127" s="121"/>
      <c r="B127" s="47" t="s">
        <v>248</v>
      </c>
      <c r="C127" s="33" t="s">
        <v>249</v>
      </c>
      <c r="D127" s="21">
        <f t="shared" si="10"/>
        <v>0</v>
      </c>
      <c r="E127" s="21"/>
      <c r="F127" s="21"/>
      <c r="G127" s="21"/>
      <c r="H127" s="21"/>
      <c r="I127" s="27"/>
      <c r="J127" s="28" t="s">
        <v>27</v>
      </c>
      <c r="K127" s="29" t="s">
        <v>27</v>
      </c>
      <c r="L127" s="30" t="s">
        <v>27</v>
      </c>
    </row>
    <row r="128" spans="1:12" ht="26.25">
      <c r="A128" s="121"/>
      <c r="B128" s="47" t="s">
        <v>250</v>
      </c>
      <c r="C128" s="33" t="s">
        <v>251</v>
      </c>
      <c r="D128" s="21">
        <f t="shared" si="10"/>
        <v>0</v>
      </c>
      <c r="E128" s="21"/>
      <c r="F128" s="21"/>
      <c r="G128" s="21"/>
      <c r="H128" s="21"/>
      <c r="I128" s="27"/>
      <c r="J128" s="28" t="s">
        <v>27</v>
      </c>
      <c r="K128" s="29" t="s">
        <v>27</v>
      </c>
      <c r="L128" s="30" t="s">
        <v>27</v>
      </c>
    </row>
    <row r="129" spans="1:12" ht="39">
      <c r="A129" s="63"/>
      <c r="B129" s="47" t="s">
        <v>252</v>
      </c>
      <c r="C129" s="33" t="s">
        <v>253</v>
      </c>
      <c r="D129" s="21">
        <f t="shared" si="10"/>
        <v>0</v>
      </c>
      <c r="E129" s="21"/>
      <c r="F129" s="21"/>
      <c r="G129" s="21"/>
      <c r="H129" s="21"/>
      <c r="I129" s="27"/>
      <c r="J129" s="28" t="s">
        <v>27</v>
      </c>
      <c r="K129" s="29" t="s">
        <v>27</v>
      </c>
      <c r="L129" s="30" t="s">
        <v>27</v>
      </c>
    </row>
    <row r="130" spans="1:12" ht="39">
      <c r="A130" s="63"/>
      <c r="B130" s="47" t="s">
        <v>254</v>
      </c>
      <c r="C130" s="33" t="s">
        <v>255</v>
      </c>
      <c r="D130" s="21">
        <f t="shared" si="10"/>
        <v>0</v>
      </c>
      <c r="E130" s="21"/>
      <c r="F130" s="21"/>
      <c r="G130" s="21"/>
      <c r="H130" s="21"/>
      <c r="I130" s="27"/>
      <c r="J130" s="28" t="s">
        <v>27</v>
      </c>
      <c r="K130" s="29" t="s">
        <v>27</v>
      </c>
      <c r="L130" s="30" t="s">
        <v>27</v>
      </c>
    </row>
    <row r="131" spans="1:12" ht="26.25">
      <c r="A131" s="63"/>
      <c r="B131" s="47" t="s">
        <v>256</v>
      </c>
      <c r="C131" s="33" t="s">
        <v>257</v>
      </c>
      <c r="D131" s="21">
        <f t="shared" si="10"/>
        <v>0</v>
      </c>
      <c r="E131" s="21"/>
      <c r="F131" s="21"/>
      <c r="G131" s="21"/>
      <c r="H131" s="21"/>
      <c r="I131" s="27"/>
      <c r="J131" s="28" t="s">
        <v>27</v>
      </c>
      <c r="K131" s="29" t="s">
        <v>27</v>
      </c>
      <c r="L131" s="30" t="s">
        <v>27</v>
      </c>
    </row>
    <row r="132" spans="1:12" ht="26.25">
      <c r="A132" s="63"/>
      <c r="B132" s="47" t="s">
        <v>258</v>
      </c>
      <c r="C132" s="33" t="s">
        <v>259</v>
      </c>
      <c r="D132" s="21">
        <f t="shared" si="10"/>
        <v>0</v>
      </c>
      <c r="E132" s="21"/>
      <c r="F132" s="21"/>
      <c r="G132" s="21"/>
      <c r="H132" s="21"/>
      <c r="I132" s="27"/>
      <c r="J132" s="28" t="s">
        <v>27</v>
      </c>
      <c r="K132" s="29" t="s">
        <v>27</v>
      </c>
      <c r="L132" s="30" t="s">
        <v>27</v>
      </c>
    </row>
    <row r="133" spans="1:12" ht="26.25">
      <c r="A133" s="63"/>
      <c r="B133" s="47" t="s">
        <v>260</v>
      </c>
      <c r="C133" s="33" t="s">
        <v>261</v>
      </c>
      <c r="D133" s="21">
        <f t="shared" si="10"/>
        <v>0</v>
      </c>
      <c r="E133" s="21"/>
      <c r="F133" s="21"/>
      <c r="G133" s="21"/>
      <c r="H133" s="21"/>
      <c r="I133" s="27"/>
      <c r="J133" s="28" t="s">
        <v>27</v>
      </c>
      <c r="K133" s="29" t="s">
        <v>27</v>
      </c>
      <c r="L133" s="30" t="s">
        <v>27</v>
      </c>
    </row>
    <row r="134" spans="1:12" ht="26.25">
      <c r="A134" s="63"/>
      <c r="B134" s="47" t="s">
        <v>262</v>
      </c>
      <c r="C134" s="33" t="s">
        <v>263</v>
      </c>
      <c r="D134" s="21">
        <f t="shared" si="10"/>
        <v>0</v>
      </c>
      <c r="E134" s="21"/>
      <c r="F134" s="21"/>
      <c r="G134" s="21"/>
      <c r="H134" s="21"/>
      <c r="I134" s="27"/>
      <c r="J134" s="28" t="s">
        <v>27</v>
      </c>
      <c r="K134" s="29" t="s">
        <v>27</v>
      </c>
      <c r="L134" s="30" t="s">
        <v>27</v>
      </c>
    </row>
    <row r="135" spans="1:12" ht="15.75">
      <c r="A135" s="50" t="s">
        <v>264</v>
      </c>
      <c r="B135" s="51"/>
      <c r="C135" s="23" t="s">
        <v>265</v>
      </c>
      <c r="D135" s="21">
        <f t="shared" si="10"/>
        <v>0</v>
      </c>
      <c r="E135" s="24"/>
      <c r="F135" s="24"/>
      <c r="G135" s="24"/>
      <c r="H135" s="24"/>
      <c r="I135" s="25"/>
      <c r="J135" s="24"/>
      <c r="K135" s="24"/>
      <c r="L135" s="26"/>
    </row>
    <row r="136" spans="1:12" ht="15.75">
      <c r="A136" s="169" t="s">
        <v>266</v>
      </c>
      <c r="B136" s="170"/>
      <c r="C136" s="19" t="s">
        <v>267</v>
      </c>
      <c r="D136" s="21">
        <f t="shared" si="10"/>
        <v>0</v>
      </c>
      <c r="E136" s="24"/>
      <c r="F136" s="24"/>
      <c r="G136" s="24"/>
      <c r="H136" s="24"/>
      <c r="I136" s="25"/>
      <c r="J136" s="28" t="s">
        <v>27</v>
      </c>
      <c r="K136" s="29" t="s">
        <v>27</v>
      </c>
      <c r="L136" s="30" t="s">
        <v>27</v>
      </c>
    </row>
    <row r="137" spans="1:12" ht="15.75">
      <c r="A137" s="50"/>
      <c r="B137" s="42" t="s">
        <v>268</v>
      </c>
      <c r="C137" s="33" t="s">
        <v>269</v>
      </c>
      <c r="D137" s="21">
        <f t="shared" si="10"/>
        <v>0</v>
      </c>
      <c r="E137" s="24"/>
      <c r="F137" s="24"/>
      <c r="G137" s="24"/>
      <c r="H137" s="24"/>
      <c r="I137" s="25"/>
      <c r="J137" s="28" t="s">
        <v>27</v>
      </c>
      <c r="K137" s="29" t="s">
        <v>27</v>
      </c>
      <c r="L137" s="30" t="s">
        <v>27</v>
      </c>
    </row>
    <row r="138" spans="1:12" ht="39">
      <c r="A138" s="64"/>
      <c r="B138" s="47" t="s">
        <v>270</v>
      </c>
      <c r="C138" s="33" t="s">
        <v>271</v>
      </c>
      <c r="D138" s="21">
        <f t="shared" si="10"/>
        <v>0</v>
      </c>
      <c r="E138" s="21"/>
      <c r="F138" s="21"/>
      <c r="G138" s="21"/>
      <c r="H138" s="21"/>
      <c r="I138" s="27"/>
      <c r="J138" s="28" t="s">
        <v>27</v>
      </c>
      <c r="K138" s="29" t="s">
        <v>27</v>
      </c>
      <c r="L138" s="30" t="s">
        <v>27</v>
      </c>
    </row>
    <row r="139" spans="1:12">
      <c r="A139" s="169" t="s">
        <v>272</v>
      </c>
      <c r="B139" s="170"/>
      <c r="C139" s="19" t="s">
        <v>273</v>
      </c>
      <c r="D139" s="21">
        <f t="shared" si="10"/>
        <v>0</v>
      </c>
      <c r="E139" s="21"/>
      <c r="F139" s="21"/>
      <c r="G139" s="21"/>
      <c r="H139" s="21"/>
      <c r="I139" s="27"/>
      <c r="J139" s="28" t="s">
        <v>27</v>
      </c>
      <c r="K139" s="29" t="s">
        <v>27</v>
      </c>
      <c r="L139" s="30" t="s">
        <v>27</v>
      </c>
    </row>
    <row r="140" spans="1:12">
      <c r="A140" s="65"/>
      <c r="B140" s="42" t="s">
        <v>274</v>
      </c>
      <c r="C140" s="33" t="s">
        <v>275</v>
      </c>
      <c r="D140" s="21">
        <f t="shared" si="10"/>
        <v>0</v>
      </c>
      <c r="E140" s="21"/>
      <c r="F140" s="21"/>
      <c r="G140" s="21"/>
      <c r="H140" s="21"/>
      <c r="I140" s="27"/>
      <c r="J140" s="28" t="s">
        <v>27</v>
      </c>
      <c r="K140" s="29" t="s">
        <v>27</v>
      </c>
      <c r="L140" s="30" t="s">
        <v>27</v>
      </c>
    </row>
    <row r="141" spans="1:12">
      <c r="A141" s="65"/>
      <c r="B141" s="42" t="s">
        <v>276</v>
      </c>
      <c r="C141" s="33" t="s">
        <v>277</v>
      </c>
      <c r="D141" s="21">
        <f t="shared" si="10"/>
        <v>0</v>
      </c>
      <c r="E141" s="21"/>
      <c r="F141" s="21"/>
      <c r="G141" s="21"/>
      <c r="H141" s="21"/>
      <c r="I141" s="27"/>
      <c r="J141" s="28" t="s">
        <v>27</v>
      </c>
      <c r="K141" s="29" t="s">
        <v>27</v>
      </c>
      <c r="L141" s="30" t="s">
        <v>27</v>
      </c>
    </row>
    <row r="142" spans="1:12">
      <c r="A142" s="121" t="s">
        <v>278</v>
      </c>
      <c r="B142" s="32"/>
      <c r="C142" s="19" t="s">
        <v>279</v>
      </c>
      <c r="D142" s="21">
        <f t="shared" si="10"/>
        <v>0</v>
      </c>
      <c r="E142" s="21"/>
      <c r="F142" s="21">
        <f>SUM(F143+0)</f>
        <v>0</v>
      </c>
      <c r="G142" s="21">
        <f t="shared" ref="G142:I142" si="11">SUM(G143+0)</f>
        <v>0</v>
      </c>
      <c r="H142" s="21">
        <f t="shared" si="11"/>
        <v>0</v>
      </c>
      <c r="I142" s="21">
        <f t="shared" si="11"/>
        <v>0</v>
      </c>
      <c r="J142" s="21"/>
      <c r="K142" s="21"/>
      <c r="L142" s="22"/>
    </row>
    <row r="143" spans="1:12">
      <c r="A143" s="66" t="s">
        <v>280</v>
      </c>
      <c r="B143" s="32"/>
      <c r="C143" s="19" t="s">
        <v>281</v>
      </c>
      <c r="D143" s="21">
        <f t="shared" si="10"/>
        <v>0</v>
      </c>
      <c r="E143" s="21"/>
      <c r="F143" s="21">
        <f>SUM(F144:F147)</f>
        <v>0</v>
      </c>
      <c r="G143" s="21">
        <f t="shared" ref="G143:I143" si="12">SUM(G144:G147)</f>
        <v>0</v>
      </c>
      <c r="H143" s="21">
        <f t="shared" si="12"/>
        <v>0</v>
      </c>
      <c r="I143" s="21">
        <f t="shared" si="12"/>
        <v>0</v>
      </c>
      <c r="J143" s="28" t="s">
        <v>27</v>
      </c>
      <c r="K143" s="29" t="s">
        <v>27</v>
      </c>
      <c r="L143" s="30" t="s">
        <v>27</v>
      </c>
    </row>
    <row r="144" spans="1:12">
      <c r="A144" s="121"/>
      <c r="B144" s="67" t="s">
        <v>282</v>
      </c>
      <c r="C144" s="33" t="s">
        <v>283</v>
      </c>
      <c r="D144" s="21">
        <f t="shared" si="10"/>
        <v>0</v>
      </c>
      <c r="E144" s="21"/>
      <c r="F144" s="21"/>
      <c r="G144" s="21"/>
      <c r="H144" s="21"/>
      <c r="I144" s="27"/>
      <c r="J144" s="28" t="s">
        <v>27</v>
      </c>
      <c r="K144" s="29" t="s">
        <v>27</v>
      </c>
      <c r="L144" s="30" t="s">
        <v>27</v>
      </c>
    </row>
    <row r="145" spans="1:12">
      <c r="A145" s="43"/>
      <c r="B145" s="67" t="s">
        <v>284</v>
      </c>
      <c r="C145" s="33" t="s">
        <v>285</v>
      </c>
      <c r="D145" s="21">
        <f t="shared" si="10"/>
        <v>0</v>
      </c>
      <c r="E145" s="21"/>
      <c r="F145" s="21"/>
      <c r="G145" s="21"/>
      <c r="H145" s="21"/>
      <c r="I145" s="27"/>
      <c r="J145" s="28" t="s">
        <v>27</v>
      </c>
      <c r="K145" s="29" t="s">
        <v>27</v>
      </c>
      <c r="L145" s="30" t="s">
        <v>27</v>
      </c>
    </row>
    <row r="146" spans="1:12">
      <c r="A146" s="43"/>
      <c r="B146" s="67" t="s">
        <v>286</v>
      </c>
      <c r="C146" s="33" t="s">
        <v>287</v>
      </c>
      <c r="D146" s="21">
        <f t="shared" ref="D146:D209" si="13">SUM(F146+G146+H146+I146)</f>
        <v>0</v>
      </c>
      <c r="E146" s="21"/>
      <c r="F146" s="21"/>
      <c r="G146" s="21"/>
      <c r="H146" s="21"/>
      <c r="I146" s="27"/>
      <c r="J146" s="28" t="s">
        <v>27</v>
      </c>
      <c r="K146" s="29" t="s">
        <v>27</v>
      </c>
      <c r="L146" s="30" t="s">
        <v>27</v>
      </c>
    </row>
    <row r="147" spans="1:12">
      <c r="A147" s="43"/>
      <c r="B147" s="67" t="s">
        <v>288</v>
      </c>
      <c r="C147" s="33" t="s">
        <v>289</v>
      </c>
      <c r="D147" s="21">
        <f t="shared" si="13"/>
        <v>0</v>
      </c>
      <c r="E147" s="21"/>
      <c r="F147" s="21"/>
      <c r="G147" s="21"/>
      <c r="H147" s="21"/>
      <c r="I147" s="27"/>
      <c r="J147" s="28" t="s">
        <v>27</v>
      </c>
      <c r="K147" s="29" t="s">
        <v>27</v>
      </c>
      <c r="L147" s="30" t="s">
        <v>27</v>
      </c>
    </row>
    <row r="148" spans="1:12" ht="15.75">
      <c r="A148" s="163" t="s">
        <v>290</v>
      </c>
      <c r="B148" s="164"/>
      <c r="C148" s="23" t="s">
        <v>291</v>
      </c>
      <c r="D148" s="21">
        <f t="shared" si="13"/>
        <v>0</v>
      </c>
      <c r="E148" s="24"/>
      <c r="F148" s="21">
        <f>SUM(F152+0)</f>
        <v>0</v>
      </c>
      <c r="G148" s="21">
        <f t="shared" ref="G148:I148" si="14">SUM(G152+0)</f>
        <v>0</v>
      </c>
      <c r="H148" s="21">
        <f t="shared" si="14"/>
        <v>0</v>
      </c>
      <c r="I148" s="21">
        <f t="shared" si="14"/>
        <v>0</v>
      </c>
      <c r="J148" s="24"/>
      <c r="K148" s="24"/>
      <c r="L148" s="26"/>
    </row>
    <row r="149" spans="1:12">
      <c r="A149" s="121" t="s">
        <v>292</v>
      </c>
      <c r="B149" s="18"/>
      <c r="C149" s="19" t="s">
        <v>293</v>
      </c>
      <c r="D149" s="21">
        <f t="shared" si="13"/>
        <v>0</v>
      </c>
      <c r="E149" s="21"/>
      <c r="F149" s="21"/>
      <c r="G149" s="21"/>
      <c r="H149" s="21"/>
      <c r="I149" s="27"/>
      <c r="J149" s="28" t="s">
        <v>27</v>
      </c>
      <c r="K149" s="29" t="s">
        <v>27</v>
      </c>
      <c r="L149" s="30" t="s">
        <v>27</v>
      </c>
    </row>
    <row r="150" spans="1:12">
      <c r="A150" s="48" t="s">
        <v>294</v>
      </c>
      <c r="B150" s="18"/>
      <c r="C150" s="19" t="s">
        <v>295</v>
      </c>
      <c r="D150" s="21">
        <f t="shared" si="13"/>
        <v>0</v>
      </c>
      <c r="E150" s="21"/>
      <c r="F150" s="21"/>
      <c r="G150" s="21"/>
      <c r="H150" s="21"/>
      <c r="I150" s="27"/>
      <c r="J150" s="28" t="s">
        <v>27</v>
      </c>
      <c r="K150" s="29" t="s">
        <v>27</v>
      </c>
      <c r="L150" s="30" t="s">
        <v>27</v>
      </c>
    </row>
    <row r="151" spans="1:12">
      <c r="A151" s="48" t="s">
        <v>296</v>
      </c>
      <c r="B151" s="18"/>
      <c r="C151" s="19" t="s">
        <v>297</v>
      </c>
      <c r="D151" s="21">
        <f t="shared" si="13"/>
        <v>0</v>
      </c>
      <c r="E151" s="21"/>
      <c r="F151" s="21"/>
      <c r="G151" s="21"/>
      <c r="H151" s="21"/>
      <c r="I151" s="27"/>
      <c r="J151" s="28" t="s">
        <v>27</v>
      </c>
      <c r="K151" s="29" t="s">
        <v>27</v>
      </c>
      <c r="L151" s="30" t="s">
        <v>27</v>
      </c>
    </row>
    <row r="152" spans="1:12">
      <c r="A152" s="156" t="s">
        <v>298</v>
      </c>
      <c r="B152" s="157"/>
      <c r="C152" s="19" t="s">
        <v>299</v>
      </c>
      <c r="D152" s="21">
        <f t="shared" si="13"/>
        <v>0</v>
      </c>
      <c r="E152" s="21"/>
      <c r="F152" s="21"/>
      <c r="G152" s="21"/>
      <c r="H152" s="21"/>
      <c r="I152" s="27"/>
      <c r="J152" s="28" t="s">
        <v>27</v>
      </c>
      <c r="K152" s="29" t="s">
        <v>27</v>
      </c>
      <c r="L152" s="30" t="s">
        <v>27</v>
      </c>
    </row>
    <row r="153" spans="1:12">
      <c r="A153" s="156" t="s">
        <v>300</v>
      </c>
      <c r="B153" s="157"/>
      <c r="C153" s="19" t="s">
        <v>301</v>
      </c>
      <c r="D153" s="21">
        <f t="shared" si="13"/>
        <v>0</v>
      </c>
      <c r="E153" s="21"/>
      <c r="F153" s="21"/>
      <c r="G153" s="21"/>
      <c r="H153" s="21"/>
      <c r="I153" s="27"/>
      <c r="J153" s="28" t="s">
        <v>27</v>
      </c>
      <c r="K153" s="29" t="s">
        <v>27</v>
      </c>
      <c r="L153" s="30" t="s">
        <v>27</v>
      </c>
    </row>
    <row r="154" spans="1:12">
      <c r="A154" s="48" t="s">
        <v>302</v>
      </c>
      <c r="B154" s="18"/>
      <c r="C154" s="19" t="s">
        <v>303</v>
      </c>
      <c r="D154" s="21">
        <f t="shared" si="13"/>
        <v>0</v>
      </c>
      <c r="E154" s="21"/>
      <c r="F154" s="21"/>
      <c r="G154" s="21"/>
      <c r="H154" s="21"/>
      <c r="I154" s="27"/>
      <c r="J154" s="28" t="s">
        <v>27</v>
      </c>
      <c r="K154" s="29" t="s">
        <v>27</v>
      </c>
      <c r="L154" s="30" t="s">
        <v>27</v>
      </c>
    </row>
    <row r="155" spans="1:12">
      <c r="A155" s="48" t="s">
        <v>304</v>
      </c>
      <c r="B155" s="18"/>
      <c r="C155" s="19" t="s">
        <v>305</v>
      </c>
      <c r="D155" s="21">
        <f t="shared" si="13"/>
        <v>0</v>
      </c>
      <c r="E155" s="21"/>
      <c r="F155" s="21"/>
      <c r="G155" s="21"/>
      <c r="H155" s="21"/>
      <c r="I155" s="27"/>
      <c r="J155" s="28" t="s">
        <v>27</v>
      </c>
      <c r="K155" s="29" t="s">
        <v>27</v>
      </c>
      <c r="L155" s="30" t="s">
        <v>27</v>
      </c>
    </row>
    <row r="156" spans="1:12">
      <c r="A156" s="158" t="s">
        <v>306</v>
      </c>
      <c r="B156" s="159"/>
      <c r="C156" s="19" t="s">
        <v>307</v>
      </c>
      <c r="D156" s="21">
        <f t="shared" si="13"/>
        <v>0</v>
      </c>
      <c r="E156" s="21"/>
      <c r="F156" s="21"/>
      <c r="G156" s="21"/>
      <c r="H156" s="21"/>
      <c r="I156" s="27"/>
      <c r="J156" s="28" t="s">
        <v>27</v>
      </c>
      <c r="K156" s="29" t="s">
        <v>27</v>
      </c>
      <c r="L156" s="30" t="s">
        <v>27</v>
      </c>
    </row>
    <row r="157" spans="1:12">
      <c r="A157" s="48" t="s">
        <v>308</v>
      </c>
      <c r="B157" s="18"/>
      <c r="C157" s="19" t="s">
        <v>309</v>
      </c>
      <c r="D157" s="21">
        <f t="shared" si="13"/>
        <v>0</v>
      </c>
      <c r="E157" s="21"/>
      <c r="F157" s="21"/>
      <c r="G157" s="21"/>
      <c r="H157" s="21"/>
      <c r="I157" s="27"/>
      <c r="J157" s="28" t="s">
        <v>27</v>
      </c>
      <c r="K157" s="29" t="s">
        <v>27</v>
      </c>
      <c r="L157" s="30" t="s">
        <v>27</v>
      </c>
    </row>
    <row r="158" spans="1:12">
      <c r="A158" s="48" t="s">
        <v>310</v>
      </c>
      <c r="B158" s="61"/>
      <c r="C158" s="19" t="s">
        <v>311</v>
      </c>
      <c r="D158" s="21">
        <f t="shared" si="13"/>
        <v>0</v>
      </c>
      <c r="E158" s="21"/>
      <c r="F158" s="21"/>
      <c r="G158" s="21"/>
      <c r="H158" s="21"/>
      <c r="I158" s="27"/>
      <c r="J158" s="28" t="s">
        <v>27</v>
      </c>
      <c r="K158" s="29" t="s">
        <v>27</v>
      </c>
      <c r="L158" s="30" t="s">
        <v>27</v>
      </c>
    </row>
    <row r="159" spans="1:12">
      <c r="A159" s="48" t="s">
        <v>312</v>
      </c>
      <c r="B159" s="61"/>
      <c r="C159" s="19" t="s">
        <v>313</v>
      </c>
      <c r="D159" s="21">
        <f t="shared" si="13"/>
        <v>0</v>
      </c>
      <c r="E159" s="21"/>
      <c r="F159" s="21"/>
      <c r="G159" s="21"/>
      <c r="H159" s="21"/>
      <c r="I159" s="27"/>
      <c r="J159" s="28" t="s">
        <v>27</v>
      </c>
      <c r="K159" s="29" t="s">
        <v>27</v>
      </c>
      <c r="L159" s="30" t="s">
        <v>27</v>
      </c>
    </row>
    <row r="160" spans="1:12">
      <c r="A160" s="68" t="s">
        <v>314</v>
      </c>
      <c r="B160" s="52"/>
      <c r="C160" s="19" t="s">
        <v>315</v>
      </c>
      <c r="D160" s="21">
        <f t="shared" si="13"/>
        <v>0</v>
      </c>
      <c r="E160" s="21"/>
      <c r="F160" s="21"/>
      <c r="G160" s="21"/>
      <c r="H160" s="21"/>
      <c r="I160" s="27"/>
      <c r="J160" s="28" t="s">
        <v>27</v>
      </c>
      <c r="K160" s="29" t="s">
        <v>27</v>
      </c>
      <c r="L160" s="30" t="s">
        <v>27</v>
      </c>
    </row>
    <row r="161" spans="1:12">
      <c r="A161" s="69" t="s">
        <v>316</v>
      </c>
      <c r="B161" s="70"/>
      <c r="C161" s="19" t="s">
        <v>317</v>
      </c>
      <c r="D161" s="21">
        <f t="shared" si="13"/>
        <v>0</v>
      </c>
      <c r="E161" s="21"/>
      <c r="F161" s="21"/>
      <c r="G161" s="21"/>
      <c r="H161" s="21"/>
      <c r="I161" s="27"/>
      <c r="J161" s="21"/>
      <c r="K161" s="21"/>
      <c r="L161" s="22"/>
    </row>
    <row r="162" spans="1:12" ht="15.75">
      <c r="A162" s="71" t="s">
        <v>318</v>
      </c>
      <c r="B162" s="51"/>
      <c r="C162" s="23" t="s">
        <v>319</v>
      </c>
      <c r="D162" s="21">
        <f t="shared" si="13"/>
        <v>0</v>
      </c>
      <c r="E162" s="24"/>
      <c r="F162" s="24"/>
      <c r="G162" s="24"/>
      <c r="H162" s="24"/>
      <c r="I162" s="25"/>
      <c r="J162" s="24"/>
      <c r="K162" s="24"/>
      <c r="L162" s="26"/>
    </row>
    <row r="163" spans="1:12">
      <c r="A163" s="160" t="s">
        <v>320</v>
      </c>
      <c r="B163" s="161"/>
      <c r="C163" s="19" t="s">
        <v>321</v>
      </c>
      <c r="D163" s="21">
        <f t="shared" si="13"/>
        <v>0</v>
      </c>
      <c r="E163" s="21"/>
      <c r="F163" s="21"/>
      <c r="G163" s="21"/>
      <c r="H163" s="21"/>
      <c r="I163" s="27"/>
      <c r="J163" s="28" t="s">
        <v>27</v>
      </c>
      <c r="K163" s="29" t="s">
        <v>27</v>
      </c>
      <c r="L163" s="30" t="s">
        <v>27</v>
      </c>
    </row>
    <row r="164" spans="1:12">
      <c r="A164" s="48" t="s">
        <v>322</v>
      </c>
      <c r="B164" s="18"/>
      <c r="C164" s="19" t="s">
        <v>323</v>
      </c>
      <c r="D164" s="21">
        <f t="shared" si="13"/>
        <v>0</v>
      </c>
      <c r="E164" s="21"/>
      <c r="F164" s="21"/>
      <c r="G164" s="21"/>
      <c r="H164" s="21"/>
      <c r="I164" s="27"/>
      <c r="J164" s="28" t="s">
        <v>27</v>
      </c>
      <c r="K164" s="29" t="s">
        <v>27</v>
      </c>
      <c r="L164" s="30" t="s">
        <v>27</v>
      </c>
    </row>
    <row r="165" spans="1:12" ht="15.75">
      <c r="A165" s="72" t="s">
        <v>324</v>
      </c>
      <c r="B165" s="51"/>
      <c r="C165" s="23" t="s">
        <v>325</v>
      </c>
      <c r="D165" s="21">
        <f t="shared" si="13"/>
        <v>0</v>
      </c>
      <c r="E165" s="24"/>
      <c r="F165" s="24"/>
      <c r="G165" s="24"/>
      <c r="H165" s="24"/>
      <c r="I165" s="25"/>
      <c r="J165" s="24"/>
      <c r="K165" s="24"/>
      <c r="L165" s="26"/>
    </row>
    <row r="166" spans="1:12">
      <c r="A166" s="162" t="s">
        <v>326</v>
      </c>
      <c r="B166" s="146"/>
      <c r="C166" s="19" t="s">
        <v>327</v>
      </c>
      <c r="D166" s="21">
        <f t="shared" si="13"/>
        <v>0</v>
      </c>
      <c r="E166" s="21"/>
      <c r="F166" s="21"/>
      <c r="G166" s="21"/>
      <c r="H166" s="21"/>
      <c r="I166" s="27"/>
      <c r="J166" s="28" t="s">
        <v>27</v>
      </c>
      <c r="K166" s="29" t="s">
        <v>27</v>
      </c>
      <c r="L166" s="30" t="s">
        <v>27</v>
      </c>
    </row>
    <row r="167" spans="1:12" ht="26.25">
      <c r="A167" s="121"/>
      <c r="B167" s="47" t="s">
        <v>328</v>
      </c>
      <c r="C167" s="33" t="s">
        <v>329</v>
      </c>
      <c r="D167" s="21">
        <f t="shared" si="13"/>
        <v>0</v>
      </c>
      <c r="E167" s="21"/>
      <c r="F167" s="21"/>
      <c r="G167" s="21"/>
      <c r="H167" s="21"/>
      <c r="I167" s="27"/>
      <c r="J167" s="28" t="s">
        <v>27</v>
      </c>
      <c r="K167" s="29" t="s">
        <v>27</v>
      </c>
      <c r="L167" s="30" t="s">
        <v>27</v>
      </c>
    </row>
    <row r="168" spans="1:12">
      <c r="A168" s="121"/>
      <c r="B168" s="47" t="s">
        <v>330</v>
      </c>
      <c r="C168" s="33" t="s">
        <v>331</v>
      </c>
      <c r="D168" s="21">
        <f t="shared" si="13"/>
        <v>0</v>
      </c>
      <c r="E168" s="21"/>
      <c r="F168" s="21"/>
      <c r="G168" s="21"/>
      <c r="H168" s="21"/>
      <c r="I168" s="27"/>
      <c r="J168" s="28" t="s">
        <v>27</v>
      </c>
      <c r="K168" s="29" t="s">
        <v>27</v>
      </c>
      <c r="L168" s="30" t="s">
        <v>27</v>
      </c>
    </row>
    <row r="169" spans="1:12" ht="26.25">
      <c r="A169" s="121"/>
      <c r="B169" s="47" t="s">
        <v>332</v>
      </c>
      <c r="C169" s="33" t="s">
        <v>333</v>
      </c>
      <c r="D169" s="21">
        <f t="shared" si="13"/>
        <v>0</v>
      </c>
      <c r="E169" s="21"/>
      <c r="F169" s="21"/>
      <c r="G169" s="21"/>
      <c r="H169" s="21"/>
      <c r="I169" s="27"/>
      <c r="J169" s="28" t="s">
        <v>27</v>
      </c>
      <c r="K169" s="29" t="s">
        <v>27</v>
      </c>
      <c r="L169" s="30" t="s">
        <v>27</v>
      </c>
    </row>
    <row r="170" spans="1:12">
      <c r="A170" s="121"/>
      <c r="B170" s="32" t="s">
        <v>334</v>
      </c>
      <c r="C170" s="33" t="s">
        <v>335</v>
      </c>
      <c r="D170" s="21">
        <f t="shared" si="13"/>
        <v>0</v>
      </c>
      <c r="E170" s="21"/>
      <c r="F170" s="21"/>
      <c r="G170" s="21"/>
      <c r="H170" s="21"/>
      <c r="I170" s="27"/>
      <c r="J170" s="28" t="s">
        <v>27</v>
      </c>
      <c r="K170" s="29" t="s">
        <v>27</v>
      </c>
      <c r="L170" s="30" t="s">
        <v>27</v>
      </c>
    </row>
    <row r="171" spans="1:12">
      <c r="A171" s="31" t="s">
        <v>336</v>
      </c>
      <c r="B171" s="18"/>
      <c r="C171" s="19" t="s">
        <v>337</v>
      </c>
      <c r="D171" s="21">
        <f t="shared" si="13"/>
        <v>0</v>
      </c>
      <c r="E171" s="21"/>
      <c r="F171" s="21"/>
      <c r="G171" s="21"/>
      <c r="H171" s="21"/>
      <c r="I171" s="27"/>
      <c r="J171" s="28" t="s">
        <v>27</v>
      </c>
      <c r="K171" s="29" t="s">
        <v>27</v>
      </c>
      <c r="L171" s="30" t="s">
        <v>27</v>
      </c>
    </row>
    <row r="172" spans="1:12">
      <c r="A172" s="121"/>
      <c r="B172" s="32" t="s">
        <v>338</v>
      </c>
      <c r="C172" s="33" t="s">
        <v>339</v>
      </c>
      <c r="D172" s="21">
        <f t="shared" si="13"/>
        <v>0</v>
      </c>
      <c r="E172" s="21"/>
      <c r="F172" s="21"/>
      <c r="G172" s="21"/>
      <c r="H172" s="21"/>
      <c r="I172" s="27"/>
      <c r="J172" s="28" t="s">
        <v>27</v>
      </c>
      <c r="K172" s="29" t="s">
        <v>27</v>
      </c>
      <c r="L172" s="30" t="s">
        <v>27</v>
      </c>
    </row>
    <row r="173" spans="1:12">
      <c r="A173" s="121"/>
      <c r="B173" s="32" t="s">
        <v>340</v>
      </c>
      <c r="C173" s="33" t="s">
        <v>341</v>
      </c>
      <c r="D173" s="21">
        <f t="shared" si="13"/>
        <v>0</v>
      </c>
      <c r="E173" s="21"/>
      <c r="F173" s="21"/>
      <c r="G173" s="21"/>
      <c r="H173" s="21"/>
      <c r="I173" s="27"/>
      <c r="J173" s="28" t="s">
        <v>27</v>
      </c>
      <c r="K173" s="29" t="s">
        <v>27</v>
      </c>
      <c r="L173" s="30" t="s">
        <v>27</v>
      </c>
    </row>
    <row r="174" spans="1:12">
      <c r="A174" s="121"/>
      <c r="B174" s="32" t="s">
        <v>342</v>
      </c>
      <c r="C174" s="33" t="s">
        <v>343</v>
      </c>
      <c r="D174" s="21">
        <f t="shared" si="13"/>
        <v>0</v>
      </c>
      <c r="E174" s="21"/>
      <c r="F174" s="21"/>
      <c r="G174" s="21"/>
      <c r="H174" s="21"/>
      <c r="I174" s="27"/>
      <c r="J174" s="28" t="s">
        <v>27</v>
      </c>
      <c r="K174" s="29" t="s">
        <v>27</v>
      </c>
      <c r="L174" s="30" t="s">
        <v>27</v>
      </c>
    </row>
    <row r="175" spans="1:12" ht="15.75">
      <c r="A175" s="163" t="s">
        <v>344</v>
      </c>
      <c r="B175" s="164"/>
      <c r="C175" s="23" t="s">
        <v>345</v>
      </c>
      <c r="D175" s="21">
        <f t="shared" si="13"/>
        <v>0</v>
      </c>
      <c r="E175" s="28"/>
      <c r="F175" s="114">
        <f>SUM(F176+0)</f>
        <v>0</v>
      </c>
      <c r="G175" s="91"/>
      <c r="H175" s="91"/>
      <c r="I175" s="114"/>
      <c r="J175" s="28" t="s">
        <v>27</v>
      </c>
      <c r="K175" s="29" t="s">
        <v>27</v>
      </c>
      <c r="L175" s="30" t="s">
        <v>27</v>
      </c>
    </row>
    <row r="176" spans="1:12">
      <c r="A176" s="145" t="s">
        <v>346</v>
      </c>
      <c r="B176" s="146"/>
      <c r="C176" s="19" t="s">
        <v>347</v>
      </c>
      <c r="D176" s="21">
        <f t="shared" si="13"/>
        <v>0</v>
      </c>
      <c r="E176" s="28"/>
      <c r="F176" s="114">
        <f>SUM(F177+0)</f>
        <v>0</v>
      </c>
      <c r="G176" s="91"/>
      <c r="H176" s="91"/>
      <c r="I176" s="114"/>
      <c r="J176" s="28" t="s">
        <v>27</v>
      </c>
      <c r="K176" s="29" t="s">
        <v>27</v>
      </c>
      <c r="L176" s="30" t="s">
        <v>27</v>
      </c>
    </row>
    <row r="177" spans="1:12" ht="25.5">
      <c r="A177" s="121"/>
      <c r="B177" s="73" t="s">
        <v>348</v>
      </c>
      <c r="C177" s="19" t="s">
        <v>349</v>
      </c>
      <c r="D177" s="21">
        <f t="shared" si="13"/>
        <v>0</v>
      </c>
      <c r="E177" s="28"/>
      <c r="F177" s="115"/>
      <c r="G177" s="116"/>
      <c r="H177" s="116"/>
      <c r="I177" s="115"/>
      <c r="J177" s="28" t="s">
        <v>27</v>
      </c>
      <c r="K177" s="29" t="s">
        <v>27</v>
      </c>
      <c r="L177" s="30" t="s">
        <v>27</v>
      </c>
    </row>
    <row r="178" spans="1:12">
      <c r="A178" s="74" t="s">
        <v>350</v>
      </c>
      <c r="B178" s="75"/>
      <c r="C178" s="19" t="s">
        <v>351</v>
      </c>
      <c r="D178" s="21">
        <f t="shared" si="13"/>
        <v>0</v>
      </c>
      <c r="E178" s="21"/>
      <c r="F178" s="21"/>
      <c r="G178" s="21"/>
      <c r="H178" s="21"/>
      <c r="I178" s="27"/>
      <c r="J178" s="21"/>
      <c r="K178" s="21"/>
      <c r="L178" s="22"/>
    </row>
    <row r="179" spans="1:12">
      <c r="A179" s="121" t="s">
        <v>352</v>
      </c>
      <c r="B179" s="18"/>
      <c r="C179" s="76" t="s">
        <v>353</v>
      </c>
      <c r="D179" s="21">
        <f t="shared" si="13"/>
        <v>0</v>
      </c>
      <c r="E179" s="21"/>
      <c r="F179" s="21"/>
      <c r="G179" s="21"/>
      <c r="H179" s="21"/>
      <c r="I179" s="27"/>
      <c r="J179" s="21"/>
      <c r="K179" s="21"/>
      <c r="L179" s="22"/>
    </row>
    <row r="180" spans="1:12">
      <c r="A180" s="74"/>
      <c r="B180" s="32" t="s">
        <v>354</v>
      </c>
      <c r="C180" s="77" t="s">
        <v>355</v>
      </c>
      <c r="D180" s="21">
        <f t="shared" si="13"/>
        <v>0</v>
      </c>
      <c r="E180" s="21"/>
      <c r="F180" s="21"/>
      <c r="G180" s="21"/>
      <c r="H180" s="21"/>
      <c r="I180" s="27"/>
      <c r="J180" s="21"/>
      <c r="K180" s="21"/>
      <c r="L180" s="22"/>
    </row>
    <row r="181" spans="1:12">
      <c r="A181" s="78" t="s">
        <v>356</v>
      </c>
      <c r="B181" s="79"/>
      <c r="C181" s="76" t="s">
        <v>357</v>
      </c>
      <c r="D181" s="21">
        <f t="shared" si="13"/>
        <v>0</v>
      </c>
      <c r="E181" s="80"/>
      <c r="F181" s="80"/>
      <c r="G181" s="80"/>
      <c r="H181" s="80"/>
      <c r="I181" s="81"/>
      <c r="J181" s="80"/>
      <c r="K181" s="80"/>
      <c r="L181" s="82"/>
    </row>
    <row r="182" spans="1:12">
      <c r="A182" s="65"/>
      <c r="B182" s="83" t="s">
        <v>358</v>
      </c>
      <c r="C182" s="77" t="s">
        <v>359</v>
      </c>
      <c r="D182" s="21">
        <f t="shared" si="13"/>
        <v>0</v>
      </c>
      <c r="E182" s="21"/>
      <c r="F182" s="21"/>
      <c r="G182" s="21"/>
      <c r="H182" s="21"/>
      <c r="I182" s="27"/>
      <c r="J182" s="21"/>
      <c r="K182" s="21"/>
      <c r="L182" s="22"/>
    </row>
    <row r="183" spans="1:12" ht="18">
      <c r="A183" s="165" t="s">
        <v>360</v>
      </c>
      <c r="B183" s="166"/>
      <c r="C183" s="84"/>
      <c r="D183" s="85"/>
      <c r="E183" s="85"/>
      <c r="F183" s="126">
        <f>SUM(F184+F189+F201+F258)</f>
        <v>0</v>
      </c>
      <c r="G183" s="126">
        <f t="shared" ref="G183:I183" si="15">SUM(G184+G189+G201+G258)</f>
        <v>0</v>
      </c>
      <c r="H183" s="126">
        <f t="shared" si="15"/>
        <v>0</v>
      </c>
      <c r="I183" s="126">
        <f t="shared" si="15"/>
        <v>3</v>
      </c>
      <c r="J183" s="85"/>
      <c r="K183" s="85"/>
      <c r="L183" s="86"/>
    </row>
    <row r="184" spans="1:12" ht="15.75">
      <c r="A184" s="167" t="s">
        <v>361</v>
      </c>
      <c r="B184" s="168"/>
      <c r="C184" s="23" t="s">
        <v>362</v>
      </c>
      <c r="D184" s="21">
        <f t="shared" si="13"/>
        <v>0</v>
      </c>
      <c r="E184" s="21"/>
      <c r="F184" s="21"/>
      <c r="G184" s="21"/>
      <c r="H184" s="21"/>
      <c r="I184" s="27"/>
      <c r="J184" s="21"/>
      <c r="K184" s="21"/>
      <c r="L184" s="22"/>
    </row>
    <row r="185" spans="1:12">
      <c r="A185" s="121" t="s">
        <v>363</v>
      </c>
      <c r="B185" s="32"/>
      <c r="C185" s="19" t="s">
        <v>364</v>
      </c>
      <c r="D185" s="21">
        <f t="shared" si="13"/>
        <v>0</v>
      </c>
      <c r="E185" s="21"/>
      <c r="F185" s="21"/>
      <c r="G185" s="21"/>
      <c r="H185" s="21"/>
      <c r="I185" s="27"/>
      <c r="J185" s="28" t="s">
        <v>27</v>
      </c>
      <c r="K185" s="29" t="s">
        <v>27</v>
      </c>
      <c r="L185" s="30" t="s">
        <v>27</v>
      </c>
    </row>
    <row r="186" spans="1:12">
      <c r="A186" s="63"/>
      <c r="B186" s="42" t="s">
        <v>365</v>
      </c>
      <c r="C186" s="33" t="s">
        <v>366</v>
      </c>
      <c r="D186" s="21">
        <f t="shared" si="13"/>
        <v>0</v>
      </c>
      <c r="E186" s="21"/>
      <c r="F186" s="21"/>
      <c r="G186" s="21"/>
      <c r="H186" s="21"/>
      <c r="I186" s="27"/>
      <c r="J186" s="28" t="s">
        <v>27</v>
      </c>
      <c r="K186" s="29" t="s">
        <v>27</v>
      </c>
      <c r="L186" s="30" t="s">
        <v>27</v>
      </c>
    </row>
    <row r="187" spans="1:12" ht="29.25">
      <c r="A187" s="63"/>
      <c r="B187" s="87" t="s">
        <v>367</v>
      </c>
      <c r="C187" s="33" t="s">
        <v>368</v>
      </c>
      <c r="D187" s="21">
        <f t="shared" si="13"/>
        <v>0</v>
      </c>
      <c r="E187" s="21"/>
      <c r="F187" s="21"/>
      <c r="G187" s="21"/>
      <c r="H187" s="21"/>
      <c r="I187" s="27"/>
      <c r="J187" s="28" t="s">
        <v>27</v>
      </c>
      <c r="K187" s="29" t="s">
        <v>27</v>
      </c>
      <c r="L187" s="30" t="s">
        <v>27</v>
      </c>
    </row>
    <row r="188" spans="1:12">
      <c r="A188" s="63"/>
      <c r="B188" s="87" t="s">
        <v>369</v>
      </c>
      <c r="C188" s="33" t="s">
        <v>370</v>
      </c>
      <c r="D188" s="21">
        <f t="shared" si="13"/>
        <v>0</v>
      </c>
      <c r="E188" s="21"/>
      <c r="F188" s="21"/>
      <c r="G188" s="21"/>
      <c r="H188" s="21"/>
      <c r="I188" s="27"/>
      <c r="J188" s="28" t="s">
        <v>27</v>
      </c>
      <c r="K188" s="29" t="s">
        <v>27</v>
      </c>
      <c r="L188" s="30" t="s">
        <v>27</v>
      </c>
    </row>
    <row r="189" spans="1:12" ht="15.75">
      <c r="A189" s="121" t="s">
        <v>371</v>
      </c>
      <c r="B189" s="122"/>
      <c r="C189" s="23" t="s">
        <v>372</v>
      </c>
      <c r="D189" s="21">
        <f t="shared" si="13"/>
        <v>0</v>
      </c>
      <c r="E189" s="21"/>
      <c r="F189" s="21"/>
      <c r="G189" s="21"/>
      <c r="H189" s="21"/>
      <c r="I189" s="27"/>
      <c r="J189" s="21"/>
      <c r="K189" s="21"/>
      <c r="L189" s="22"/>
    </row>
    <row r="190" spans="1:12">
      <c r="A190" s="169" t="s">
        <v>373</v>
      </c>
      <c r="B190" s="170"/>
      <c r="C190" s="19" t="s">
        <v>267</v>
      </c>
      <c r="D190" s="21">
        <f t="shared" si="13"/>
        <v>0</v>
      </c>
      <c r="E190" s="21"/>
      <c r="F190" s="21"/>
      <c r="G190" s="21"/>
      <c r="H190" s="21"/>
      <c r="I190" s="27"/>
      <c r="J190" s="28" t="s">
        <v>27</v>
      </c>
      <c r="K190" s="29" t="s">
        <v>27</v>
      </c>
      <c r="L190" s="30" t="s">
        <v>27</v>
      </c>
    </row>
    <row r="191" spans="1:12">
      <c r="A191" s="121"/>
      <c r="B191" s="52" t="s">
        <v>374</v>
      </c>
      <c r="C191" s="33" t="s">
        <v>375</v>
      </c>
      <c r="D191" s="21">
        <f t="shared" si="13"/>
        <v>0</v>
      </c>
      <c r="E191" s="21"/>
      <c r="F191" s="21"/>
      <c r="G191" s="21"/>
      <c r="H191" s="21"/>
      <c r="I191" s="27"/>
      <c r="J191" s="28" t="s">
        <v>27</v>
      </c>
      <c r="K191" s="29" t="s">
        <v>27</v>
      </c>
      <c r="L191" s="30" t="s">
        <v>27</v>
      </c>
    </row>
    <row r="192" spans="1:12">
      <c r="A192" s="121"/>
      <c r="B192" s="52" t="s">
        <v>376</v>
      </c>
      <c r="C192" s="33" t="s">
        <v>377</v>
      </c>
      <c r="D192" s="21">
        <f t="shared" si="13"/>
        <v>0</v>
      </c>
      <c r="E192" s="21"/>
      <c r="F192" s="21"/>
      <c r="G192" s="21"/>
      <c r="H192" s="21"/>
      <c r="I192" s="27"/>
      <c r="J192" s="28" t="s">
        <v>27</v>
      </c>
      <c r="K192" s="29" t="s">
        <v>27</v>
      </c>
      <c r="L192" s="30" t="s">
        <v>27</v>
      </c>
    </row>
    <row r="193" spans="1:12">
      <c r="A193" s="121"/>
      <c r="B193" s="52" t="s">
        <v>378</v>
      </c>
      <c r="C193" s="33" t="s">
        <v>379</v>
      </c>
      <c r="D193" s="21">
        <f t="shared" si="13"/>
        <v>0</v>
      </c>
      <c r="E193" s="21"/>
      <c r="F193" s="21"/>
      <c r="G193" s="21"/>
      <c r="H193" s="21"/>
      <c r="I193" s="27"/>
      <c r="J193" s="28" t="s">
        <v>27</v>
      </c>
      <c r="K193" s="29" t="s">
        <v>27</v>
      </c>
      <c r="L193" s="30" t="s">
        <v>27</v>
      </c>
    </row>
    <row r="194" spans="1:12">
      <c r="A194" s="121"/>
      <c r="B194" s="52" t="s">
        <v>380</v>
      </c>
      <c r="C194" s="33" t="s">
        <v>381</v>
      </c>
      <c r="D194" s="21">
        <f t="shared" si="13"/>
        <v>0</v>
      </c>
      <c r="E194" s="21"/>
      <c r="F194" s="21"/>
      <c r="G194" s="21"/>
      <c r="H194" s="21"/>
      <c r="I194" s="27"/>
      <c r="J194" s="28" t="s">
        <v>27</v>
      </c>
      <c r="K194" s="29" t="s">
        <v>27</v>
      </c>
      <c r="L194" s="30" t="s">
        <v>27</v>
      </c>
    </row>
    <row r="195" spans="1:12">
      <c r="A195" s="121"/>
      <c r="B195" s="52" t="s">
        <v>382</v>
      </c>
      <c r="C195" s="33" t="s">
        <v>383</v>
      </c>
      <c r="D195" s="21">
        <f t="shared" si="13"/>
        <v>0</v>
      </c>
      <c r="E195" s="21"/>
      <c r="F195" s="21"/>
      <c r="G195" s="21"/>
      <c r="H195" s="21"/>
      <c r="I195" s="27"/>
      <c r="J195" s="28"/>
      <c r="K195" s="29"/>
      <c r="L195" s="30"/>
    </row>
    <row r="196" spans="1:12">
      <c r="A196" s="64"/>
      <c r="B196" s="52" t="s">
        <v>384</v>
      </c>
      <c r="C196" s="33" t="s">
        <v>385</v>
      </c>
      <c r="D196" s="21">
        <f t="shared" si="13"/>
        <v>0</v>
      </c>
      <c r="E196" s="21"/>
      <c r="F196" s="21"/>
      <c r="G196" s="21"/>
      <c r="H196" s="21"/>
      <c r="I196" s="27"/>
      <c r="J196" s="28" t="s">
        <v>27</v>
      </c>
      <c r="K196" s="29" t="s">
        <v>27</v>
      </c>
      <c r="L196" s="30" t="s">
        <v>27</v>
      </c>
    </row>
    <row r="197" spans="1:12">
      <c r="A197" s="64"/>
      <c r="B197" s="52" t="s">
        <v>386</v>
      </c>
      <c r="C197" s="33" t="s">
        <v>387</v>
      </c>
      <c r="D197" s="21">
        <f t="shared" si="13"/>
        <v>0</v>
      </c>
      <c r="E197" s="21"/>
      <c r="F197" s="21"/>
      <c r="G197" s="21"/>
      <c r="H197" s="21"/>
      <c r="I197" s="27"/>
      <c r="J197" s="28" t="s">
        <v>27</v>
      </c>
      <c r="K197" s="29" t="s">
        <v>27</v>
      </c>
      <c r="L197" s="30" t="s">
        <v>27</v>
      </c>
    </row>
    <row r="198" spans="1:12">
      <c r="A198" s="64"/>
      <c r="B198" s="42" t="s">
        <v>388</v>
      </c>
      <c r="C198" s="33" t="s">
        <v>389</v>
      </c>
      <c r="D198" s="21">
        <f t="shared" si="13"/>
        <v>0</v>
      </c>
      <c r="E198" s="21"/>
      <c r="F198" s="21"/>
      <c r="G198" s="21"/>
      <c r="H198" s="21"/>
      <c r="I198" s="27"/>
      <c r="J198" s="28" t="s">
        <v>27</v>
      </c>
      <c r="K198" s="29" t="s">
        <v>27</v>
      </c>
      <c r="L198" s="30" t="s">
        <v>27</v>
      </c>
    </row>
    <row r="199" spans="1:12">
      <c r="A199" s="64"/>
      <c r="B199" s="42" t="s">
        <v>390</v>
      </c>
      <c r="C199" s="33" t="s">
        <v>391</v>
      </c>
      <c r="D199" s="21">
        <f t="shared" si="13"/>
        <v>0</v>
      </c>
      <c r="E199" s="21"/>
      <c r="F199" s="21"/>
      <c r="G199" s="21"/>
      <c r="H199" s="21"/>
      <c r="I199" s="27"/>
      <c r="J199" s="28" t="s">
        <v>27</v>
      </c>
      <c r="K199" s="29" t="s">
        <v>27</v>
      </c>
      <c r="L199" s="30" t="s">
        <v>27</v>
      </c>
    </row>
    <row r="200" spans="1:12">
      <c r="A200" s="64"/>
      <c r="B200" s="42" t="s">
        <v>392</v>
      </c>
      <c r="C200" s="33" t="s">
        <v>393</v>
      </c>
      <c r="D200" s="21">
        <f t="shared" si="13"/>
        <v>0</v>
      </c>
      <c r="E200" s="21"/>
      <c r="F200" s="21"/>
      <c r="G200" s="21"/>
      <c r="H200" s="21"/>
      <c r="I200" s="27"/>
      <c r="J200" s="28"/>
      <c r="K200" s="29"/>
      <c r="L200" s="30"/>
    </row>
    <row r="201" spans="1:12" ht="15.75">
      <c r="A201" s="171" t="s">
        <v>394</v>
      </c>
      <c r="B201" s="172"/>
      <c r="C201" s="88">
        <v>56</v>
      </c>
      <c r="D201" s="21">
        <f t="shared" si="13"/>
        <v>0</v>
      </c>
      <c r="E201" s="21"/>
      <c r="F201" s="21">
        <f>SUM(F202+0)</f>
        <v>0</v>
      </c>
      <c r="G201" s="21">
        <f t="shared" ref="G201:I201" si="16">SUM(G202+0)</f>
        <v>0</v>
      </c>
      <c r="H201" s="21">
        <f t="shared" si="16"/>
        <v>0</v>
      </c>
      <c r="I201" s="21">
        <f t="shared" si="16"/>
        <v>0</v>
      </c>
      <c r="J201" s="21"/>
      <c r="K201" s="21"/>
      <c r="L201" s="22"/>
    </row>
    <row r="202" spans="1:12">
      <c r="A202" s="173" t="s">
        <v>395</v>
      </c>
      <c r="B202" s="174"/>
      <c r="C202" s="33" t="s">
        <v>396</v>
      </c>
      <c r="D202" s="21">
        <f t="shared" si="13"/>
        <v>0</v>
      </c>
      <c r="E202" s="21"/>
      <c r="F202" s="21">
        <f>SUM(F203:F209)</f>
        <v>0</v>
      </c>
      <c r="G202" s="21">
        <f t="shared" ref="G202:I202" si="17">SUM(G203:G209)</f>
        <v>0</v>
      </c>
      <c r="H202" s="21">
        <f t="shared" si="17"/>
        <v>0</v>
      </c>
      <c r="I202" s="21">
        <f t="shared" si="17"/>
        <v>0</v>
      </c>
      <c r="J202" s="28" t="s">
        <v>27</v>
      </c>
      <c r="K202" s="29" t="s">
        <v>27</v>
      </c>
      <c r="L202" s="30" t="s">
        <v>27</v>
      </c>
    </row>
    <row r="203" spans="1:12">
      <c r="A203" s="65"/>
      <c r="B203" s="89" t="s">
        <v>397</v>
      </c>
      <c r="C203" s="90" t="s">
        <v>398</v>
      </c>
      <c r="D203" s="21">
        <f t="shared" si="13"/>
        <v>0</v>
      </c>
      <c r="E203" s="21"/>
      <c r="F203" s="39"/>
      <c r="G203" s="39"/>
      <c r="H203" s="39"/>
      <c r="I203" s="40"/>
      <c r="J203" s="28" t="s">
        <v>27</v>
      </c>
      <c r="K203" s="29" t="s">
        <v>27</v>
      </c>
      <c r="L203" s="30" t="s">
        <v>27</v>
      </c>
    </row>
    <row r="204" spans="1:12">
      <c r="A204" s="65"/>
      <c r="B204" s="89" t="s">
        <v>399</v>
      </c>
      <c r="C204" s="90" t="s">
        <v>400</v>
      </c>
      <c r="D204" s="21">
        <f t="shared" si="13"/>
        <v>0</v>
      </c>
      <c r="E204" s="21"/>
      <c r="F204" s="39"/>
      <c r="G204" s="39"/>
      <c r="H204" s="39"/>
      <c r="I204" s="40"/>
      <c r="J204" s="28" t="s">
        <v>27</v>
      </c>
      <c r="K204" s="29" t="s">
        <v>27</v>
      </c>
      <c r="L204" s="30" t="s">
        <v>27</v>
      </c>
    </row>
    <row r="205" spans="1:12">
      <c r="A205" s="65"/>
      <c r="B205" s="89" t="s">
        <v>401</v>
      </c>
      <c r="C205" s="90" t="s">
        <v>402</v>
      </c>
      <c r="D205" s="21">
        <f t="shared" si="13"/>
        <v>0</v>
      </c>
      <c r="E205" s="21"/>
      <c r="F205" s="39"/>
      <c r="G205" s="39"/>
      <c r="H205" s="39"/>
      <c r="I205" s="40"/>
      <c r="J205" s="28" t="s">
        <v>27</v>
      </c>
      <c r="K205" s="29" t="s">
        <v>27</v>
      </c>
      <c r="L205" s="30" t="s">
        <v>27</v>
      </c>
    </row>
    <row r="206" spans="1:12">
      <c r="A206" s="150" t="s">
        <v>403</v>
      </c>
      <c r="B206" s="151"/>
      <c r="C206" s="91" t="s">
        <v>404</v>
      </c>
      <c r="D206" s="21">
        <f t="shared" si="13"/>
        <v>0</v>
      </c>
      <c r="E206" s="21"/>
      <c r="F206" s="39"/>
      <c r="G206" s="39"/>
      <c r="H206" s="39"/>
      <c r="I206" s="40"/>
      <c r="J206" s="28" t="s">
        <v>27</v>
      </c>
      <c r="K206" s="29" t="s">
        <v>27</v>
      </c>
      <c r="L206" s="30" t="s">
        <v>27</v>
      </c>
    </row>
    <row r="207" spans="1:12">
      <c r="A207" s="65"/>
      <c r="B207" s="89" t="s">
        <v>397</v>
      </c>
      <c r="C207" s="90" t="s">
        <v>405</v>
      </c>
      <c r="D207" s="21">
        <f t="shared" si="13"/>
        <v>0</v>
      </c>
      <c r="E207" s="21"/>
      <c r="F207" s="39"/>
      <c r="G207" s="39"/>
      <c r="H207" s="39"/>
      <c r="I207" s="40"/>
      <c r="J207" s="28" t="s">
        <v>27</v>
      </c>
      <c r="K207" s="29" t="s">
        <v>27</v>
      </c>
      <c r="L207" s="30" t="s">
        <v>27</v>
      </c>
    </row>
    <row r="208" spans="1:12">
      <c r="A208" s="65"/>
      <c r="B208" s="89" t="s">
        <v>399</v>
      </c>
      <c r="C208" s="90" t="s">
        <v>406</v>
      </c>
      <c r="D208" s="21">
        <f t="shared" si="13"/>
        <v>0</v>
      </c>
      <c r="E208" s="21"/>
      <c r="F208" s="124"/>
      <c r="G208" s="124"/>
      <c r="H208" s="124"/>
      <c r="I208" s="125"/>
      <c r="J208" s="28" t="s">
        <v>27</v>
      </c>
      <c r="K208" s="29" t="s">
        <v>27</v>
      </c>
      <c r="L208" s="30" t="s">
        <v>27</v>
      </c>
    </row>
    <row r="209" spans="1:12">
      <c r="A209" s="65"/>
      <c r="B209" s="89" t="s">
        <v>407</v>
      </c>
      <c r="C209" s="90" t="s">
        <v>408</v>
      </c>
      <c r="D209" s="21">
        <f t="shared" si="13"/>
        <v>0</v>
      </c>
      <c r="E209" s="21"/>
      <c r="F209" s="39"/>
      <c r="G209" s="39"/>
      <c r="H209" s="39"/>
      <c r="I209" s="40"/>
      <c r="J209" s="28" t="s">
        <v>27</v>
      </c>
      <c r="K209" s="29" t="s">
        <v>27</v>
      </c>
      <c r="L209" s="30" t="s">
        <v>27</v>
      </c>
    </row>
    <row r="210" spans="1:12">
      <c r="A210" s="150" t="s">
        <v>409</v>
      </c>
      <c r="B210" s="151"/>
      <c r="C210" s="91" t="s">
        <v>410</v>
      </c>
      <c r="D210" s="21">
        <f t="shared" ref="D210:D241" si="18">SUM(F210+G210+H210+I210)</f>
        <v>0</v>
      </c>
      <c r="E210" s="21"/>
      <c r="F210" s="39"/>
      <c r="G210" s="39"/>
      <c r="H210" s="39"/>
      <c r="I210" s="40"/>
      <c r="J210" s="28" t="s">
        <v>27</v>
      </c>
      <c r="K210" s="29" t="s">
        <v>27</v>
      </c>
      <c r="L210" s="30" t="s">
        <v>27</v>
      </c>
    </row>
    <row r="211" spans="1:12">
      <c r="A211" s="65"/>
      <c r="B211" s="89" t="s">
        <v>397</v>
      </c>
      <c r="C211" s="90" t="s">
        <v>411</v>
      </c>
      <c r="D211" s="21">
        <f t="shared" si="18"/>
        <v>0</v>
      </c>
      <c r="E211" s="21"/>
      <c r="F211" s="39"/>
      <c r="G211" s="39"/>
      <c r="H211" s="39"/>
      <c r="I211" s="40"/>
      <c r="J211" s="28" t="s">
        <v>27</v>
      </c>
      <c r="K211" s="29" t="s">
        <v>27</v>
      </c>
      <c r="L211" s="30" t="s">
        <v>27</v>
      </c>
    </row>
    <row r="212" spans="1:12">
      <c r="A212" s="65"/>
      <c r="B212" s="89" t="s">
        <v>399</v>
      </c>
      <c r="C212" s="90" t="s">
        <v>412</v>
      </c>
      <c r="D212" s="21">
        <f t="shared" si="18"/>
        <v>0</v>
      </c>
      <c r="E212" s="21"/>
      <c r="F212" s="39"/>
      <c r="G212" s="39"/>
      <c r="H212" s="39"/>
      <c r="I212" s="40"/>
      <c r="J212" s="28" t="s">
        <v>27</v>
      </c>
      <c r="K212" s="29" t="s">
        <v>27</v>
      </c>
      <c r="L212" s="30" t="s">
        <v>27</v>
      </c>
    </row>
    <row r="213" spans="1:12">
      <c r="A213" s="65"/>
      <c r="B213" s="89" t="s">
        <v>401</v>
      </c>
      <c r="C213" s="90" t="s">
        <v>413</v>
      </c>
      <c r="D213" s="21">
        <f t="shared" si="18"/>
        <v>0</v>
      </c>
      <c r="E213" s="21"/>
      <c r="F213" s="39"/>
      <c r="G213" s="39"/>
      <c r="H213" s="39"/>
      <c r="I213" s="40"/>
      <c r="J213" s="28" t="s">
        <v>27</v>
      </c>
      <c r="K213" s="29" t="s">
        <v>27</v>
      </c>
      <c r="L213" s="30" t="s">
        <v>27</v>
      </c>
    </row>
    <row r="214" spans="1:12">
      <c r="A214" s="150" t="s">
        <v>414</v>
      </c>
      <c r="B214" s="151"/>
      <c r="C214" s="91" t="s">
        <v>415</v>
      </c>
      <c r="D214" s="21">
        <f t="shared" si="18"/>
        <v>0</v>
      </c>
      <c r="E214" s="21"/>
      <c r="F214" s="39"/>
      <c r="G214" s="39"/>
      <c r="H214" s="39"/>
      <c r="I214" s="40"/>
      <c r="J214" s="28" t="s">
        <v>27</v>
      </c>
      <c r="K214" s="29" t="s">
        <v>27</v>
      </c>
      <c r="L214" s="30" t="s">
        <v>27</v>
      </c>
    </row>
    <row r="215" spans="1:12">
      <c r="A215" s="65"/>
      <c r="B215" s="89" t="s">
        <v>397</v>
      </c>
      <c r="C215" s="90" t="s">
        <v>416</v>
      </c>
      <c r="D215" s="21">
        <f t="shared" si="18"/>
        <v>0</v>
      </c>
      <c r="E215" s="21"/>
      <c r="F215" s="39"/>
      <c r="G215" s="39"/>
      <c r="H215" s="39"/>
      <c r="I215" s="40"/>
      <c r="J215" s="28" t="s">
        <v>27</v>
      </c>
      <c r="K215" s="29" t="s">
        <v>27</v>
      </c>
      <c r="L215" s="30" t="s">
        <v>27</v>
      </c>
    </row>
    <row r="216" spans="1:12">
      <c r="A216" s="65"/>
      <c r="B216" s="89" t="s">
        <v>399</v>
      </c>
      <c r="C216" s="90" t="s">
        <v>417</v>
      </c>
      <c r="D216" s="21">
        <f t="shared" si="18"/>
        <v>0</v>
      </c>
      <c r="E216" s="21"/>
      <c r="F216" s="39"/>
      <c r="G216" s="39"/>
      <c r="H216" s="39"/>
      <c r="I216" s="40"/>
      <c r="J216" s="28" t="s">
        <v>27</v>
      </c>
      <c r="K216" s="29" t="s">
        <v>27</v>
      </c>
      <c r="L216" s="30" t="s">
        <v>27</v>
      </c>
    </row>
    <row r="217" spans="1:12">
      <c r="A217" s="65"/>
      <c r="B217" s="89" t="s">
        <v>401</v>
      </c>
      <c r="C217" s="90" t="s">
        <v>418</v>
      </c>
      <c r="D217" s="21">
        <f t="shared" si="18"/>
        <v>0</v>
      </c>
      <c r="E217" s="21"/>
      <c r="F217" s="39"/>
      <c r="G217" s="39"/>
      <c r="H217" s="39"/>
      <c r="I217" s="40"/>
      <c r="J217" s="28" t="s">
        <v>27</v>
      </c>
      <c r="K217" s="29" t="s">
        <v>27</v>
      </c>
      <c r="L217" s="30" t="s">
        <v>27</v>
      </c>
    </row>
    <row r="218" spans="1:12">
      <c r="A218" s="150" t="s">
        <v>419</v>
      </c>
      <c r="B218" s="151"/>
      <c r="C218" s="91" t="s">
        <v>420</v>
      </c>
      <c r="D218" s="21">
        <f t="shared" si="18"/>
        <v>0</v>
      </c>
      <c r="E218" s="21"/>
      <c r="F218" s="39"/>
      <c r="G218" s="39"/>
      <c r="H218" s="39"/>
      <c r="I218" s="40"/>
      <c r="J218" s="28" t="s">
        <v>27</v>
      </c>
      <c r="K218" s="29" t="s">
        <v>27</v>
      </c>
      <c r="L218" s="30" t="s">
        <v>27</v>
      </c>
    </row>
    <row r="219" spans="1:12">
      <c r="A219" s="65"/>
      <c r="B219" s="89" t="s">
        <v>397</v>
      </c>
      <c r="C219" s="90" t="s">
        <v>421</v>
      </c>
      <c r="D219" s="21">
        <f t="shared" si="18"/>
        <v>0</v>
      </c>
      <c r="E219" s="21"/>
      <c r="F219" s="39"/>
      <c r="G219" s="39"/>
      <c r="H219" s="39"/>
      <c r="I219" s="40"/>
      <c r="J219" s="28" t="s">
        <v>27</v>
      </c>
      <c r="K219" s="29" t="s">
        <v>27</v>
      </c>
      <c r="L219" s="30" t="s">
        <v>27</v>
      </c>
    </row>
    <row r="220" spans="1:12">
      <c r="A220" s="65"/>
      <c r="B220" s="89" t="s">
        <v>399</v>
      </c>
      <c r="C220" s="90" t="s">
        <v>422</v>
      </c>
      <c r="D220" s="21">
        <f t="shared" si="18"/>
        <v>0</v>
      </c>
      <c r="E220" s="21"/>
      <c r="F220" s="39"/>
      <c r="G220" s="39"/>
      <c r="H220" s="39"/>
      <c r="I220" s="40"/>
      <c r="J220" s="28" t="s">
        <v>27</v>
      </c>
      <c r="K220" s="29" t="s">
        <v>27</v>
      </c>
      <c r="L220" s="30" t="s">
        <v>27</v>
      </c>
    </row>
    <row r="221" spans="1:12">
      <c r="A221" s="65"/>
      <c r="B221" s="89" t="s">
        <v>401</v>
      </c>
      <c r="C221" s="90" t="s">
        <v>423</v>
      </c>
      <c r="D221" s="21">
        <f t="shared" si="18"/>
        <v>0</v>
      </c>
      <c r="E221" s="21"/>
      <c r="F221" s="39"/>
      <c r="G221" s="39"/>
      <c r="H221" s="39"/>
      <c r="I221" s="40"/>
      <c r="J221" s="28" t="s">
        <v>27</v>
      </c>
      <c r="K221" s="29" t="s">
        <v>27</v>
      </c>
      <c r="L221" s="30" t="s">
        <v>27</v>
      </c>
    </row>
    <row r="222" spans="1:12">
      <c r="A222" s="150" t="s">
        <v>424</v>
      </c>
      <c r="B222" s="151"/>
      <c r="C222" s="91" t="s">
        <v>425</v>
      </c>
      <c r="D222" s="21">
        <f t="shared" si="18"/>
        <v>0</v>
      </c>
      <c r="E222" s="21"/>
      <c r="F222" s="39"/>
      <c r="G222" s="39"/>
      <c r="H222" s="39"/>
      <c r="I222" s="40"/>
      <c r="J222" s="28" t="s">
        <v>27</v>
      </c>
      <c r="K222" s="29" t="s">
        <v>27</v>
      </c>
      <c r="L222" s="30" t="s">
        <v>27</v>
      </c>
    </row>
    <row r="223" spans="1:12">
      <c r="A223" s="65"/>
      <c r="B223" s="89" t="s">
        <v>397</v>
      </c>
      <c r="C223" s="90" t="s">
        <v>426</v>
      </c>
      <c r="D223" s="21">
        <f t="shared" si="18"/>
        <v>0</v>
      </c>
      <c r="E223" s="21"/>
      <c r="F223" s="39"/>
      <c r="G223" s="39"/>
      <c r="H223" s="39"/>
      <c r="I223" s="40"/>
      <c r="J223" s="28" t="s">
        <v>27</v>
      </c>
      <c r="K223" s="29" t="s">
        <v>27</v>
      </c>
      <c r="L223" s="30" t="s">
        <v>27</v>
      </c>
    </row>
    <row r="224" spans="1:12">
      <c r="A224" s="65"/>
      <c r="B224" s="89" t="s">
        <v>399</v>
      </c>
      <c r="C224" s="90" t="s">
        <v>427</v>
      </c>
      <c r="D224" s="21">
        <f t="shared" si="18"/>
        <v>0</v>
      </c>
      <c r="E224" s="21"/>
      <c r="F224" s="39"/>
      <c r="G224" s="39"/>
      <c r="H224" s="39"/>
      <c r="I224" s="40"/>
      <c r="J224" s="28" t="s">
        <v>27</v>
      </c>
      <c r="K224" s="29" t="s">
        <v>27</v>
      </c>
      <c r="L224" s="30" t="s">
        <v>27</v>
      </c>
    </row>
    <row r="225" spans="1:12">
      <c r="A225" s="65"/>
      <c r="B225" s="89" t="s">
        <v>401</v>
      </c>
      <c r="C225" s="90" t="s">
        <v>428</v>
      </c>
      <c r="D225" s="21">
        <f t="shared" si="18"/>
        <v>0</v>
      </c>
      <c r="E225" s="21"/>
      <c r="F225" s="39"/>
      <c r="G225" s="39"/>
      <c r="H225" s="39"/>
      <c r="I225" s="40"/>
      <c r="J225" s="28" t="s">
        <v>27</v>
      </c>
      <c r="K225" s="29" t="s">
        <v>27</v>
      </c>
      <c r="L225" s="30" t="s">
        <v>27</v>
      </c>
    </row>
    <row r="226" spans="1:12">
      <c r="A226" s="150" t="s">
        <v>429</v>
      </c>
      <c r="B226" s="151"/>
      <c r="C226" s="91" t="s">
        <v>430</v>
      </c>
      <c r="D226" s="21">
        <f t="shared" si="18"/>
        <v>0</v>
      </c>
      <c r="E226" s="21"/>
      <c r="F226" s="39"/>
      <c r="G226" s="39"/>
      <c r="H226" s="39"/>
      <c r="I226" s="40"/>
      <c r="J226" s="28" t="s">
        <v>27</v>
      </c>
      <c r="K226" s="29" t="s">
        <v>27</v>
      </c>
      <c r="L226" s="30" t="s">
        <v>27</v>
      </c>
    </row>
    <row r="227" spans="1:12">
      <c r="A227" s="65"/>
      <c r="B227" s="89" t="s">
        <v>397</v>
      </c>
      <c r="C227" s="90" t="s">
        <v>431</v>
      </c>
      <c r="D227" s="21">
        <f t="shared" si="18"/>
        <v>0</v>
      </c>
      <c r="E227" s="21"/>
      <c r="F227" s="39"/>
      <c r="G227" s="39"/>
      <c r="H227" s="39"/>
      <c r="I227" s="40"/>
      <c r="J227" s="28" t="s">
        <v>27</v>
      </c>
      <c r="K227" s="29" t="s">
        <v>27</v>
      </c>
      <c r="L227" s="30" t="s">
        <v>27</v>
      </c>
    </row>
    <row r="228" spans="1:12">
      <c r="A228" s="65"/>
      <c r="B228" s="89" t="s">
        <v>399</v>
      </c>
      <c r="C228" s="90" t="s">
        <v>432</v>
      </c>
      <c r="D228" s="21">
        <f t="shared" si="18"/>
        <v>0</v>
      </c>
      <c r="E228" s="21"/>
      <c r="F228" s="39"/>
      <c r="G228" s="39"/>
      <c r="H228" s="39"/>
      <c r="I228" s="40"/>
      <c r="J228" s="28" t="s">
        <v>27</v>
      </c>
      <c r="K228" s="29" t="s">
        <v>27</v>
      </c>
      <c r="L228" s="30" t="s">
        <v>27</v>
      </c>
    </row>
    <row r="229" spans="1:12">
      <c r="A229" s="65"/>
      <c r="B229" s="89" t="s">
        <v>401</v>
      </c>
      <c r="C229" s="90" t="s">
        <v>433</v>
      </c>
      <c r="D229" s="21">
        <f t="shared" si="18"/>
        <v>0</v>
      </c>
      <c r="E229" s="21"/>
      <c r="F229" s="39"/>
      <c r="G229" s="39"/>
      <c r="H229" s="39"/>
      <c r="I229" s="40"/>
      <c r="J229" s="28" t="s">
        <v>27</v>
      </c>
      <c r="K229" s="29" t="s">
        <v>27</v>
      </c>
      <c r="L229" s="30" t="s">
        <v>27</v>
      </c>
    </row>
    <row r="230" spans="1:12">
      <c r="A230" s="152" t="s">
        <v>434</v>
      </c>
      <c r="B230" s="153"/>
      <c r="C230" s="91" t="s">
        <v>435</v>
      </c>
      <c r="D230" s="21">
        <f t="shared" si="18"/>
        <v>0</v>
      </c>
      <c r="E230" s="21"/>
      <c r="F230" s="39"/>
      <c r="G230" s="39"/>
      <c r="H230" s="39"/>
      <c r="I230" s="40"/>
      <c r="J230" s="28" t="s">
        <v>27</v>
      </c>
      <c r="K230" s="29" t="s">
        <v>27</v>
      </c>
      <c r="L230" s="30" t="s">
        <v>27</v>
      </c>
    </row>
    <row r="231" spans="1:12">
      <c r="A231" s="92"/>
      <c r="B231" s="89" t="s">
        <v>397</v>
      </c>
      <c r="C231" s="91" t="s">
        <v>436</v>
      </c>
      <c r="D231" s="21">
        <f t="shared" si="18"/>
        <v>0</v>
      </c>
      <c r="E231" s="21"/>
      <c r="F231" s="39"/>
      <c r="G231" s="39"/>
      <c r="H231" s="39"/>
      <c r="I231" s="40"/>
      <c r="J231" s="28" t="s">
        <v>27</v>
      </c>
      <c r="K231" s="29" t="s">
        <v>27</v>
      </c>
      <c r="L231" s="30" t="s">
        <v>27</v>
      </c>
    </row>
    <row r="232" spans="1:12">
      <c r="A232" s="92"/>
      <c r="B232" s="89" t="s">
        <v>399</v>
      </c>
      <c r="C232" s="91" t="s">
        <v>437</v>
      </c>
      <c r="D232" s="21">
        <f t="shared" si="18"/>
        <v>0</v>
      </c>
      <c r="E232" s="21"/>
      <c r="F232" s="39"/>
      <c r="G232" s="39"/>
      <c r="H232" s="39"/>
      <c r="I232" s="40"/>
      <c r="J232" s="28" t="s">
        <v>27</v>
      </c>
      <c r="K232" s="29" t="s">
        <v>27</v>
      </c>
      <c r="L232" s="30" t="s">
        <v>27</v>
      </c>
    </row>
    <row r="233" spans="1:12">
      <c r="A233" s="92"/>
      <c r="B233" s="89" t="s">
        <v>401</v>
      </c>
      <c r="C233" s="91" t="s">
        <v>438</v>
      </c>
      <c r="D233" s="21">
        <f t="shared" si="18"/>
        <v>0</v>
      </c>
      <c r="E233" s="21"/>
      <c r="F233" s="39"/>
      <c r="G233" s="39"/>
      <c r="H233" s="39"/>
      <c r="I233" s="40"/>
      <c r="J233" s="28" t="s">
        <v>27</v>
      </c>
      <c r="K233" s="29" t="s">
        <v>27</v>
      </c>
      <c r="L233" s="30" t="s">
        <v>27</v>
      </c>
    </row>
    <row r="234" spans="1:12">
      <c r="A234" s="152" t="s">
        <v>439</v>
      </c>
      <c r="B234" s="153"/>
      <c r="C234" s="91" t="s">
        <v>440</v>
      </c>
      <c r="D234" s="21">
        <f t="shared" si="18"/>
        <v>0</v>
      </c>
      <c r="E234" s="21"/>
      <c r="F234" s="39"/>
      <c r="G234" s="39"/>
      <c r="H234" s="39"/>
      <c r="I234" s="40"/>
      <c r="J234" s="28" t="s">
        <v>27</v>
      </c>
      <c r="K234" s="29" t="s">
        <v>27</v>
      </c>
      <c r="L234" s="30" t="s">
        <v>27</v>
      </c>
    </row>
    <row r="235" spans="1:12">
      <c r="A235" s="92"/>
      <c r="B235" s="89" t="s">
        <v>397</v>
      </c>
      <c r="C235" s="91" t="s">
        <v>441</v>
      </c>
      <c r="D235" s="21">
        <f t="shared" si="18"/>
        <v>0</v>
      </c>
      <c r="E235" s="21"/>
      <c r="F235" s="39"/>
      <c r="G235" s="39"/>
      <c r="H235" s="39"/>
      <c r="I235" s="40"/>
      <c r="J235" s="28" t="s">
        <v>27</v>
      </c>
      <c r="K235" s="29" t="s">
        <v>27</v>
      </c>
      <c r="L235" s="30" t="s">
        <v>27</v>
      </c>
    </row>
    <row r="236" spans="1:12">
      <c r="A236" s="92"/>
      <c r="B236" s="89" t="s">
        <v>399</v>
      </c>
      <c r="C236" s="91" t="s">
        <v>442</v>
      </c>
      <c r="D236" s="21">
        <f t="shared" si="18"/>
        <v>0</v>
      </c>
      <c r="E236" s="21"/>
      <c r="F236" s="39"/>
      <c r="G236" s="39"/>
      <c r="H236" s="39"/>
      <c r="I236" s="40"/>
      <c r="J236" s="28" t="s">
        <v>27</v>
      </c>
      <c r="K236" s="29" t="s">
        <v>27</v>
      </c>
      <c r="L236" s="30" t="s">
        <v>27</v>
      </c>
    </row>
    <row r="237" spans="1:12">
      <c r="A237" s="92"/>
      <c r="B237" s="89" t="s">
        <v>401</v>
      </c>
      <c r="C237" s="91" t="s">
        <v>443</v>
      </c>
      <c r="D237" s="21">
        <f t="shared" si="18"/>
        <v>0</v>
      </c>
      <c r="E237" s="21"/>
      <c r="F237" s="39"/>
      <c r="G237" s="39"/>
      <c r="H237" s="39"/>
      <c r="I237" s="40"/>
      <c r="J237" s="28" t="s">
        <v>27</v>
      </c>
      <c r="K237" s="29" t="s">
        <v>27</v>
      </c>
      <c r="L237" s="30" t="s">
        <v>27</v>
      </c>
    </row>
    <row r="238" spans="1:12">
      <c r="A238" s="154" t="s">
        <v>444</v>
      </c>
      <c r="B238" s="155"/>
      <c r="C238" s="91" t="s">
        <v>445</v>
      </c>
      <c r="D238" s="21">
        <f t="shared" si="18"/>
        <v>0</v>
      </c>
      <c r="E238" s="21"/>
      <c r="F238" s="39"/>
      <c r="G238" s="39"/>
      <c r="H238" s="39"/>
      <c r="I238" s="40"/>
      <c r="J238" s="28" t="s">
        <v>27</v>
      </c>
      <c r="K238" s="29" t="s">
        <v>27</v>
      </c>
      <c r="L238" s="30" t="s">
        <v>27</v>
      </c>
    </row>
    <row r="239" spans="1:12">
      <c r="A239" s="120"/>
      <c r="B239" s="89" t="s">
        <v>397</v>
      </c>
      <c r="C239" s="91" t="s">
        <v>446</v>
      </c>
      <c r="D239" s="21">
        <f t="shared" si="18"/>
        <v>0</v>
      </c>
      <c r="E239" s="21"/>
      <c r="F239" s="39"/>
      <c r="G239" s="39"/>
      <c r="H239" s="39"/>
      <c r="I239" s="40"/>
      <c r="J239" s="28" t="s">
        <v>27</v>
      </c>
      <c r="K239" s="29" t="s">
        <v>27</v>
      </c>
      <c r="L239" s="30" t="s">
        <v>27</v>
      </c>
    </row>
    <row r="240" spans="1:12">
      <c r="A240" s="120"/>
      <c r="B240" s="89" t="s">
        <v>399</v>
      </c>
      <c r="C240" s="91" t="s">
        <v>447</v>
      </c>
      <c r="D240" s="21">
        <f t="shared" si="18"/>
        <v>0</v>
      </c>
      <c r="E240" s="21"/>
      <c r="F240" s="39"/>
      <c r="G240" s="39"/>
      <c r="H240" s="39"/>
      <c r="I240" s="40"/>
      <c r="J240" s="28" t="s">
        <v>27</v>
      </c>
      <c r="K240" s="29" t="s">
        <v>27</v>
      </c>
      <c r="L240" s="30" t="s">
        <v>27</v>
      </c>
    </row>
    <row r="241" spans="1:12">
      <c r="A241" s="120"/>
      <c r="B241" s="89" t="s">
        <v>401</v>
      </c>
      <c r="C241" s="91" t="s">
        <v>448</v>
      </c>
      <c r="D241" s="21">
        <f t="shared" si="18"/>
        <v>0</v>
      </c>
      <c r="E241" s="21"/>
      <c r="F241" s="39"/>
      <c r="G241" s="39"/>
      <c r="H241" s="39"/>
      <c r="I241" s="40"/>
      <c r="J241" s="28" t="s">
        <v>27</v>
      </c>
      <c r="K241" s="29" t="s">
        <v>27</v>
      </c>
      <c r="L241" s="30" t="s">
        <v>27</v>
      </c>
    </row>
    <row r="242" spans="1:12">
      <c r="A242" s="154" t="s">
        <v>449</v>
      </c>
      <c r="B242" s="155"/>
      <c r="C242" s="91" t="s">
        <v>450</v>
      </c>
      <c r="D242" s="21">
        <f t="shared" ref="D242:D272" si="19">SUM(F242+G242+H242+I242)</f>
        <v>0</v>
      </c>
      <c r="E242" s="21"/>
      <c r="F242" s="39"/>
      <c r="G242" s="39"/>
      <c r="H242" s="39"/>
      <c r="I242" s="40"/>
      <c r="J242" s="28" t="s">
        <v>27</v>
      </c>
      <c r="K242" s="29" t="s">
        <v>27</v>
      </c>
      <c r="L242" s="30" t="s">
        <v>27</v>
      </c>
    </row>
    <row r="243" spans="1:12">
      <c r="A243" s="120"/>
      <c r="B243" s="89" t="s">
        <v>397</v>
      </c>
      <c r="C243" s="91" t="s">
        <v>451</v>
      </c>
      <c r="D243" s="21">
        <f t="shared" si="19"/>
        <v>0</v>
      </c>
      <c r="E243" s="21"/>
      <c r="F243" s="39"/>
      <c r="G243" s="39"/>
      <c r="H243" s="39"/>
      <c r="I243" s="40"/>
      <c r="J243" s="28" t="s">
        <v>27</v>
      </c>
      <c r="K243" s="29" t="s">
        <v>27</v>
      </c>
      <c r="L243" s="30" t="s">
        <v>27</v>
      </c>
    </row>
    <row r="244" spans="1:12">
      <c r="A244" s="120"/>
      <c r="B244" s="89" t="s">
        <v>399</v>
      </c>
      <c r="C244" s="91" t="s">
        <v>452</v>
      </c>
      <c r="D244" s="21">
        <f t="shared" si="19"/>
        <v>0</v>
      </c>
      <c r="E244" s="21"/>
      <c r="F244" s="39"/>
      <c r="G244" s="39"/>
      <c r="H244" s="39"/>
      <c r="I244" s="40"/>
      <c r="J244" s="28" t="s">
        <v>27</v>
      </c>
      <c r="K244" s="29" t="s">
        <v>27</v>
      </c>
      <c r="L244" s="30" t="s">
        <v>27</v>
      </c>
    </row>
    <row r="245" spans="1:12">
      <c r="A245" s="120"/>
      <c r="B245" s="89" t="s">
        <v>401</v>
      </c>
      <c r="C245" s="91" t="s">
        <v>453</v>
      </c>
      <c r="D245" s="21">
        <f t="shared" si="19"/>
        <v>0</v>
      </c>
      <c r="E245" s="21"/>
      <c r="F245" s="39"/>
      <c r="G245" s="39"/>
      <c r="H245" s="39"/>
      <c r="I245" s="40"/>
      <c r="J245" s="28" t="s">
        <v>27</v>
      </c>
      <c r="K245" s="29" t="s">
        <v>27</v>
      </c>
      <c r="L245" s="30" t="s">
        <v>27</v>
      </c>
    </row>
    <row r="246" spans="1:12">
      <c r="A246" s="148" t="s">
        <v>454</v>
      </c>
      <c r="B246" s="149"/>
      <c r="C246" s="91" t="s">
        <v>455</v>
      </c>
      <c r="D246" s="21">
        <f t="shared" si="19"/>
        <v>0</v>
      </c>
      <c r="E246" s="21"/>
      <c r="F246" s="39"/>
      <c r="G246" s="39"/>
      <c r="H246" s="39"/>
      <c r="I246" s="40"/>
      <c r="J246" s="28" t="s">
        <v>27</v>
      </c>
      <c r="K246" s="29" t="s">
        <v>27</v>
      </c>
      <c r="L246" s="30" t="s">
        <v>27</v>
      </c>
    </row>
    <row r="247" spans="1:12">
      <c r="A247" s="120"/>
      <c r="B247" s="89" t="s">
        <v>397</v>
      </c>
      <c r="C247" s="91" t="s">
        <v>456</v>
      </c>
      <c r="D247" s="21">
        <f t="shared" si="19"/>
        <v>0</v>
      </c>
      <c r="E247" s="21"/>
      <c r="F247" s="39"/>
      <c r="G247" s="39"/>
      <c r="H247" s="39"/>
      <c r="I247" s="40"/>
      <c r="J247" s="28" t="s">
        <v>27</v>
      </c>
      <c r="K247" s="29" t="s">
        <v>27</v>
      </c>
      <c r="L247" s="30" t="s">
        <v>27</v>
      </c>
    </row>
    <row r="248" spans="1:12">
      <c r="A248" s="120"/>
      <c r="B248" s="89" t="s">
        <v>399</v>
      </c>
      <c r="C248" s="91" t="s">
        <v>457</v>
      </c>
      <c r="D248" s="21">
        <f t="shared" si="19"/>
        <v>0</v>
      </c>
      <c r="E248" s="21"/>
      <c r="F248" s="39"/>
      <c r="G248" s="39"/>
      <c r="H248" s="39"/>
      <c r="I248" s="40"/>
      <c r="J248" s="28" t="s">
        <v>27</v>
      </c>
      <c r="K248" s="29" t="s">
        <v>27</v>
      </c>
      <c r="L248" s="30" t="s">
        <v>27</v>
      </c>
    </row>
    <row r="249" spans="1:12">
      <c r="A249" s="120"/>
      <c r="B249" s="89" t="s">
        <v>401</v>
      </c>
      <c r="C249" s="91" t="s">
        <v>458</v>
      </c>
      <c r="D249" s="21">
        <f t="shared" si="19"/>
        <v>0</v>
      </c>
      <c r="E249" s="21"/>
      <c r="F249" s="39"/>
      <c r="G249" s="39"/>
      <c r="H249" s="39"/>
      <c r="I249" s="40"/>
      <c r="J249" s="28" t="s">
        <v>27</v>
      </c>
      <c r="K249" s="29" t="s">
        <v>27</v>
      </c>
      <c r="L249" s="30" t="s">
        <v>27</v>
      </c>
    </row>
    <row r="250" spans="1:12">
      <c r="A250" s="148" t="s">
        <v>459</v>
      </c>
      <c r="B250" s="149"/>
      <c r="C250" s="91">
        <v>56.27</v>
      </c>
      <c r="D250" s="21">
        <f t="shared" si="19"/>
        <v>0</v>
      </c>
      <c r="E250" s="21"/>
      <c r="F250" s="39"/>
      <c r="G250" s="39"/>
      <c r="H250" s="39"/>
      <c r="I250" s="40"/>
      <c r="J250" s="28" t="s">
        <v>27</v>
      </c>
      <c r="K250" s="29" t="s">
        <v>27</v>
      </c>
      <c r="L250" s="30" t="s">
        <v>27</v>
      </c>
    </row>
    <row r="251" spans="1:12">
      <c r="A251" s="120"/>
      <c r="B251" s="89" t="s">
        <v>397</v>
      </c>
      <c r="C251" s="91" t="s">
        <v>460</v>
      </c>
      <c r="D251" s="21">
        <f t="shared" si="19"/>
        <v>0</v>
      </c>
      <c r="E251" s="21"/>
      <c r="F251" s="39"/>
      <c r="G251" s="39"/>
      <c r="H251" s="39"/>
      <c r="I251" s="40"/>
      <c r="J251" s="28" t="s">
        <v>27</v>
      </c>
      <c r="K251" s="29" t="s">
        <v>27</v>
      </c>
      <c r="L251" s="30" t="s">
        <v>27</v>
      </c>
    </row>
    <row r="252" spans="1:12">
      <c r="A252" s="120"/>
      <c r="B252" s="89" t="s">
        <v>399</v>
      </c>
      <c r="C252" s="91" t="s">
        <v>461</v>
      </c>
      <c r="D252" s="21">
        <f t="shared" si="19"/>
        <v>0</v>
      </c>
      <c r="E252" s="21"/>
      <c r="F252" s="39"/>
      <c r="G252" s="39"/>
      <c r="H252" s="39"/>
      <c r="I252" s="40"/>
      <c r="J252" s="28" t="s">
        <v>27</v>
      </c>
      <c r="K252" s="29" t="s">
        <v>27</v>
      </c>
      <c r="L252" s="30" t="s">
        <v>27</v>
      </c>
    </row>
    <row r="253" spans="1:12">
      <c r="A253" s="120"/>
      <c r="B253" s="89" t="s">
        <v>401</v>
      </c>
      <c r="C253" s="91" t="s">
        <v>462</v>
      </c>
      <c r="D253" s="21">
        <f t="shared" si="19"/>
        <v>0</v>
      </c>
      <c r="E253" s="21"/>
      <c r="F253" s="39"/>
      <c r="G253" s="39"/>
      <c r="H253" s="39"/>
      <c r="I253" s="40"/>
      <c r="J253" s="28" t="s">
        <v>27</v>
      </c>
      <c r="K253" s="29" t="s">
        <v>27</v>
      </c>
      <c r="L253" s="30" t="s">
        <v>27</v>
      </c>
    </row>
    <row r="254" spans="1:12">
      <c r="A254" s="148" t="s">
        <v>463</v>
      </c>
      <c r="B254" s="149"/>
      <c r="C254" s="91">
        <v>56.28</v>
      </c>
      <c r="D254" s="21">
        <f t="shared" si="19"/>
        <v>0</v>
      </c>
      <c r="E254" s="21"/>
      <c r="F254" s="39"/>
      <c r="G254" s="39"/>
      <c r="H254" s="39"/>
      <c r="I254" s="40"/>
      <c r="J254" s="28" t="s">
        <v>27</v>
      </c>
      <c r="K254" s="29" t="s">
        <v>27</v>
      </c>
      <c r="L254" s="30" t="s">
        <v>27</v>
      </c>
    </row>
    <row r="255" spans="1:12">
      <c r="A255" s="120"/>
      <c r="B255" s="89" t="s">
        <v>397</v>
      </c>
      <c r="C255" s="91" t="s">
        <v>464</v>
      </c>
      <c r="D255" s="21">
        <f t="shared" si="19"/>
        <v>0</v>
      </c>
      <c r="E255" s="21"/>
      <c r="F255" s="39"/>
      <c r="G255" s="39"/>
      <c r="H255" s="39"/>
      <c r="I255" s="40"/>
      <c r="J255" s="28" t="s">
        <v>27</v>
      </c>
      <c r="K255" s="29" t="s">
        <v>27</v>
      </c>
      <c r="L255" s="30" t="s">
        <v>27</v>
      </c>
    </row>
    <row r="256" spans="1:12">
      <c r="A256" s="120"/>
      <c r="B256" s="89" t="s">
        <v>399</v>
      </c>
      <c r="C256" s="91" t="s">
        <v>465</v>
      </c>
      <c r="D256" s="21">
        <f t="shared" si="19"/>
        <v>0</v>
      </c>
      <c r="E256" s="21"/>
      <c r="F256" s="39"/>
      <c r="G256" s="39"/>
      <c r="H256" s="39"/>
      <c r="I256" s="40"/>
      <c r="J256" s="28" t="s">
        <v>27</v>
      </c>
      <c r="K256" s="29" t="s">
        <v>27</v>
      </c>
      <c r="L256" s="30" t="s">
        <v>27</v>
      </c>
    </row>
    <row r="257" spans="1:12">
      <c r="A257" s="120"/>
      <c r="B257" s="89" t="s">
        <v>401</v>
      </c>
      <c r="C257" s="91" t="s">
        <v>466</v>
      </c>
      <c r="D257" s="21">
        <f t="shared" si="19"/>
        <v>0</v>
      </c>
      <c r="E257" s="21"/>
      <c r="F257" s="39"/>
      <c r="G257" s="39"/>
      <c r="H257" s="39"/>
      <c r="I257" s="40"/>
      <c r="J257" s="28" t="s">
        <v>27</v>
      </c>
      <c r="K257" s="29" t="s">
        <v>27</v>
      </c>
      <c r="L257" s="30" t="s">
        <v>27</v>
      </c>
    </row>
    <row r="258" spans="1:12" ht="15.75">
      <c r="A258" s="69" t="s">
        <v>467</v>
      </c>
      <c r="B258" s="94"/>
      <c r="C258" s="23" t="s">
        <v>468</v>
      </c>
      <c r="D258" s="21">
        <f t="shared" si="19"/>
        <v>3</v>
      </c>
      <c r="E258" s="21"/>
      <c r="F258" s="21">
        <f>SUM(F259+0)</f>
        <v>0</v>
      </c>
      <c r="G258" s="21">
        <f t="shared" ref="G258:I258" si="20">SUM(G259+0)</f>
        <v>0</v>
      </c>
      <c r="H258" s="21">
        <f t="shared" si="20"/>
        <v>0</v>
      </c>
      <c r="I258" s="21">
        <f t="shared" si="20"/>
        <v>3</v>
      </c>
      <c r="J258" s="28"/>
      <c r="K258" s="29"/>
      <c r="L258" s="30"/>
    </row>
    <row r="259" spans="1:12">
      <c r="A259" s="43" t="s">
        <v>469</v>
      </c>
      <c r="B259" s="42"/>
      <c r="C259" s="95">
        <v>71</v>
      </c>
      <c r="D259" s="21">
        <f t="shared" si="19"/>
        <v>3</v>
      </c>
      <c r="E259" s="21"/>
      <c r="F259" s="21">
        <f>SUM(F260+0)</f>
        <v>0</v>
      </c>
      <c r="G259" s="21">
        <f t="shared" ref="G259:I259" si="21">SUM(G260+0)</f>
        <v>0</v>
      </c>
      <c r="H259" s="21">
        <f t="shared" si="21"/>
        <v>0</v>
      </c>
      <c r="I259" s="21">
        <f t="shared" si="21"/>
        <v>3</v>
      </c>
      <c r="J259" s="21"/>
      <c r="K259" s="21"/>
      <c r="L259" s="22"/>
    </row>
    <row r="260" spans="1:12">
      <c r="A260" s="121" t="s">
        <v>470</v>
      </c>
      <c r="B260" s="42"/>
      <c r="C260" s="95" t="s">
        <v>471</v>
      </c>
      <c r="D260" s="21">
        <f t="shared" si="19"/>
        <v>3</v>
      </c>
      <c r="E260" s="21"/>
      <c r="F260" s="21">
        <f>SUM(F261:F264)</f>
        <v>0</v>
      </c>
      <c r="G260" s="21">
        <f t="shared" ref="G260:I260" si="22">SUM(G261:G264)</f>
        <v>0</v>
      </c>
      <c r="H260" s="21">
        <f t="shared" si="22"/>
        <v>0</v>
      </c>
      <c r="I260" s="21">
        <f t="shared" si="22"/>
        <v>3</v>
      </c>
      <c r="J260" s="28" t="s">
        <v>27</v>
      </c>
      <c r="K260" s="29" t="s">
        <v>27</v>
      </c>
      <c r="L260" s="30" t="s">
        <v>27</v>
      </c>
    </row>
    <row r="261" spans="1:12">
      <c r="A261" s="121"/>
      <c r="B261" s="42" t="s">
        <v>472</v>
      </c>
      <c r="C261" s="96" t="s">
        <v>473</v>
      </c>
      <c r="D261" s="21">
        <f t="shared" si="19"/>
        <v>0</v>
      </c>
      <c r="E261" s="21"/>
      <c r="F261" s="21"/>
      <c r="G261" s="21"/>
      <c r="H261" s="21"/>
      <c r="I261" s="27"/>
      <c r="J261" s="28" t="s">
        <v>27</v>
      </c>
      <c r="K261" s="29" t="s">
        <v>27</v>
      </c>
      <c r="L261" s="30" t="s">
        <v>27</v>
      </c>
    </row>
    <row r="262" spans="1:12">
      <c r="A262" s="97"/>
      <c r="B262" s="47" t="s">
        <v>474</v>
      </c>
      <c r="C262" s="96" t="s">
        <v>475</v>
      </c>
      <c r="D262" s="21">
        <f t="shared" si="19"/>
        <v>0</v>
      </c>
      <c r="E262" s="21"/>
      <c r="F262" s="21"/>
      <c r="G262" s="21"/>
      <c r="H262" s="21"/>
      <c r="I262" s="27"/>
      <c r="J262" s="28" t="s">
        <v>27</v>
      </c>
      <c r="K262" s="29" t="s">
        <v>27</v>
      </c>
      <c r="L262" s="30" t="s">
        <v>27</v>
      </c>
    </row>
    <row r="263" spans="1:12">
      <c r="A263" s="121"/>
      <c r="B263" s="32" t="s">
        <v>476</v>
      </c>
      <c r="C263" s="96" t="s">
        <v>477</v>
      </c>
      <c r="D263" s="21">
        <f t="shared" si="19"/>
        <v>3</v>
      </c>
      <c r="E263" s="21"/>
      <c r="F263" s="21"/>
      <c r="G263" s="21"/>
      <c r="H263" s="21"/>
      <c r="I263" s="27">
        <v>3</v>
      </c>
      <c r="J263" s="28" t="s">
        <v>27</v>
      </c>
      <c r="K263" s="29" t="s">
        <v>27</v>
      </c>
      <c r="L263" s="30" t="s">
        <v>27</v>
      </c>
    </row>
    <row r="264" spans="1:12">
      <c r="A264" s="121"/>
      <c r="B264" s="32" t="s">
        <v>478</v>
      </c>
      <c r="C264" s="96" t="s">
        <v>479</v>
      </c>
      <c r="D264" s="21">
        <f t="shared" si="19"/>
        <v>0</v>
      </c>
      <c r="E264" s="21"/>
      <c r="F264" s="21"/>
      <c r="G264" s="21"/>
      <c r="H264" s="21"/>
      <c r="I264" s="27"/>
      <c r="J264" s="28" t="s">
        <v>27</v>
      </c>
      <c r="K264" s="29" t="s">
        <v>27</v>
      </c>
      <c r="L264" s="30" t="s">
        <v>27</v>
      </c>
    </row>
    <row r="265" spans="1:12">
      <c r="A265" s="121" t="s">
        <v>480</v>
      </c>
      <c r="B265" s="32"/>
      <c r="C265" s="95" t="s">
        <v>481</v>
      </c>
      <c r="D265" s="21">
        <f t="shared" si="19"/>
        <v>0</v>
      </c>
      <c r="E265" s="21"/>
      <c r="F265" s="21"/>
      <c r="G265" s="21"/>
      <c r="H265" s="21"/>
      <c r="I265" s="27"/>
      <c r="J265" s="28" t="s">
        <v>27</v>
      </c>
      <c r="K265" s="29" t="s">
        <v>27</v>
      </c>
      <c r="L265" s="30" t="s">
        <v>27</v>
      </c>
    </row>
    <row r="266" spans="1:12">
      <c r="A266" s="43" t="s">
        <v>482</v>
      </c>
      <c r="B266" s="32"/>
      <c r="C266" s="95">
        <v>72</v>
      </c>
      <c r="D266" s="21">
        <f t="shared" si="19"/>
        <v>0</v>
      </c>
      <c r="E266" s="21"/>
      <c r="F266" s="21"/>
      <c r="G266" s="21"/>
      <c r="H266" s="21"/>
      <c r="I266" s="27"/>
      <c r="J266" s="21"/>
      <c r="K266" s="21"/>
      <c r="L266" s="22"/>
    </row>
    <row r="267" spans="1:12">
      <c r="A267" s="98" t="s">
        <v>483</v>
      </c>
      <c r="B267" s="99"/>
      <c r="C267" s="95" t="s">
        <v>484</v>
      </c>
      <c r="D267" s="21">
        <f t="shared" si="19"/>
        <v>0</v>
      </c>
      <c r="E267" s="21"/>
      <c r="F267" s="21"/>
      <c r="G267" s="21"/>
      <c r="H267" s="21"/>
      <c r="I267" s="27"/>
      <c r="J267" s="28" t="s">
        <v>27</v>
      </c>
      <c r="K267" s="29" t="s">
        <v>27</v>
      </c>
      <c r="L267" s="30" t="s">
        <v>27</v>
      </c>
    </row>
    <row r="268" spans="1:12">
      <c r="A268" s="98"/>
      <c r="B268" s="32" t="s">
        <v>485</v>
      </c>
      <c r="C268" s="33" t="s">
        <v>486</v>
      </c>
      <c r="D268" s="21">
        <f t="shared" si="19"/>
        <v>0</v>
      </c>
      <c r="E268" s="21"/>
      <c r="F268" s="21"/>
      <c r="G268" s="21"/>
      <c r="H268" s="21"/>
      <c r="I268" s="27"/>
      <c r="J268" s="28" t="s">
        <v>27</v>
      </c>
      <c r="K268" s="29" t="s">
        <v>27</v>
      </c>
      <c r="L268" s="30" t="s">
        <v>27</v>
      </c>
    </row>
    <row r="269" spans="1:12">
      <c r="A269" s="98" t="s">
        <v>487</v>
      </c>
      <c r="B269" s="99"/>
      <c r="C269" s="100">
        <v>75</v>
      </c>
      <c r="D269" s="21">
        <f t="shared" si="19"/>
        <v>0</v>
      </c>
      <c r="E269" s="21"/>
      <c r="F269" s="21"/>
      <c r="G269" s="21"/>
      <c r="H269" s="21"/>
      <c r="I269" s="27"/>
      <c r="J269" s="28"/>
      <c r="K269" s="29"/>
      <c r="L269" s="30"/>
    </row>
    <row r="270" spans="1:12">
      <c r="A270" s="69" t="s">
        <v>488</v>
      </c>
      <c r="B270" s="70"/>
      <c r="C270" s="19" t="s">
        <v>317</v>
      </c>
      <c r="D270" s="21">
        <f t="shared" si="19"/>
        <v>0</v>
      </c>
      <c r="E270" s="21"/>
      <c r="F270" s="21"/>
      <c r="G270" s="21"/>
      <c r="H270" s="21"/>
      <c r="I270" s="27"/>
      <c r="J270" s="21"/>
      <c r="K270" s="21"/>
      <c r="L270" s="22"/>
    </row>
    <row r="271" spans="1:12" ht="15.75">
      <c r="A271" s="72" t="s">
        <v>489</v>
      </c>
      <c r="B271" s="51"/>
      <c r="C271" s="23" t="s">
        <v>325</v>
      </c>
      <c r="D271" s="21">
        <f t="shared" si="19"/>
        <v>0</v>
      </c>
      <c r="E271" s="21"/>
      <c r="F271" s="21"/>
      <c r="G271" s="21"/>
      <c r="H271" s="21"/>
      <c r="I271" s="27"/>
      <c r="J271" s="21"/>
      <c r="K271" s="21"/>
      <c r="L271" s="22"/>
    </row>
    <row r="272" spans="1:12">
      <c r="A272" s="141" t="s">
        <v>490</v>
      </c>
      <c r="B272" s="142"/>
      <c r="C272" s="19" t="s">
        <v>491</v>
      </c>
      <c r="D272" s="21">
        <f t="shared" si="19"/>
        <v>0</v>
      </c>
      <c r="E272" s="21"/>
      <c r="F272" s="21"/>
      <c r="G272" s="21"/>
      <c r="H272" s="21"/>
      <c r="I272" s="27"/>
      <c r="J272" s="28" t="s">
        <v>27</v>
      </c>
      <c r="K272" s="29" t="s">
        <v>27</v>
      </c>
      <c r="L272" s="30" t="s">
        <v>27</v>
      </c>
    </row>
    <row r="273" spans="1:12" ht="15.75">
      <c r="A273" s="143" t="s">
        <v>492</v>
      </c>
      <c r="B273" s="144"/>
      <c r="C273" s="23" t="s">
        <v>345</v>
      </c>
      <c r="D273" s="28" t="s">
        <v>27</v>
      </c>
      <c r="E273" s="28" t="s">
        <v>27</v>
      </c>
      <c r="F273" s="29" t="s">
        <v>27</v>
      </c>
      <c r="G273" s="28" t="s">
        <v>27</v>
      </c>
      <c r="H273" s="28" t="s">
        <v>27</v>
      </c>
      <c r="I273" s="29" t="s">
        <v>27</v>
      </c>
      <c r="J273" s="28" t="s">
        <v>27</v>
      </c>
      <c r="K273" s="29" t="s">
        <v>27</v>
      </c>
      <c r="L273" s="30" t="s">
        <v>27</v>
      </c>
    </row>
    <row r="274" spans="1:12">
      <c r="A274" s="145" t="s">
        <v>493</v>
      </c>
      <c r="B274" s="146"/>
      <c r="C274" s="19" t="s">
        <v>347</v>
      </c>
      <c r="D274" s="28" t="s">
        <v>27</v>
      </c>
      <c r="E274" s="28" t="s">
        <v>27</v>
      </c>
      <c r="F274" s="29" t="s">
        <v>27</v>
      </c>
      <c r="G274" s="28" t="s">
        <v>27</v>
      </c>
      <c r="H274" s="28" t="s">
        <v>27</v>
      </c>
      <c r="I274" s="29" t="s">
        <v>27</v>
      </c>
      <c r="J274" s="28" t="s">
        <v>27</v>
      </c>
      <c r="K274" s="29" t="s">
        <v>27</v>
      </c>
      <c r="L274" s="30" t="s">
        <v>27</v>
      </c>
    </row>
    <row r="275" spans="1:12" ht="25.5">
      <c r="A275" s="121"/>
      <c r="B275" s="73" t="s">
        <v>494</v>
      </c>
      <c r="C275" s="19" t="s">
        <v>495</v>
      </c>
      <c r="D275" s="28" t="s">
        <v>27</v>
      </c>
      <c r="E275" s="28" t="s">
        <v>27</v>
      </c>
      <c r="F275" s="29" t="s">
        <v>27</v>
      </c>
      <c r="G275" s="28" t="s">
        <v>27</v>
      </c>
      <c r="H275" s="28" t="s">
        <v>27</v>
      </c>
      <c r="I275" s="29" t="s">
        <v>27</v>
      </c>
      <c r="J275" s="28" t="s">
        <v>27</v>
      </c>
      <c r="K275" s="29" t="s">
        <v>27</v>
      </c>
      <c r="L275" s="30" t="s">
        <v>27</v>
      </c>
    </row>
    <row r="276" spans="1:12">
      <c r="A276" s="74" t="s">
        <v>350</v>
      </c>
      <c r="B276" s="75"/>
      <c r="C276" s="19" t="s">
        <v>351</v>
      </c>
      <c r="D276" s="21">
        <f t="shared" ref="D276:D280" si="23">SUM(F276+G276+H276+I276)</f>
        <v>0</v>
      </c>
      <c r="E276" s="21"/>
      <c r="F276" s="21"/>
      <c r="G276" s="21"/>
      <c r="H276" s="21"/>
      <c r="I276" s="27"/>
      <c r="J276" s="21"/>
      <c r="K276" s="21"/>
      <c r="L276" s="22"/>
    </row>
    <row r="277" spans="1:12">
      <c r="A277" s="121" t="s">
        <v>496</v>
      </c>
      <c r="B277" s="18"/>
      <c r="C277" s="76" t="s">
        <v>353</v>
      </c>
      <c r="D277" s="21">
        <f t="shared" si="23"/>
        <v>0</v>
      </c>
      <c r="E277" s="21"/>
      <c r="F277" s="21"/>
      <c r="G277" s="21"/>
      <c r="H277" s="21"/>
      <c r="I277" s="27"/>
      <c r="J277" s="21"/>
      <c r="K277" s="21"/>
      <c r="L277" s="22"/>
    </row>
    <row r="278" spans="1:12">
      <c r="A278" s="65"/>
      <c r="B278" s="83" t="s">
        <v>497</v>
      </c>
      <c r="C278" s="77" t="s">
        <v>498</v>
      </c>
      <c r="D278" s="21">
        <f t="shared" si="23"/>
        <v>0</v>
      </c>
      <c r="E278" s="21"/>
      <c r="F278" s="21"/>
      <c r="G278" s="21"/>
      <c r="H278" s="21"/>
      <c r="I278" s="27"/>
      <c r="J278" s="21"/>
      <c r="K278" s="21"/>
      <c r="L278" s="22"/>
    </row>
    <row r="279" spans="1:12">
      <c r="A279" s="78" t="s">
        <v>499</v>
      </c>
      <c r="B279" s="79"/>
      <c r="C279" s="76" t="s">
        <v>357</v>
      </c>
      <c r="D279" s="21">
        <f t="shared" si="23"/>
        <v>0</v>
      </c>
      <c r="E279" s="80"/>
      <c r="F279" s="80"/>
      <c r="G279" s="80"/>
      <c r="H279" s="80"/>
      <c r="I279" s="81"/>
      <c r="J279" s="80"/>
      <c r="K279" s="80"/>
      <c r="L279" s="82"/>
    </row>
    <row r="280" spans="1:12" ht="15.75" thickBot="1">
      <c r="A280" s="101"/>
      <c r="B280" s="102" t="s">
        <v>500</v>
      </c>
      <c r="C280" s="103" t="s">
        <v>501</v>
      </c>
      <c r="D280" s="21">
        <f t="shared" si="23"/>
        <v>0</v>
      </c>
      <c r="E280" s="104"/>
      <c r="F280" s="104"/>
      <c r="G280" s="104"/>
      <c r="H280" s="104"/>
      <c r="I280" s="105"/>
      <c r="J280" s="104"/>
      <c r="K280" s="104"/>
      <c r="L280" s="106"/>
    </row>
    <row r="282" spans="1:12" ht="38.25">
      <c r="A282" s="108" t="s">
        <v>502</v>
      </c>
      <c r="B282" s="109" t="s">
        <v>503</v>
      </c>
      <c r="C282" s="109"/>
    </row>
    <row r="283" spans="1:12">
      <c r="A283" s="108"/>
      <c r="B283" s="109"/>
      <c r="C283" s="109"/>
    </row>
    <row r="284" spans="1:12">
      <c r="A284" s="147" t="s">
        <v>504</v>
      </c>
      <c r="B284" s="147"/>
      <c r="F284" s="110" t="s">
        <v>505</v>
      </c>
    </row>
    <row r="285" spans="1:12">
      <c r="A285" s="140" t="s">
        <v>506</v>
      </c>
      <c r="B285" s="140"/>
    </row>
    <row r="286" spans="1:12">
      <c r="A286" s="140" t="s">
        <v>507</v>
      </c>
      <c r="B286" s="140"/>
      <c r="F286" s="1" t="s">
        <v>508</v>
      </c>
    </row>
    <row r="287" spans="1:12" ht="38.25">
      <c r="A287" s="111"/>
      <c r="B287" s="111" t="s">
        <v>509</v>
      </c>
      <c r="C287" s="112"/>
      <c r="D287" s="113"/>
      <c r="E287" s="113"/>
      <c r="F287" s="113"/>
      <c r="G287" s="113"/>
      <c r="H287" s="113"/>
    </row>
    <row r="288" spans="1:12">
      <c r="A288" s="140"/>
      <c r="B288" s="140"/>
      <c r="C288" s="113"/>
      <c r="D288" s="113"/>
      <c r="E288" s="113"/>
      <c r="F288" s="113"/>
      <c r="G288" s="113"/>
      <c r="H288" s="113"/>
    </row>
  </sheetData>
  <mergeCells count="65">
    <mergeCell ref="B5:I5"/>
    <mergeCell ref="B7:I7"/>
    <mergeCell ref="H8:I8"/>
    <mergeCell ref="J8:K8"/>
    <mergeCell ref="A9:B11"/>
    <mergeCell ref="C9:C11"/>
    <mergeCell ref="D9:I9"/>
    <mergeCell ref="J9:L9"/>
    <mergeCell ref="D10:E10"/>
    <mergeCell ref="F10:I10"/>
    <mergeCell ref="A80:B80"/>
    <mergeCell ref="J10:J11"/>
    <mergeCell ref="K10:K11"/>
    <mergeCell ref="L10:L11"/>
    <mergeCell ref="A12:B12"/>
    <mergeCell ref="A13:B13"/>
    <mergeCell ref="A15:B15"/>
    <mergeCell ref="A16:B16"/>
    <mergeCell ref="A46:B46"/>
    <mergeCell ref="A67:B67"/>
    <mergeCell ref="A74:B74"/>
    <mergeCell ref="A75:B75"/>
    <mergeCell ref="A152:B152"/>
    <mergeCell ref="A83:B83"/>
    <mergeCell ref="A84:B84"/>
    <mergeCell ref="A88:B88"/>
    <mergeCell ref="A91:B91"/>
    <mergeCell ref="A93:B93"/>
    <mergeCell ref="A106:B106"/>
    <mergeCell ref="A122:B122"/>
    <mergeCell ref="A123:B123"/>
    <mergeCell ref="A136:B136"/>
    <mergeCell ref="A139:B139"/>
    <mergeCell ref="A148:B148"/>
    <mergeCell ref="A206:B206"/>
    <mergeCell ref="A153:B153"/>
    <mergeCell ref="A156:B156"/>
    <mergeCell ref="A163:B163"/>
    <mergeCell ref="A166:B166"/>
    <mergeCell ref="A175:B175"/>
    <mergeCell ref="A176:B176"/>
    <mergeCell ref="A183:B183"/>
    <mergeCell ref="A184:B184"/>
    <mergeCell ref="A190:B190"/>
    <mergeCell ref="A201:B201"/>
    <mergeCell ref="A202:B202"/>
    <mergeCell ref="A254:B254"/>
    <mergeCell ref="A210:B210"/>
    <mergeCell ref="A214:B214"/>
    <mergeCell ref="A218:B218"/>
    <mergeCell ref="A222:B222"/>
    <mergeCell ref="A226:B226"/>
    <mergeCell ref="A230:B230"/>
    <mergeCell ref="A234:B234"/>
    <mergeCell ref="A238:B238"/>
    <mergeCell ref="A242:B242"/>
    <mergeCell ref="A246:B246"/>
    <mergeCell ref="A250:B250"/>
    <mergeCell ref="A288:B288"/>
    <mergeCell ref="A272:B272"/>
    <mergeCell ref="A273:B273"/>
    <mergeCell ref="A274:B274"/>
    <mergeCell ref="A284:B284"/>
    <mergeCell ref="A285:B285"/>
    <mergeCell ref="A286:B286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8"/>
  <sheetViews>
    <sheetView workbookViewId="0">
      <selection activeCell="I78" sqref="I78"/>
    </sheetView>
  </sheetViews>
  <sheetFormatPr defaultRowHeight="15"/>
  <cols>
    <col min="1" max="1" width="5.140625" style="1" customWidth="1"/>
    <col min="2" max="2" width="46.140625" style="107" customWidth="1"/>
    <col min="3" max="3" width="8.28515625" style="1" customWidth="1"/>
    <col min="4" max="4" width="7.5703125" style="1" customWidth="1"/>
    <col min="5" max="5" width="7.140625" style="1" customWidth="1"/>
    <col min="6" max="6" width="6.140625" style="1" customWidth="1"/>
    <col min="7" max="7" width="7.85546875" style="1" customWidth="1"/>
    <col min="8" max="8" width="6.5703125" style="1" customWidth="1"/>
    <col min="9" max="9" width="7.140625" style="1" customWidth="1"/>
    <col min="10" max="10" width="5.28515625" style="1" customWidth="1"/>
    <col min="11" max="11" width="6.85546875" style="1" customWidth="1"/>
    <col min="12" max="12" width="9.140625" style="1"/>
  </cols>
  <sheetData>
    <row r="1" spans="1:12">
      <c r="B1" s="2" t="s">
        <v>0</v>
      </c>
      <c r="C1" s="2"/>
      <c r="D1" s="2"/>
      <c r="E1" s="2"/>
      <c r="F1" s="2"/>
      <c r="G1" s="2"/>
    </row>
    <row r="2" spans="1:12">
      <c r="B2" s="3" t="s">
        <v>536</v>
      </c>
      <c r="C2" s="2"/>
      <c r="D2" s="2"/>
      <c r="E2" s="2"/>
      <c r="F2" s="2"/>
      <c r="G2" s="2"/>
    </row>
    <row r="3" spans="1:12">
      <c r="B3" s="3" t="s">
        <v>2</v>
      </c>
      <c r="C3" s="2"/>
      <c r="D3" s="2"/>
      <c r="E3" s="2"/>
      <c r="F3" s="2"/>
      <c r="G3" s="2"/>
    </row>
    <row r="4" spans="1:12">
      <c r="B4" s="2" t="s">
        <v>3</v>
      </c>
      <c r="C4" s="2"/>
      <c r="D4" s="2"/>
      <c r="E4" s="2"/>
      <c r="F4" s="2"/>
      <c r="G4" s="2"/>
    </row>
    <row r="5" spans="1:12" ht="18">
      <c r="A5" s="4"/>
      <c r="B5" s="196" t="s">
        <v>4</v>
      </c>
      <c r="C5" s="196"/>
      <c r="D5" s="196"/>
      <c r="E5" s="196"/>
      <c r="F5" s="196"/>
      <c r="G5" s="196"/>
      <c r="H5" s="196"/>
      <c r="I5" s="196"/>
      <c r="L5"/>
    </row>
    <row r="6" spans="1:12" ht="18">
      <c r="A6" s="127" t="s">
        <v>5</v>
      </c>
      <c r="B6" s="127"/>
      <c r="C6" s="127"/>
      <c r="D6" s="127"/>
      <c r="E6" s="127"/>
      <c r="F6" s="127"/>
      <c r="G6" s="127"/>
      <c r="H6" s="127"/>
      <c r="I6" s="127"/>
    </row>
    <row r="7" spans="1:12">
      <c r="B7" s="197"/>
      <c r="C7" s="197"/>
      <c r="D7" s="197"/>
      <c r="E7" s="197"/>
      <c r="F7" s="197"/>
      <c r="G7" s="197"/>
      <c r="H7" s="197"/>
      <c r="I7" s="197"/>
    </row>
    <row r="8" spans="1:12" ht="15.75" thickBot="1">
      <c r="B8" s="5"/>
      <c r="C8" s="5"/>
      <c r="D8" s="5"/>
      <c r="E8" s="5"/>
      <c r="F8" s="5"/>
      <c r="G8" s="5"/>
      <c r="H8" s="198"/>
      <c r="I8" s="198"/>
      <c r="J8" s="198" t="s">
        <v>6</v>
      </c>
      <c r="K8" s="198"/>
      <c r="L8"/>
    </row>
    <row r="9" spans="1:12">
      <c r="A9" s="199" t="s">
        <v>7</v>
      </c>
      <c r="B9" s="200"/>
      <c r="C9" s="205" t="s">
        <v>8</v>
      </c>
      <c r="D9" s="208" t="s">
        <v>9</v>
      </c>
      <c r="E9" s="208"/>
      <c r="F9" s="209"/>
      <c r="G9" s="209"/>
      <c r="H9" s="209"/>
      <c r="I9" s="209"/>
      <c r="J9" s="210" t="s">
        <v>10</v>
      </c>
      <c r="K9" s="210"/>
      <c r="L9" s="211"/>
    </row>
    <row r="10" spans="1:12">
      <c r="A10" s="201"/>
      <c r="B10" s="202"/>
      <c r="C10" s="206"/>
      <c r="D10" s="212" t="s">
        <v>11</v>
      </c>
      <c r="E10" s="212"/>
      <c r="F10" s="213" t="s">
        <v>12</v>
      </c>
      <c r="G10" s="213"/>
      <c r="H10" s="213"/>
      <c r="I10" s="214"/>
      <c r="J10" s="182">
        <v>2015</v>
      </c>
      <c r="K10" s="182">
        <v>2016</v>
      </c>
      <c r="L10" s="184">
        <v>2017</v>
      </c>
    </row>
    <row r="11" spans="1:12" ht="90.75" thickBot="1">
      <c r="A11" s="203"/>
      <c r="B11" s="204"/>
      <c r="C11" s="207"/>
      <c r="D11" s="6" t="s">
        <v>13</v>
      </c>
      <c r="E11" s="7" t="s">
        <v>14</v>
      </c>
      <c r="F11" s="8" t="s">
        <v>15</v>
      </c>
      <c r="G11" s="8" t="s">
        <v>16</v>
      </c>
      <c r="H11" s="8" t="s">
        <v>17</v>
      </c>
      <c r="I11" s="9" t="s">
        <v>18</v>
      </c>
      <c r="J11" s="183"/>
      <c r="K11" s="183"/>
      <c r="L11" s="185"/>
    </row>
    <row r="12" spans="1:12" ht="15.75">
      <c r="A12" s="186" t="s">
        <v>19</v>
      </c>
      <c r="B12" s="187"/>
      <c r="C12" s="10"/>
      <c r="D12" s="21">
        <f t="shared" ref="D12:D16" si="0">SUM(F12+G12+H12+I12)</f>
        <v>321</v>
      </c>
      <c r="E12" s="10"/>
      <c r="F12" s="117">
        <f>SUM(F13+F183)</f>
        <v>0</v>
      </c>
      <c r="G12" s="117">
        <f t="shared" ref="G12:I12" si="1">SUM(G13+G183)</f>
        <v>0</v>
      </c>
      <c r="H12" s="117">
        <f t="shared" si="1"/>
        <v>80</v>
      </c>
      <c r="I12" s="117">
        <f t="shared" si="1"/>
        <v>241</v>
      </c>
      <c r="J12" s="11"/>
      <c r="K12" s="11"/>
      <c r="L12" s="12"/>
    </row>
    <row r="13" spans="1:12" ht="15.75">
      <c r="A13" s="188" t="s">
        <v>20</v>
      </c>
      <c r="B13" s="189"/>
      <c r="C13" s="13"/>
      <c r="D13" s="123">
        <f t="shared" si="0"/>
        <v>135</v>
      </c>
      <c r="E13" s="14"/>
      <c r="F13" s="118">
        <f>SUM(F14+F175)</f>
        <v>0</v>
      </c>
      <c r="G13" s="118">
        <f t="shared" ref="G13:I13" si="2">SUM(G14+G175)</f>
        <v>0</v>
      </c>
      <c r="H13" s="118">
        <f t="shared" si="2"/>
        <v>1</v>
      </c>
      <c r="I13" s="118">
        <f t="shared" si="2"/>
        <v>134</v>
      </c>
      <c r="J13" s="15"/>
      <c r="K13" s="15"/>
      <c r="L13" s="16"/>
    </row>
    <row r="14" spans="1:12">
      <c r="A14" s="17" t="s">
        <v>21</v>
      </c>
      <c r="B14" s="18"/>
      <c r="C14" s="19" t="s">
        <v>22</v>
      </c>
      <c r="D14" s="21">
        <f t="shared" si="0"/>
        <v>135</v>
      </c>
      <c r="E14" s="20"/>
      <c r="F14" s="119">
        <f>SUM(F15+F46+F142+F148)</f>
        <v>0</v>
      </c>
      <c r="G14" s="119">
        <f t="shared" ref="G14:I14" si="3">SUM(G15+G46+G142+G148)</f>
        <v>0</v>
      </c>
      <c r="H14" s="119">
        <f t="shared" si="3"/>
        <v>1</v>
      </c>
      <c r="I14" s="119">
        <f t="shared" si="3"/>
        <v>134</v>
      </c>
      <c r="J14" s="21"/>
      <c r="K14" s="21"/>
      <c r="L14" s="22"/>
    </row>
    <row r="15" spans="1:12" ht="15.75">
      <c r="A15" s="190" t="s">
        <v>23</v>
      </c>
      <c r="B15" s="178"/>
      <c r="C15" s="23" t="s">
        <v>24</v>
      </c>
      <c r="D15" s="21">
        <f t="shared" si="0"/>
        <v>0</v>
      </c>
      <c r="E15" s="24"/>
      <c r="F15" s="21">
        <f>SUM(F16+F39)</f>
        <v>0</v>
      </c>
      <c r="G15" s="21">
        <f t="shared" ref="G15:I15" si="4">SUM(G16+G39)</f>
        <v>0</v>
      </c>
      <c r="H15" s="21">
        <f t="shared" si="4"/>
        <v>0</v>
      </c>
      <c r="I15" s="21">
        <f t="shared" si="4"/>
        <v>0</v>
      </c>
      <c r="J15" s="24"/>
      <c r="K15" s="24"/>
      <c r="L15" s="26"/>
    </row>
    <row r="16" spans="1:12">
      <c r="A16" s="177" t="s">
        <v>25</v>
      </c>
      <c r="B16" s="178"/>
      <c r="C16" s="19" t="s">
        <v>26</v>
      </c>
      <c r="D16" s="21">
        <f t="shared" si="0"/>
        <v>0</v>
      </c>
      <c r="E16" s="21"/>
      <c r="F16" s="21">
        <f>SUM(F17:F31)</f>
        <v>0</v>
      </c>
      <c r="G16" s="21">
        <f t="shared" ref="G16:I16" si="5">SUM(G17:G31)</f>
        <v>0</v>
      </c>
      <c r="H16" s="21">
        <f t="shared" si="5"/>
        <v>0</v>
      </c>
      <c r="I16" s="21">
        <f t="shared" si="5"/>
        <v>0</v>
      </c>
      <c r="J16" s="28" t="s">
        <v>27</v>
      </c>
      <c r="K16" s="29" t="s">
        <v>27</v>
      </c>
      <c r="L16" s="30" t="s">
        <v>27</v>
      </c>
    </row>
    <row r="17" spans="1:12">
      <c r="A17" s="31"/>
      <c r="B17" s="32" t="s">
        <v>28</v>
      </c>
      <c r="C17" s="33" t="s">
        <v>29</v>
      </c>
      <c r="D17" s="21">
        <f>SUM(F17+G17+H17+I17)</f>
        <v>0</v>
      </c>
      <c r="E17" s="21"/>
      <c r="F17" s="21"/>
      <c r="G17" s="21"/>
      <c r="H17" s="21">
        <v>0</v>
      </c>
      <c r="I17" s="27">
        <v>0</v>
      </c>
      <c r="J17" s="28" t="s">
        <v>27</v>
      </c>
      <c r="K17" s="29" t="s">
        <v>27</v>
      </c>
      <c r="L17" s="30" t="s">
        <v>27</v>
      </c>
    </row>
    <row r="18" spans="1:12">
      <c r="A18" s="34"/>
      <c r="B18" s="32" t="s">
        <v>30</v>
      </c>
      <c r="C18" s="33" t="s">
        <v>31</v>
      </c>
      <c r="D18" s="21">
        <f t="shared" ref="D18:D81" si="6">SUM(F18+G18+H18+I18)</f>
        <v>0</v>
      </c>
      <c r="E18" s="35"/>
      <c r="F18" s="35"/>
      <c r="G18" s="35"/>
      <c r="H18" s="35"/>
      <c r="I18" s="36"/>
      <c r="J18" s="28" t="s">
        <v>27</v>
      </c>
      <c r="K18" s="29" t="s">
        <v>27</v>
      </c>
      <c r="L18" s="30" t="s">
        <v>27</v>
      </c>
    </row>
    <row r="19" spans="1:12">
      <c r="A19" s="34"/>
      <c r="B19" s="32" t="s">
        <v>32</v>
      </c>
      <c r="C19" s="33" t="s">
        <v>33</v>
      </c>
      <c r="D19" s="21">
        <f t="shared" si="6"/>
        <v>0</v>
      </c>
      <c r="E19" s="35"/>
      <c r="F19" s="35"/>
      <c r="G19" s="35"/>
      <c r="H19" s="35"/>
      <c r="I19" s="36"/>
      <c r="J19" s="28" t="s">
        <v>27</v>
      </c>
      <c r="K19" s="29" t="s">
        <v>27</v>
      </c>
      <c r="L19" s="30" t="s">
        <v>27</v>
      </c>
    </row>
    <row r="20" spans="1:12">
      <c r="A20" s="31"/>
      <c r="B20" s="32" t="s">
        <v>34</v>
      </c>
      <c r="C20" s="33" t="s">
        <v>35</v>
      </c>
      <c r="D20" s="21">
        <f t="shared" si="6"/>
        <v>0</v>
      </c>
      <c r="E20" s="21"/>
      <c r="F20" s="37"/>
      <c r="G20" s="37"/>
      <c r="H20" s="37"/>
      <c r="I20" s="38"/>
      <c r="J20" s="28" t="s">
        <v>27</v>
      </c>
      <c r="K20" s="29" t="s">
        <v>27</v>
      </c>
      <c r="L20" s="30" t="s">
        <v>27</v>
      </c>
    </row>
    <row r="21" spans="1:12">
      <c r="A21" s="31"/>
      <c r="B21" s="32" t="s">
        <v>36</v>
      </c>
      <c r="C21" s="33" t="s">
        <v>37</v>
      </c>
      <c r="D21" s="21">
        <f t="shared" si="6"/>
        <v>0</v>
      </c>
      <c r="E21" s="39"/>
      <c r="F21" s="37"/>
      <c r="G21" s="37"/>
      <c r="H21" s="37"/>
      <c r="I21" s="38"/>
      <c r="J21" s="28" t="s">
        <v>27</v>
      </c>
      <c r="K21" s="29" t="s">
        <v>27</v>
      </c>
      <c r="L21" s="30" t="s">
        <v>27</v>
      </c>
    </row>
    <row r="22" spans="1:12">
      <c r="A22" s="31"/>
      <c r="B22" s="32" t="s">
        <v>38</v>
      </c>
      <c r="C22" s="33" t="s">
        <v>39</v>
      </c>
      <c r="D22" s="21">
        <f t="shared" si="6"/>
        <v>0</v>
      </c>
      <c r="E22" s="39"/>
      <c r="F22" s="39"/>
      <c r="G22" s="39"/>
      <c r="H22" s="39"/>
      <c r="I22" s="40"/>
      <c r="J22" s="28" t="s">
        <v>27</v>
      </c>
      <c r="K22" s="29" t="s">
        <v>27</v>
      </c>
      <c r="L22" s="30" t="s">
        <v>27</v>
      </c>
    </row>
    <row r="23" spans="1:12">
      <c r="A23" s="31"/>
      <c r="B23" s="32" t="s">
        <v>40</v>
      </c>
      <c r="C23" s="33" t="s">
        <v>41</v>
      </c>
      <c r="D23" s="21">
        <f t="shared" si="6"/>
        <v>0</v>
      </c>
      <c r="E23" s="39"/>
      <c r="F23" s="37"/>
      <c r="G23" s="37"/>
      <c r="H23" s="37"/>
      <c r="I23" s="38"/>
      <c r="J23" s="28" t="s">
        <v>27</v>
      </c>
      <c r="K23" s="29" t="s">
        <v>27</v>
      </c>
      <c r="L23" s="30" t="s">
        <v>27</v>
      </c>
    </row>
    <row r="24" spans="1:12">
      <c r="A24" s="31"/>
      <c r="B24" s="32" t="s">
        <v>42</v>
      </c>
      <c r="C24" s="33" t="s">
        <v>43</v>
      </c>
      <c r="D24" s="21">
        <f t="shared" si="6"/>
        <v>0</v>
      </c>
      <c r="E24" s="39"/>
      <c r="F24" s="39"/>
      <c r="G24" s="39"/>
      <c r="H24" s="39"/>
      <c r="I24" s="40"/>
      <c r="J24" s="28" t="s">
        <v>27</v>
      </c>
      <c r="K24" s="29" t="s">
        <v>27</v>
      </c>
      <c r="L24" s="30" t="s">
        <v>27</v>
      </c>
    </row>
    <row r="25" spans="1:12">
      <c r="A25" s="31"/>
      <c r="B25" s="32" t="s">
        <v>44</v>
      </c>
      <c r="C25" s="33" t="s">
        <v>45</v>
      </c>
      <c r="D25" s="21">
        <f t="shared" si="6"/>
        <v>0</v>
      </c>
      <c r="E25" s="39"/>
      <c r="F25" s="39"/>
      <c r="G25" s="39"/>
      <c r="H25" s="39"/>
      <c r="I25" s="40"/>
      <c r="J25" s="28" t="s">
        <v>27</v>
      </c>
      <c r="K25" s="29" t="s">
        <v>27</v>
      </c>
      <c r="L25" s="30" t="s">
        <v>27</v>
      </c>
    </row>
    <row r="26" spans="1:12">
      <c r="A26" s="31"/>
      <c r="B26" s="32" t="s">
        <v>46</v>
      </c>
      <c r="C26" s="33" t="s">
        <v>47</v>
      </c>
      <c r="D26" s="21">
        <f t="shared" si="6"/>
        <v>0</v>
      </c>
      <c r="E26" s="39"/>
      <c r="F26" s="39"/>
      <c r="G26" s="39"/>
      <c r="H26" s="39"/>
      <c r="I26" s="40"/>
      <c r="J26" s="28" t="s">
        <v>27</v>
      </c>
      <c r="K26" s="29" t="s">
        <v>27</v>
      </c>
      <c r="L26" s="30" t="s">
        <v>27</v>
      </c>
    </row>
    <row r="27" spans="1:12">
      <c r="A27" s="121"/>
      <c r="B27" s="42" t="s">
        <v>48</v>
      </c>
      <c r="C27" s="33" t="s">
        <v>49</v>
      </c>
      <c r="D27" s="21">
        <f t="shared" si="6"/>
        <v>0</v>
      </c>
      <c r="E27" s="39"/>
      <c r="F27" s="39"/>
      <c r="G27" s="39"/>
      <c r="H27" s="39"/>
      <c r="I27" s="40"/>
      <c r="J27" s="28" t="s">
        <v>27</v>
      </c>
      <c r="K27" s="29" t="s">
        <v>27</v>
      </c>
      <c r="L27" s="30" t="s">
        <v>27</v>
      </c>
    </row>
    <row r="28" spans="1:12">
      <c r="A28" s="121"/>
      <c r="B28" s="42" t="s">
        <v>50</v>
      </c>
      <c r="C28" s="33" t="s">
        <v>51</v>
      </c>
      <c r="D28" s="21">
        <f t="shared" si="6"/>
        <v>0</v>
      </c>
      <c r="E28" s="39"/>
      <c r="F28" s="39"/>
      <c r="G28" s="39"/>
      <c r="H28" s="39"/>
      <c r="I28" s="40"/>
      <c r="J28" s="28" t="s">
        <v>27</v>
      </c>
      <c r="K28" s="29" t="s">
        <v>27</v>
      </c>
      <c r="L28" s="30" t="s">
        <v>27</v>
      </c>
    </row>
    <row r="29" spans="1:12">
      <c r="A29" s="121"/>
      <c r="B29" s="42" t="s">
        <v>52</v>
      </c>
      <c r="C29" s="33" t="s">
        <v>53</v>
      </c>
      <c r="D29" s="21">
        <f t="shared" si="6"/>
        <v>0</v>
      </c>
      <c r="E29" s="39"/>
      <c r="F29" s="39"/>
      <c r="G29" s="39"/>
      <c r="H29" s="39"/>
      <c r="I29" s="40"/>
      <c r="J29" s="28" t="s">
        <v>27</v>
      </c>
      <c r="K29" s="29" t="s">
        <v>27</v>
      </c>
      <c r="L29" s="30" t="s">
        <v>27</v>
      </c>
    </row>
    <row r="30" spans="1:12">
      <c r="A30" s="121"/>
      <c r="B30" s="42" t="s">
        <v>54</v>
      </c>
      <c r="C30" s="33" t="s">
        <v>55</v>
      </c>
      <c r="D30" s="21">
        <f t="shared" si="6"/>
        <v>0</v>
      </c>
      <c r="E30" s="39"/>
      <c r="F30" s="39"/>
      <c r="G30" s="39"/>
      <c r="H30" s="39"/>
      <c r="I30" s="40"/>
      <c r="J30" s="28" t="s">
        <v>27</v>
      </c>
      <c r="K30" s="29" t="s">
        <v>27</v>
      </c>
      <c r="L30" s="30" t="s">
        <v>27</v>
      </c>
    </row>
    <row r="31" spans="1:12">
      <c r="A31" s="121"/>
      <c r="B31" s="32" t="s">
        <v>56</v>
      </c>
      <c r="C31" s="33" t="s">
        <v>57</v>
      </c>
      <c r="D31" s="21">
        <f t="shared" si="6"/>
        <v>0</v>
      </c>
      <c r="E31" s="39"/>
      <c r="F31" s="39"/>
      <c r="G31" s="39"/>
      <c r="H31" s="39"/>
      <c r="I31" s="40"/>
      <c r="J31" s="28" t="s">
        <v>27</v>
      </c>
      <c r="K31" s="29" t="s">
        <v>27</v>
      </c>
      <c r="L31" s="30" t="s">
        <v>27</v>
      </c>
    </row>
    <row r="32" spans="1:12">
      <c r="A32" s="121" t="s">
        <v>58</v>
      </c>
      <c r="B32" s="32"/>
      <c r="C32" s="19" t="s">
        <v>59</v>
      </c>
      <c r="D32" s="21">
        <f t="shared" si="6"/>
        <v>0</v>
      </c>
      <c r="E32" s="39"/>
      <c r="F32" s="39"/>
      <c r="G32" s="39"/>
      <c r="H32" s="39"/>
      <c r="I32" s="40"/>
      <c r="J32" s="28" t="s">
        <v>27</v>
      </c>
      <c r="K32" s="29" t="s">
        <v>27</v>
      </c>
      <c r="L32" s="30" t="s">
        <v>27</v>
      </c>
    </row>
    <row r="33" spans="1:12">
      <c r="A33" s="121"/>
      <c r="B33" s="32" t="s">
        <v>60</v>
      </c>
      <c r="C33" s="33" t="s">
        <v>61</v>
      </c>
      <c r="D33" s="21">
        <f t="shared" si="6"/>
        <v>0</v>
      </c>
      <c r="E33" s="39"/>
      <c r="F33" s="39"/>
      <c r="G33" s="39"/>
      <c r="H33" s="39"/>
      <c r="I33" s="40"/>
      <c r="J33" s="28" t="s">
        <v>27</v>
      </c>
      <c r="K33" s="29" t="s">
        <v>27</v>
      </c>
      <c r="L33" s="30" t="s">
        <v>27</v>
      </c>
    </row>
    <row r="34" spans="1:12">
      <c r="A34" s="121"/>
      <c r="B34" s="32" t="s">
        <v>62</v>
      </c>
      <c r="C34" s="33" t="s">
        <v>63</v>
      </c>
      <c r="D34" s="21">
        <f t="shared" si="6"/>
        <v>0</v>
      </c>
      <c r="E34" s="39"/>
      <c r="F34" s="39"/>
      <c r="G34" s="39"/>
      <c r="H34" s="39"/>
      <c r="I34" s="40"/>
      <c r="J34" s="28" t="s">
        <v>27</v>
      </c>
      <c r="K34" s="29" t="s">
        <v>27</v>
      </c>
      <c r="L34" s="30" t="s">
        <v>27</v>
      </c>
    </row>
    <row r="35" spans="1:12">
      <c r="A35" s="121"/>
      <c r="B35" s="32" t="s">
        <v>64</v>
      </c>
      <c r="C35" s="33" t="s">
        <v>65</v>
      </c>
      <c r="D35" s="21">
        <f t="shared" si="6"/>
        <v>0</v>
      </c>
      <c r="E35" s="39"/>
      <c r="F35" s="39"/>
      <c r="G35" s="39"/>
      <c r="H35" s="39"/>
      <c r="I35" s="40"/>
      <c r="J35" s="28" t="s">
        <v>27</v>
      </c>
      <c r="K35" s="29" t="s">
        <v>27</v>
      </c>
      <c r="L35" s="30" t="s">
        <v>27</v>
      </c>
    </row>
    <row r="36" spans="1:12">
      <c r="A36" s="121"/>
      <c r="B36" s="32" t="s">
        <v>66</v>
      </c>
      <c r="C36" s="33" t="s">
        <v>67</v>
      </c>
      <c r="D36" s="21">
        <f t="shared" si="6"/>
        <v>0</v>
      </c>
      <c r="E36" s="39"/>
      <c r="F36" s="39"/>
      <c r="G36" s="39"/>
      <c r="H36" s="39"/>
      <c r="I36" s="40"/>
      <c r="J36" s="28" t="s">
        <v>27</v>
      </c>
      <c r="K36" s="29" t="s">
        <v>27</v>
      </c>
      <c r="L36" s="30" t="s">
        <v>27</v>
      </c>
    </row>
    <row r="37" spans="1:12">
      <c r="A37" s="121"/>
      <c r="B37" s="42" t="s">
        <v>68</v>
      </c>
      <c r="C37" s="33" t="s">
        <v>69</v>
      </c>
      <c r="D37" s="21">
        <f t="shared" si="6"/>
        <v>0</v>
      </c>
      <c r="E37" s="39"/>
      <c r="F37" s="39"/>
      <c r="G37" s="39"/>
      <c r="H37" s="39"/>
      <c r="I37" s="40"/>
      <c r="J37" s="28" t="s">
        <v>27</v>
      </c>
      <c r="K37" s="29" t="s">
        <v>27</v>
      </c>
      <c r="L37" s="30" t="s">
        <v>27</v>
      </c>
    </row>
    <row r="38" spans="1:12">
      <c r="A38" s="31"/>
      <c r="B38" s="32" t="s">
        <v>70</v>
      </c>
      <c r="C38" s="33" t="s">
        <v>71</v>
      </c>
      <c r="D38" s="21">
        <f t="shared" si="6"/>
        <v>0</v>
      </c>
      <c r="E38" s="39"/>
      <c r="F38" s="39"/>
      <c r="G38" s="39"/>
      <c r="H38" s="39"/>
      <c r="I38" s="40"/>
      <c r="J38" s="28" t="s">
        <v>27</v>
      </c>
      <c r="K38" s="29" t="s">
        <v>27</v>
      </c>
      <c r="L38" s="30" t="s">
        <v>27</v>
      </c>
    </row>
    <row r="39" spans="1:12">
      <c r="A39" s="43" t="s">
        <v>72</v>
      </c>
      <c r="B39" s="42"/>
      <c r="C39" s="19" t="s">
        <v>73</v>
      </c>
      <c r="D39" s="21">
        <f t="shared" si="6"/>
        <v>0</v>
      </c>
      <c r="E39" s="21"/>
      <c r="F39" s="21">
        <f>SUM(F40:F45)</f>
        <v>0</v>
      </c>
      <c r="G39" s="21">
        <f t="shared" ref="G39:I39" si="7">SUM(G40:G45)</f>
        <v>0</v>
      </c>
      <c r="H39" s="21">
        <f t="shared" si="7"/>
        <v>0</v>
      </c>
      <c r="I39" s="21">
        <f t="shared" si="7"/>
        <v>0</v>
      </c>
      <c r="J39" s="28" t="s">
        <v>27</v>
      </c>
      <c r="K39" s="29" t="s">
        <v>27</v>
      </c>
      <c r="L39" s="30" t="s">
        <v>27</v>
      </c>
    </row>
    <row r="40" spans="1:12">
      <c r="A40" s="121"/>
      <c r="B40" s="44" t="s">
        <v>74</v>
      </c>
      <c r="C40" s="33" t="s">
        <v>75</v>
      </c>
      <c r="D40" s="21">
        <f t="shared" si="6"/>
        <v>0</v>
      </c>
      <c r="E40" s="21"/>
      <c r="F40" s="21"/>
      <c r="G40" s="21"/>
      <c r="H40" s="21"/>
      <c r="I40" s="27"/>
      <c r="J40" s="28" t="s">
        <v>27</v>
      </c>
      <c r="K40" s="29" t="s">
        <v>27</v>
      </c>
      <c r="L40" s="30" t="s">
        <v>27</v>
      </c>
    </row>
    <row r="41" spans="1:12">
      <c r="A41" s="43"/>
      <c r="B41" s="42" t="s">
        <v>76</v>
      </c>
      <c r="C41" s="33" t="s">
        <v>77</v>
      </c>
      <c r="D41" s="21">
        <f t="shared" si="6"/>
        <v>0</v>
      </c>
      <c r="E41" s="21"/>
      <c r="F41" s="21"/>
      <c r="G41" s="21"/>
      <c r="H41" s="21"/>
      <c r="I41" s="27"/>
      <c r="J41" s="28" t="s">
        <v>27</v>
      </c>
      <c r="K41" s="29" t="s">
        <v>27</v>
      </c>
      <c r="L41" s="30" t="s">
        <v>27</v>
      </c>
    </row>
    <row r="42" spans="1:12">
      <c r="A42" s="43"/>
      <c r="B42" s="42" t="s">
        <v>78</v>
      </c>
      <c r="C42" s="33" t="s">
        <v>79</v>
      </c>
      <c r="D42" s="21">
        <f t="shared" si="6"/>
        <v>0</v>
      </c>
      <c r="E42" s="21"/>
      <c r="F42" s="21"/>
      <c r="G42" s="21"/>
      <c r="H42" s="21"/>
      <c r="I42" s="27"/>
      <c r="J42" s="28" t="s">
        <v>27</v>
      </c>
      <c r="K42" s="29" t="s">
        <v>27</v>
      </c>
      <c r="L42" s="30" t="s">
        <v>27</v>
      </c>
    </row>
    <row r="43" spans="1:12" ht="25.5">
      <c r="A43" s="43"/>
      <c r="B43" s="45" t="s">
        <v>80</v>
      </c>
      <c r="C43" s="33" t="s">
        <v>81</v>
      </c>
      <c r="D43" s="21">
        <f t="shared" si="6"/>
        <v>0</v>
      </c>
      <c r="E43" s="21"/>
      <c r="F43" s="21"/>
      <c r="G43" s="21"/>
      <c r="H43" s="21"/>
      <c r="I43" s="27"/>
      <c r="J43" s="28" t="s">
        <v>27</v>
      </c>
      <c r="K43" s="29" t="s">
        <v>27</v>
      </c>
      <c r="L43" s="30" t="s">
        <v>27</v>
      </c>
    </row>
    <row r="44" spans="1:12" ht="25.5">
      <c r="A44" s="43"/>
      <c r="B44" s="45" t="s">
        <v>82</v>
      </c>
      <c r="C44" s="33" t="s">
        <v>83</v>
      </c>
      <c r="D44" s="21">
        <f t="shared" si="6"/>
        <v>0</v>
      </c>
      <c r="E44" s="21"/>
      <c r="F44" s="21"/>
      <c r="G44" s="21"/>
      <c r="H44" s="21"/>
      <c r="I44" s="27"/>
      <c r="J44" s="28" t="s">
        <v>27</v>
      </c>
      <c r="K44" s="29" t="s">
        <v>27</v>
      </c>
      <c r="L44" s="30" t="s">
        <v>27</v>
      </c>
    </row>
    <row r="45" spans="1:12">
      <c r="A45" s="43"/>
      <c r="B45" s="42" t="s">
        <v>84</v>
      </c>
      <c r="C45" s="33" t="s">
        <v>85</v>
      </c>
      <c r="D45" s="21">
        <f t="shared" si="6"/>
        <v>0</v>
      </c>
      <c r="E45" s="21"/>
      <c r="F45" s="21"/>
      <c r="G45" s="21"/>
      <c r="H45" s="21"/>
      <c r="I45" s="27"/>
      <c r="J45" s="28" t="s">
        <v>27</v>
      </c>
      <c r="K45" s="29" t="s">
        <v>27</v>
      </c>
      <c r="L45" s="30" t="s">
        <v>27</v>
      </c>
    </row>
    <row r="46" spans="1:12" ht="15.75">
      <c r="A46" s="191" t="s">
        <v>86</v>
      </c>
      <c r="B46" s="192"/>
      <c r="C46" s="23" t="s">
        <v>87</v>
      </c>
      <c r="D46" s="21">
        <f t="shared" si="6"/>
        <v>135</v>
      </c>
      <c r="E46" s="24"/>
      <c r="F46" s="21">
        <f>SUM(F47+F58+F59+F62+F67+F71+F74+F76+F78+F79+F93)</f>
        <v>0</v>
      </c>
      <c r="G46" s="21">
        <f t="shared" ref="G46:I46" si="8">SUM(G47+G58+G59+G62+G67+G71+G74+G76+G78+G79+G93)</f>
        <v>0</v>
      </c>
      <c r="H46" s="21">
        <f t="shared" si="8"/>
        <v>1</v>
      </c>
      <c r="I46" s="21">
        <f t="shared" si="8"/>
        <v>134</v>
      </c>
      <c r="J46" s="24"/>
      <c r="K46" s="24"/>
      <c r="L46" s="26"/>
    </row>
    <row r="47" spans="1:12">
      <c r="A47" s="46" t="s">
        <v>88</v>
      </c>
      <c r="B47" s="32"/>
      <c r="C47" s="19" t="s">
        <v>89</v>
      </c>
      <c r="D47" s="21">
        <f t="shared" si="6"/>
        <v>135</v>
      </c>
      <c r="E47" s="21"/>
      <c r="F47" s="21">
        <f>SUM(F48:F57)</f>
        <v>0</v>
      </c>
      <c r="G47" s="21">
        <f t="shared" ref="G47:I47" si="9">SUM(G48:G57)</f>
        <v>0</v>
      </c>
      <c r="H47" s="21">
        <f t="shared" si="9"/>
        <v>1</v>
      </c>
      <c r="I47" s="21">
        <f t="shared" si="9"/>
        <v>134</v>
      </c>
      <c r="J47" s="28" t="s">
        <v>27</v>
      </c>
      <c r="K47" s="29" t="s">
        <v>27</v>
      </c>
      <c r="L47" s="30" t="s">
        <v>27</v>
      </c>
    </row>
    <row r="48" spans="1:12">
      <c r="A48" s="43"/>
      <c r="B48" s="42" t="s">
        <v>90</v>
      </c>
      <c r="C48" s="33" t="s">
        <v>91</v>
      </c>
      <c r="D48" s="21">
        <f t="shared" si="6"/>
        <v>5</v>
      </c>
      <c r="E48" s="21"/>
      <c r="F48" s="21"/>
      <c r="G48" s="21"/>
      <c r="H48" s="21">
        <v>0</v>
      </c>
      <c r="I48" s="27">
        <v>5</v>
      </c>
      <c r="J48" s="28" t="s">
        <v>27</v>
      </c>
      <c r="K48" s="29" t="s">
        <v>27</v>
      </c>
      <c r="L48" s="30" t="s">
        <v>27</v>
      </c>
    </row>
    <row r="49" spans="1:12">
      <c r="A49" s="43"/>
      <c r="B49" s="42" t="s">
        <v>92</v>
      </c>
      <c r="C49" s="33" t="s">
        <v>93</v>
      </c>
      <c r="D49" s="21">
        <f t="shared" si="6"/>
        <v>0</v>
      </c>
      <c r="E49" s="21"/>
      <c r="F49" s="21"/>
      <c r="G49" s="21"/>
      <c r="H49" s="21"/>
      <c r="I49" s="27"/>
      <c r="J49" s="28" t="s">
        <v>27</v>
      </c>
      <c r="K49" s="29" t="s">
        <v>27</v>
      </c>
      <c r="L49" s="30" t="s">
        <v>27</v>
      </c>
    </row>
    <row r="50" spans="1:12">
      <c r="A50" s="43"/>
      <c r="B50" s="42" t="s">
        <v>94</v>
      </c>
      <c r="C50" s="33" t="s">
        <v>95</v>
      </c>
      <c r="D50" s="21">
        <f t="shared" si="6"/>
        <v>0</v>
      </c>
      <c r="E50" s="21"/>
      <c r="F50" s="21"/>
      <c r="G50" s="21"/>
      <c r="H50" s="21"/>
      <c r="I50" s="27"/>
      <c r="J50" s="28" t="s">
        <v>27</v>
      </c>
      <c r="K50" s="29" t="s">
        <v>27</v>
      </c>
      <c r="L50" s="30" t="s">
        <v>27</v>
      </c>
    </row>
    <row r="51" spans="1:12">
      <c r="A51" s="43"/>
      <c r="B51" s="42" t="s">
        <v>96</v>
      </c>
      <c r="C51" s="33" t="s">
        <v>97</v>
      </c>
      <c r="D51" s="21">
        <f t="shared" si="6"/>
        <v>0</v>
      </c>
      <c r="E51" s="21"/>
      <c r="F51" s="21"/>
      <c r="G51" s="21"/>
      <c r="H51" s="21"/>
      <c r="I51" s="27"/>
      <c r="J51" s="28" t="s">
        <v>27</v>
      </c>
      <c r="K51" s="29" t="s">
        <v>27</v>
      </c>
      <c r="L51" s="30" t="s">
        <v>27</v>
      </c>
    </row>
    <row r="52" spans="1:12">
      <c r="A52" s="43"/>
      <c r="B52" s="42" t="s">
        <v>98</v>
      </c>
      <c r="C52" s="33" t="s">
        <v>99</v>
      </c>
      <c r="D52" s="21">
        <f t="shared" si="6"/>
        <v>0</v>
      </c>
      <c r="E52" s="21"/>
      <c r="F52" s="21"/>
      <c r="G52" s="21"/>
      <c r="H52" s="21"/>
      <c r="I52" s="27"/>
      <c r="J52" s="28" t="s">
        <v>27</v>
      </c>
      <c r="K52" s="29" t="s">
        <v>27</v>
      </c>
      <c r="L52" s="30" t="s">
        <v>27</v>
      </c>
    </row>
    <row r="53" spans="1:12">
      <c r="A53" s="43"/>
      <c r="B53" s="42" t="s">
        <v>100</v>
      </c>
      <c r="C53" s="33" t="s">
        <v>101</v>
      </c>
      <c r="D53" s="21">
        <f t="shared" si="6"/>
        <v>0</v>
      </c>
      <c r="E53" s="21"/>
      <c r="F53" s="21"/>
      <c r="G53" s="21"/>
      <c r="H53" s="21"/>
      <c r="I53" s="27"/>
      <c r="J53" s="28" t="s">
        <v>27</v>
      </c>
      <c r="K53" s="29" t="s">
        <v>27</v>
      </c>
      <c r="L53" s="30" t="s">
        <v>27</v>
      </c>
    </row>
    <row r="54" spans="1:12">
      <c r="A54" s="43"/>
      <c r="B54" s="42" t="s">
        <v>102</v>
      </c>
      <c r="C54" s="33" t="s">
        <v>103</v>
      </c>
      <c r="D54" s="21">
        <f t="shared" si="6"/>
        <v>0</v>
      </c>
      <c r="E54" s="21"/>
      <c r="F54" s="21"/>
      <c r="G54" s="21"/>
      <c r="H54" s="21"/>
      <c r="I54" s="27"/>
      <c r="J54" s="28" t="s">
        <v>27</v>
      </c>
      <c r="K54" s="29" t="s">
        <v>27</v>
      </c>
      <c r="L54" s="30" t="s">
        <v>27</v>
      </c>
    </row>
    <row r="55" spans="1:12">
      <c r="A55" s="43"/>
      <c r="B55" s="42" t="s">
        <v>104</v>
      </c>
      <c r="C55" s="33" t="s">
        <v>105</v>
      </c>
      <c r="D55" s="21">
        <f t="shared" si="6"/>
        <v>1</v>
      </c>
      <c r="E55" s="21"/>
      <c r="F55" s="21"/>
      <c r="G55" s="21"/>
      <c r="H55" s="21">
        <v>1</v>
      </c>
      <c r="I55" s="27">
        <v>0</v>
      </c>
      <c r="J55" s="28" t="s">
        <v>27</v>
      </c>
      <c r="K55" s="29" t="s">
        <v>27</v>
      </c>
      <c r="L55" s="30" t="s">
        <v>27</v>
      </c>
    </row>
    <row r="56" spans="1:12">
      <c r="A56" s="43"/>
      <c r="B56" s="47" t="s">
        <v>106</v>
      </c>
      <c r="C56" s="33" t="s">
        <v>107</v>
      </c>
      <c r="D56" s="21">
        <f t="shared" si="6"/>
        <v>0</v>
      </c>
      <c r="E56" s="21"/>
      <c r="F56" s="21"/>
      <c r="G56" s="21"/>
      <c r="H56" s="21"/>
      <c r="I56" s="27"/>
      <c r="J56" s="28" t="s">
        <v>27</v>
      </c>
      <c r="K56" s="29" t="s">
        <v>27</v>
      </c>
      <c r="L56" s="30" t="s">
        <v>27</v>
      </c>
    </row>
    <row r="57" spans="1:12">
      <c r="A57" s="43"/>
      <c r="B57" s="42" t="s">
        <v>108</v>
      </c>
      <c r="C57" s="33" t="s">
        <v>109</v>
      </c>
      <c r="D57" s="21">
        <f t="shared" si="6"/>
        <v>129</v>
      </c>
      <c r="E57" s="21"/>
      <c r="F57" s="21"/>
      <c r="G57" s="21"/>
      <c r="H57" s="21">
        <v>0</v>
      </c>
      <c r="I57" s="27">
        <v>129</v>
      </c>
      <c r="J57" s="28" t="s">
        <v>27</v>
      </c>
      <c r="K57" s="29" t="s">
        <v>27</v>
      </c>
      <c r="L57" s="30" t="s">
        <v>27</v>
      </c>
    </row>
    <row r="58" spans="1:12">
      <c r="A58" s="121" t="s">
        <v>110</v>
      </c>
      <c r="B58" s="32"/>
      <c r="C58" s="19" t="s">
        <v>111</v>
      </c>
      <c r="D58" s="21">
        <f t="shared" si="6"/>
        <v>0</v>
      </c>
      <c r="E58" s="21"/>
      <c r="F58" s="21"/>
      <c r="G58" s="21"/>
      <c r="H58" s="21"/>
      <c r="I58" s="27"/>
      <c r="J58" s="28" t="s">
        <v>27</v>
      </c>
      <c r="K58" s="29" t="s">
        <v>27</v>
      </c>
      <c r="L58" s="30" t="s">
        <v>27</v>
      </c>
    </row>
    <row r="59" spans="1:12">
      <c r="A59" s="121" t="s">
        <v>112</v>
      </c>
      <c r="B59" s="18"/>
      <c r="C59" s="19" t="s">
        <v>113</v>
      </c>
      <c r="D59" s="21">
        <f t="shared" si="6"/>
        <v>0</v>
      </c>
      <c r="E59" s="21"/>
      <c r="F59" s="21"/>
      <c r="G59" s="21"/>
      <c r="H59" s="21"/>
      <c r="I59" s="27"/>
      <c r="J59" s="28" t="s">
        <v>27</v>
      </c>
      <c r="K59" s="29" t="s">
        <v>27</v>
      </c>
      <c r="L59" s="30" t="s">
        <v>27</v>
      </c>
    </row>
    <row r="60" spans="1:12">
      <c r="A60" s="121"/>
      <c r="B60" s="47" t="s">
        <v>114</v>
      </c>
      <c r="C60" s="33" t="s">
        <v>115</v>
      </c>
      <c r="D60" s="21">
        <f t="shared" si="6"/>
        <v>0</v>
      </c>
      <c r="E60" s="21"/>
      <c r="F60" s="21"/>
      <c r="G60" s="21"/>
      <c r="H60" s="21"/>
      <c r="I60" s="27"/>
      <c r="J60" s="28" t="s">
        <v>27</v>
      </c>
      <c r="K60" s="29" t="s">
        <v>27</v>
      </c>
      <c r="L60" s="30" t="s">
        <v>27</v>
      </c>
    </row>
    <row r="61" spans="1:12">
      <c r="A61" s="121"/>
      <c r="B61" s="47" t="s">
        <v>116</v>
      </c>
      <c r="C61" s="33" t="s">
        <v>117</v>
      </c>
      <c r="D61" s="21">
        <f t="shared" si="6"/>
        <v>0</v>
      </c>
      <c r="E61" s="21"/>
      <c r="F61" s="21"/>
      <c r="G61" s="21"/>
      <c r="H61" s="21"/>
      <c r="I61" s="27"/>
      <c r="J61" s="28" t="s">
        <v>27</v>
      </c>
      <c r="K61" s="29" t="s">
        <v>27</v>
      </c>
      <c r="L61" s="30" t="s">
        <v>27</v>
      </c>
    </row>
    <row r="62" spans="1:12">
      <c r="A62" s="121" t="s">
        <v>118</v>
      </c>
      <c r="B62" s="18"/>
      <c r="C62" s="19" t="s">
        <v>119</v>
      </c>
      <c r="D62" s="21">
        <f t="shared" si="6"/>
        <v>0</v>
      </c>
      <c r="E62" s="21"/>
      <c r="F62" s="21"/>
      <c r="G62" s="21"/>
      <c r="H62" s="21"/>
      <c r="I62" s="27"/>
      <c r="J62" s="28" t="s">
        <v>27</v>
      </c>
      <c r="K62" s="29" t="s">
        <v>27</v>
      </c>
      <c r="L62" s="30" t="s">
        <v>27</v>
      </c>
    </row>
    <row r="63" spans="1:12">
      <c r="A63" s="43"/>
      <c r="B63" s="42" t="s">
        <v>120</v>
      </c>
      <c r="C63" s="33" t="s">
        <v>121</v>
      </c>
      <c r="D63" s="21">
        <f t="shared" si="6"/>
        <v>0</v>
      </c>
      <c r="E63" s="21"/>
      <c r="F63" s="21"/>
      <c r="G63" s="21"/>
      <c r="H63" s="21"/>
      <c r="I63" s="27"/>
      <c r="J63" s="28" t="s">
        <v>27</v>
      </c>
      <c r="K63" s="29" t="s">
        <v>27</v>
      </c>
      <c r="L63" s="30" t="s">
        <v>27</v>
      </c>
    </row>
    <row r="64" spans="1:12">
      <c r="A64" s="43"/>
      <c r="B64" s="42" t="s">
        <v>122</v>
      </c>
      <c r="C64" s="33" t="s">
        <v>123</v>
      </c>
      <c r="D64" s="21">
        <f t="shared" si="6"/>
        <v>0</v>
      </c>
      <c r="E64" s="21"/>
      <c r="F64" s="21"/>
      <c r="G64" s="21"/>
      <c r="H64" s="21"/>
      <c r="I64" s="27"/>
      <c r="J64" s="28" t="s">
        <v>27</v>
      </c>
      <c r="K64" s="29" t="s">
        <v>27</v>
      </c>
      <c r="L64" s="30" t="s">
        <v>27</v>
      </c>
    </row>
    <row r="65" spans="1:12">
      <c r="A65" s="43"/>
      <c r="B65" s="42" t="s">
        <v>124</v>
      </c>
      <c r="C65" s="33" t="s">
        <v>125</v>
      </c>
      <c r="D65" s="21">
        <f t="shared" si="6"/>
        <v>0</v>
      </c>
      <c r="E65" s="21"/>
      <c r="F65" s="21"/>
      <c r="G65" s="21"/>
      <c r="H65" s="21"/>
      <c r="I65" s="27"/>
      <c r="J65" s="28" t="s">
        <v>27</v>
      </c>
      <c r="K65" s="29" t="s">
        <v>27</v>
      </c>
      <c r="L65" s="30" t="s">
        <v>27</v>
      </c>
    </row>
    <row r="66" spans="1:12">
      <c r="A66" s="43"/>
      <c r="B66" s="42" t="s">
        <v>126</v>
      </c>
      <c r="C66" s="33" t="s">
        <v>127</v>
      </c>
      <c r="D66" s="21">
        <f t="shared" si="6"/>
        <v>0</v>
      </c>
      <c r="E66" s="21"/>
      <c r="F66" s="21"/>
      <c r="G66" s="21"/>
      <c r="H66" s="21"/>
      <c r="I66" s="27"/>
      <c r="J66" s="28" t="s">
        <v>27</v>
      </c>
      <c r="K66" s="29" t="s">
        <v>27</v>
      </c>
      <c r="L66" s="30" t="s">
        <v>27</v>
      </c>
    </row>
    <row r="67" spans="1:12">
      <c r="A67" s="193" t="s">
        <v>128</v>
      </c>
      <c r="B67" s="178"/>
      <c r="C67" s="19" t="s">
        <v>129</v>
      </c>
      <c r="D67" s="21">
        <f t="shared" si="6"/>
        <v>0</v>
      </c>
      <c r="E67" s="21"/>
      <c r="F67" s="21"/>
      <c r="G67" s="21"/>
      <c r="H67" s="21">
        <f>SUM(H68:H70)</f>
        <v>0</v>
      </c>
      <c r="I67" s="21">
        <f>SUM(I68:I70)</f>
        <v>0</v>
      </c>
      <c r="J67" s="28" t="s">
        <v>27</v>
      </c>
      <c r="K67" s="29" t="s">
        <v>27</v>
      </c>
      <c r="L67" s="30" t="s">
        <v>27</v>
      </c>
    </row>
    <row r="68" spans="1:12">
      <c r="A68" s="43"/>
      <c r="B68" s="42" t="s">
        <v>130</v>
      </c>
      <c r="C68" s="33" t="s">
        <v>131</v>
      </c>
      <c r="D68" s="21">
        <f t="shared" si="6"/>
        <v>0</v>
      </c>
      <c r="E68" s="21"/>
      <c r="F68" s="21"/>
      <c r="G68" s="21"/>
      <c r="H68" s="21"/>
      <c r="I68" s="27"/>
      <c r="J68" s="28" t="s">
        <v>27</v>
      </c>
      <c r="K68" s="29" t="s">
        <v>27</v>
      </c>
      <c r="L68" s="30" t="s">
        <v>27</v>
      </c>
    </row>
    <row r="69" spans="1:12">
      <c r="A69" s="43"/>
      <c r="B69" s="42" t="s">
        <v>132</v>
      </c>
      <c r="C69" s="33" t="s">
        <v>133</v>
      </c>
      <c r="D69" s="21">
        <f t="shared" si="6"/>
        <v>0</v>
      </c>
      <c r="E69" s="21"/>
      <c r="F69" s="21"/>
      <c r="G69" s="21"/>
      <c r="H69" s="21"/>
      <c r="I69" s="27"/>
      <c r="J69" s="28" t="s">
        <v>27</v>
      </c>
      <c r="K69" s="29" t="s">
        <v>27</v>
      </c>
      <c r="L69" s="30" t="s">
        <v>27</v>
      </c>
    </row>
    <row r="70" spans="1:12">
      <c r="A70" s="43"/>
      <c r="B70" s="42" t="s">
        <v>134</v>
      </c>
      <c r="C70" s="33" t="s">
        <v>135</v>
      </c>
      <c r="D70" s="21">
        <f t="shared" si="6"/>
        <v>0</v>
      </c>
      <c r="E70" s="21"/>
      <c r="F70" s="21"/>
      <c r="G70" s="21"/>
      <c r="H70" s="21">
        <v>0</v>
      </c>
      <c r="I70" s="27">
        <v>0</v>
      </c>
      <c r="J70" s="28" t="s">
        <v>27</v>
      </c>
      <c r="K70" s="29" t="s">
        <v>27</v>
      </c>
      <c r="L70" s="30" t="s">
        <v>27</v>
      </c>
    </row>
    <row r="71" spans="1:12">
      <c r="A71" s="48" t="s">
        <v>136</v>
      </c>
      <c r="B71" s="18"/>
      <c r="C71" s="19" t="s">
        <v>137</v>
      </c>
      <c r="D71" s="21">
        <f t="shared" si="6"/>
        <v>0</v>
      </c>
      <c r="E71" s="21"/>
      <c r="F71" s="21"/>
      <c r="G71" s="21"/>
      <c r="H71" s="21">
        <f>SUM(H72+H73)</f>
        <v>0</v>
      </c>
      <c r="I71" s="21">
        <f>SUM(I72+I73)</f>
        <v>0</v>
      </c>
      <c r="J71" s="28" t="s">
        <v>27</v>
      </c>
      <c r="K71" s="29" t="s">
        <v>27</v>
      </c>
      <c r="L71" s="30" t="s">
        <v>27</v>
      </c>
    </row>
    <row r="72" spans="1:12">
      <c r="A72" s="43"/>
      <c r="B72" s="42" t="s">
        <v>138</v>
      </c>
      <c r="C72" s="33" t="s">
        <v>139</v>
      </c>
      <c r="D72" s="21">
        <f t="shared" si="6"/>
        <v>0</v>
      </c>
      <c r="E72" s="21"/>
      <c r="F72" s="21"/>
      <c r="G72" s="21"/>
      <c r="H72" s="21">
        <v>0</v>
      </c>
      <c r="I72" s="27"/>
      <c r="J72" s="28" t="s">
        <v>27</v>
      </c>
      <c r="K72" s="29" t="s">
        <v>27</v>
      </c>
      <c r="L72" s="30" t="s">
        <v>27</v>
      </c>
    </row>
    <row r="73" spans="1:12">
      <c r="A73" s="43"/>
      <c r="B73" s="42" t="s">
        <v>140</v>
      </c>
      <c r="C73" s="33" t="s">
        <v>141</v>
      </c>
      <c r="D73" s="21">
        <f t="shared" si="6"/>
        <v>0</v>
      </c>
      <c r="E73" s="21"/>
      <c r="F73" s="21"/>
      <c r="G73" s="21"/>
      <c r="H73" s="21">
        <v>0</v>
      </c>
      <c r="I73" s="27"/>
      <c r="J73" s="28" t="s">
        <v>27</v>
      </c>
      <c r="K73" s="29" t="s">
        <v>27</v>
      </c>
      <c r="L73" s="30" t="s">
        <v>27</v>
      </c>
    </row>
    <row r="74" spans="1:12">
      <c r="A74" s="194" t="s">
        <v>142</v>
      </c>
      <c r="B74" s="195"/>
      <c r="C74" s="19" t="s">
        <v>143</v>
      </c>
      <c r="D74" s="21">
        <f t="shared" si="6"/>
        <v>0</v>
      </c>
      <c r="E74" s="21"/>
      <c r="F74" s="21"/>
      <c r="G74" s="21"/>
      <c r="H74" s="21"/>
      <c r="I74" s="27"/>
      <c r="J74" s="28" t="s">
        <v>27</v>
      </c>
      <c r="K74" s="29" t="s">
        <v>27</v>
      </c>
      <c r="L74" s="30" t="s">
        <v>27</v>
      </c>
    </row>
    <row r="75" spans="1:12">
      <c r="A75" s="194" t="s">
        <v>144</v>
      </c>
      <c r="B75" s="195"/>
      <c r="C75" s="19" t="s">
        <v>145</v>
      </c>
      <c r="D75" s="21">
        <f t="shared" si="6"/>
        <v>0</v>
      </c>
      <c r="E75" s="21"/>
      <c r="F75" s="21"/>
      <c r="G75" s="21"/>
      <c r="H75" s="21"/>
      <c r="I75" s="27"/>
      <c r="J75" s="28" t="s">
        <v>27</v>
      </c>
      <c r="K75" s="29" t="s">
        <v>27</v>
      </c>
      <c r="L75" s="30" t="s">
        <v>27</v>
      </c>
    </row>
    <row r="76" spans="1:12">
      <c r="A76" s="121" t="s">
        <v>146</v>
      </c>
      <c r="B76" s="18"/>
      <c r="C76" s="19" t="s">
        <v>147</v>
      </c>
      <c r="D76" s="21">
        <f t="shared" si="6"/>
        <v>0</v>
      </c>
      <c r="E76" s="21"/>
      <c r="F76" s="21"/>
      <c r="G76" s="21"/>
      <c r="H76" s="21"/>
      <c r="I76" s="27"/>
      <c r="J76" s="28" t="s">
        <v>27</v>
      </c>
      <c r="K76" s="29" t="s">
        <v>27</v>
      </c>
      <c r="L76" s="30" t="s">
        <v>27</v>
      </c>
    </row>
    <row r="77" spans="1:12">
      <c r="A77" s="121" t="s">
        <v>148</v>
      </c>
      <c r="B77" s="18"/>
      <c r="C77" s="19" t="s">
        <v>149</v>
      </c>
      <c r="D77" s="21">
        <f t="shared" si="6"/>
        <v>0</v>
      </c>
      <c r="E77" s="21"/>
      <c r="F77" s="21"/>
      <c r="G77" s="21"/>
      <c r="H77" s="21"/>
      <c r="I77" s="27"/>
      <c r="J77" s="28" t="s">
        <v>27</v>
      </c>
      <c r="K77" s="29" t="s">
        <v>27</v>
      </c>
      <c r="L77" s="30" t="s">
        <v>27</v>
      </c>
    </row>
    <row r="78" spans="1:12">
      <c r="A78" s="121" t="s">
        <v>150</v>
      </c>
      <c r="B78" s="18"/>
      <c r="C78" s="19" t="s">
        <v>151</v>
      </c>
      <c r="D78" s="21">
        <f t="shared" si="6"/>
        <v>0</v>
      </c>
      <c r="E78" s="21"/>
      <c r="F78" s="21"/>
      <c r="G78" s="21"/>
      <c r="H78" s="21">
        <v>0</v>
      </c>
      <c r="I78" s="27"/>
      <c r="J78" s="28" t="s">
        <v>27</v>
      </c>
      <c r="K78" s="29" t="s">
        <v>27</v>
      </c>
      <c r="L78" s="30" t="s">
        <v>27</v>
      </c>
    </row>
    <row r="79" spans="1:12">
      <c r="A79" s="121" t="s">
        <v>152</v>
      </c>
      <c r="B79" s="18"/>
      <c r="C79" s="19" t="s">
        <v>153</v>
      </c>
      <c r="D79" s="21">
        <f t="shared" si="6"/>
        <v>0</v>
      </c>
      <c r="E79" s="21"/>
      <c r="F79" s="21"/>
      <c r="G79" s="21"/>
      <c r="H79" s="21"/>
      <c r="I79" s="27"/>
      <c r="J79" s="28" t="s">
        <v>27</v>
      </c>
      <c r="K79" s="29" t="s">
        <v>27</v>
      </c>
      <c r="L79" s="30" t="s">
        <v>27</v>
      </c>
    </row>
    <row r="80" spans="1:12">
      <c r="A80" s="177" t="s">
        <v>154</v>
      </c>
      <c r="B80" s="178"/>
      <c r="C80" s="19" t="s">
        <v>155</v>
      </c>
      <c r="D80" s="21">
        <f t="shared" si="6"/>
        <v>0</v>
      </c>
      <c r="E80" s="21"/>
      <c r="F80" s="21"/>
      <c r="G80" s="21"/>
      <c r="H80" s="21"/>
      <c r="I80" s="27"/>
      <c r="J80" s="28" t="s">
        <v>27</v>
      </c>
      <c r="K80" s="29" t="s">
        <v>27</v>
      </c>
      <c r="L80" s="30" t="s">
        <v>27</v>
      </c>
    </row>
    <row r="81" spans="1:12">
      <c r="A81" s="121" t="s">
        <v>156</v>
      </c>
      <c r="B81" s="18"/>
      <c r="C81" s="19" t="s">
        <v>157</v>
      </c>
      <c r="D81" s="21">
        <f t="shared" si="6"/>
        <v>0</v>
      </c>
      <c r="E81" s="21"/>
      <c r="F81" s="21"/>
      <c r="G81" s="21"/>
      <c r="H81" s="21"/>
      <c r="I81" s="27"/>
      <c r="J81" s="28" t="s">
        <v>27</v>
      </c>
      <c r="K81" s="29" t="s">
        <v>27</v>
      </c>
      <c r="L81" s="30" t="s">
        <v>27</v>
      </c>
    </row>
    <row r="82" spans="1:12">
      <c r="A82" s="121" t="s">
        <v>158</v>
      </c>
      <c r="B82" s="18"/>
      <c r="C82" s="19" t="s">
        <v>159</v>
      </c>
      <c r="D82" s="21">
        <f t="shared" ref="D82:D145" si="10">SUM(F82+G82+H82+I82)</f>
        <v>0</v>
      </c>
      <c r="E82" s="21"/>
      <c r="F82" s="21"/>
      <c r="G82" s="21"/>
      <c r="H82" s="21"/>
      <c r="I82" s="27"/>
      <c r="J82" s="28" t="s">
        <v>27</v>
      </c>
      <c r="K82" s="29" t="s">
        <v>27</v>
      </c>
      <c r="L82" s="30" t="s">
        <v>27</v>
      </c>
    </row>
    <row r="83" spans="1:12">
      <c r="A83" s="175" t="s">
        <v>160</v>
      </c>
      <c r="B83" s="176"/>
      <c r="C83" s="19" t="s">
        <v>161</v>
      </c>
      <c r="D83" s="21">
        <f t="shared" si="10"/>
        <v>0</v>
      </c>
      <c r="E83" s="21"/>
      <c r="F83" s="21"/>
      <c r="G83" s="21"/>
      <c r="H83" s="21"/>
      <c r="I83" s="27"/>
      <c r="J83" s="28" t="s">
        <v>27</v>
      </c>
      <c r="K83" s="29" t="s">
        <v>27</v>
      </c>
      <c r="L83" s="30" t="s">
        <v>27</v>
      </c>
    </row>
    <row r="84" spans="1:12">
      <c r="A84" s="177" t="s">
        <v>162</v>
      </c>
      <c r="B84" s="178"/>
      <c r="C84" s="19" t="s">
        <v>163</v>
      </c>
      <c r="D84" s="21">
        <f t="shared" si="10"/>
        <v>0</v>
      </c>
      <c r="E84" s="21"/>
      <c r="F84" s="21"/>
      <c r="G84" s="21"/>
      <c r="H84" s="21"/>
      <c r="I84" s="27"/>
      <c r="J84" s="28" t="s">
        <v>27</v>
      </c>
      <c r="K84" s="29" t="s">
        <v>27</v>
      </c>
      <c r="L84" s="30" t="s">
        <v>27</v>
      </c>
    </row>
    <row r="85" spans="1:12">
      <c r="A85" s="121" t="s">
        <v>164</v>
      </c>
      <c r="B85" s="18"/>
      <c r="C85" s="19" t="s">
        <v>165</v>
      </c>
      <c r="D85" s="21">
        <f t="shared" si="10"/>
        <v>0</v>
      </c>
      <c r="E85" s="21"/>
      <c r="F85" s="21"/>
      <c r="G85" s="21"/>
      <c r="H85" s="21"/>
      <c r="I85" s="27"/>
      <c r="J85" s="28" t="s">
        <v>27</v>
      </c>
      <c r="K85" s="29" t="s">
        <v>27</v>
      </c>
      <c r="L85" s="30" t="s">
        <v>27</v>
      </c>
    </row>
    <row r="86" spans="1:12">
      <c r="A86" s="121" t="s">
        <v>166</v>
      </c>
      <c r="B86" s="18"/>
      <c r="C86" s="19" t="s">
        <v>167</v>
      </c>
      <c r="D86" s="21">
        <f t="shared" si="10"/>
        <v>0</v>
      </c>
      <c r="E86" s="21"/>
      <c r="F86" s="21"/>
      <c r="G86" s="21"/>
      <c r="H86" s="21"/>
      <c r="I86" s="27"/>
      <c r="J86" s="28" t="s">
        <v>27</v>
      </c>
      <c r="K86" s="29" t="s">
        <v>27</v>
      </c>
      <c r="L86" s="30" t="s">
        <v>27</v>
      </c>
    </row>
    <row r="87" spans="1:12">
      <c r="A87" s="121" t="s">
        <v>168</v>
      </c>
      <c r="B87" s="18"/>
      <c r="C87" s="19" t="s">
        <v>169</v>
      </c>
      <c r="D87" s="21">
        <f t="shared" si="10"/>
        <v>0</v>
      </c>
      <c r="E87" s="21"/>
      <c r="F87" s="21"/>
      <c r="G87" s="21"/>
      <c r="H87" s="21"/>
      <c r="I87" s="27"/>
      <c r="J87" s="28" t="s">
        <v>27</v>
      </c>
      <c r="K87" s="29" t="s">
        <v>27</v>
      </c>
      <c r="L87" s="30" t="s">
        <v>27</v>
      </c>
    </row>
    <row r="88" spans="1:12">
      <c r="A88" s="177" t="s">
        <v>170</v>
      </c>
      <c r="B88" s="178"/>
      <c r="C88" s="19" t="s">
        <v>171</v>
      </c>
      <c r="D88" s="21">
        <f t="shared" si="10"/>
        <v>0</v>
      </c>
      <c r="E88" s="21"/>
      <c r="F88" s="21"/>
      <c r="G88" s="21"/>
      <c r="H88" s="21"/>
      <c r="I88" s="27"/>
      <c r="J88" s="28" t="s">
        <v>27</v>
      </c>
      <c r="K88" s="29" t="s">
        <v>27</v>
      </c>
      <c r="L88" s="30" t="s">
        <v>27</v>
      </c>
    </row>
    <row r="89" spans="1:12">
      <c r="A89" s="121"/>
      <c r="B89" s="42" t="s">
        <v>172</v>
      </c>
      <c r="C89" s="33" t="s">
        <v>173</v>
      </c>
      <c r="D89" s="21">
        <f t="shared" si="10"/>
        <v>0</v>
      </c>
      <c r="E89" s="21"/>
      <c r="F89" s="21"/>
      <c r="G89" s="21"/>
      <c r="H89" s="21"/>
      <c r="I89" s="27"/>
      <c r="J89" s="28" t="s">
        <v>27</v>
      </c>
      <c r="K89" s="29" t="s">
        <v>27</v>
      </c>
      <c r="L89" s="30" t="s">
        <v>27</v>
      </c>
    </row>
    <row r="90" spans="1:12">
      <c r="A90" s="121"/>
      <c r="B90" s="42" t="s">
        <v>174</v>
      </c>
      <c r="C90" s="33" t="s">
        <v>175</v>
      </c>
      <c r="D90" s="21">
        <f t="shared" si="10"/>
        <v>0</v>
      </c>
      <c r="E90" s="21"/>
      <c r="F90" s="21"/>
      <c r="G90" s="21"/>
      <c r="H90" s="21"/>
      <c r="I90" s="27"/>
      <c r="J90" s="28" t="s">
        <v>27</v>
      </c>
      <c r="K90" s="29" t="s">
        <v>27</v>
      </c>
      <c r="L90" s="30" t="s">
        <v>27</v>
      </c>
    </row>
    <row r="91" spans="1:12">
      <c r="A91" s="175" t="s">
        <v>176</v>
      </c>
      <c r="B91" s="176"/>
      <c r="C91" s="19" t="s">
        <v>177</v>
      </c>
      <c r="D91" s="21">
        <f t="shared" si="10"/>
        <v>0</v>
      </c>
      <c r="E91" s="21"/>
      <c r="F91" s="21"/>
      <c r="G91" s="21"/>
      <c r="H91" s="21"/>
      <c r="I91" s="27"/>
      <c r="J91" s="28" t="s">
        <v>27</v>
      </c>
      <c r="K91" s="29" t="s">
        <v>27</v>
      </c>
      <c r="L91" s="30" t="s">
        <v>27</v>
      </c>
    </row>
    <row r="92" spans="1:12">
      <c r="A92" s="121" t="s">
        <v>178</v>
      </c>
      <c r="B92" s="122"/>
      <c r="C92" s="19" t="s">
        <v>179</v>
      </c>
      <c r="D92" s="21">
        <f t="shared" si="10"/>
        <v>0</v>
      </c>
      <c r="E92" s="39"/>
      <c r="F92" s="39"/>
      <c r="G92" s="39"/>
      <c r="H92" s="39"/>
      <c r="I92" s="40"/>
      <c r="J92" s="28" t="s">
        <v>27</v>
      </c>
      <c r="K92" s="29" t="s">
        <v>27</v>
      </c>
      <c r="L92" s="30" t="s">
        <v>27</v>
      </c>
    </row>
    <row r="93" spans="1:12">
      <c r="A93" s="177" t="s">
        <v>180</v>
      </c>
      <c r="B93" s="178"/>
      <c r="C93" s="19" t="s">
        <v>181</v>
      </c>
      <c r="D93" s="21">
        <f t="shared" si="10"/>
        <v>0</v>
      </c>
      <c r="E93" s="21"/>
      <c r="F93" s="21"/>
      <c r="G93" s="21"/>
      <c r="H93" s="21"/>
      <c r="I93" s="27"/>
      <c r="J93" s="28" t="s">
        <v>27</v>
      </c>
      <c r="K93" s="29" t="s">
        <v>27</v>
      </c>
      <c r="L93" s="30" t="s">
        <v>27</v>
      </c>
    </row>
    <row r="94" spans="1:12">
      <c r="A94" s="121"/>
      <c r="B94" s="42" t="s">
        <v>182</v>
      </c>
      <c r="C94" s="33" t="s">
        <v>183</v>
      </c>
      <c r="D94" s="21">
        <f t="shared" si="10"/>
        <v>0</v>
      </c>
      <c r="E94" s="21"/>
      <c r="F94" s="21"/>
      <c r="G94" s="21"/>
      <c r="H94" s="21"/>
      <c r="I94" s="27"/>
      <c r="J94" s="28" t="s">
        <v>27</v>
      </c>
      <c r="K94" s="29" t="s">
        <v>27</v>
      </c>
      <c r="L94" s="30" t="s">
        <v>27</v>
      </c>
    </row>
    <row r="95" spans="1:12">
      <c r="A95" s="43"/>
      <c r="B95" s="42" t="s">
        <v>184</v>
      </c>
      <c r="C95" s="33" t="s">
        <v>185</v>
      </c>
      <c r="D95" s="21">
        <f t="shared" si="10"/>
        <v>0</v>
      </c>
      <c r="E95" s="21"/>
      <c r="F95" s="21"/>
      <c r="G95" s="21"/>
      <c r="H95" s="21"/>
      <c r="I95" s="27"/>
      <c r="J95" s="28" t="s">
        <v>27</v>
      </c>
      <c r="K95" s="29" t="s">
        <v>27</v>
      </c>
      <c r="L95" s="30" t="s">
        <v>27</v>
      </c>
    </row>
    <row r="96" spans="1:12">
      <c r="A96" s="43"/>
      <c r="B96" s="42" t="s">
        <v>186</v>
      </c>
      <c r="C96" s="33" t="s">
        <v>187</v>
      </c>
      <c r="D96" s="21">
        <f t="shared" si="10"/>
        <v>0</v>
      </c>
      <c r="E96" s="21"/>
      <c r="F96" s="21"/>
      <c r="G96" s="21"/>
      <c r="H96" s="21"/>
      <c r="I96" s="27"/>
      <c r="J96" s="28" t="s">
        <v>27</v>
      </c>
      <c r="K96" s="29" t="s">
        <v>27</v>
      </c>
      <c r="L96" s="30" t="s">
        <v>27</v>
      </c>
    </row>
    <row r="97" spans="1:12">
      <c r="A97" s="43"/>
      <c r="B97" s="42" t="s">
        <v>188</v>
      </c>
      <c r="C97" s="33" t="s">
        <v>189</v>
      </c>
      <c r="D97" s="21">
        <f t="shared" si="10"/>
        <v>0</v>
      </c>
      <c r="E97" s="21"/>
      <c r="F97" s="21"/>
      <c r="G97" s="21"/>
      <c r="H97" s="21"/>
      <c r="I97" s="27"/>
      <c r="J97" s="28" t="s">
        <v>27</v>
      </c>
      <c r="K97" s="29" t="s">
        <v>27</v>
      </c>
      <c r="L97" s="30" t="s">
        <v>27</v>
      </c>
    </row>
    <row r="98" spans="1:12">
      <c r="A98" s="43"/>
      <c r="B98" s="42" t="s">
        <v>190</v>
      </c>
      <c r="C98" s="33" t="s">
        <v>191</v>
      </c>
      <c r="D98" s="21">
        <f t="shared" si="10"/>
        <v>0</v>
      </c>
      <c r="E98" s="21"/>
      <c r="F98" s="21"/>
      <c r="G98" s="21"/>
      <c r="H98" s="21"/>
      <c r="I98" s="27"/>
      <c r="J98" s="28" t="s">
        <v>27</v>
      </c>
      <c r="K98" s="29" t="s">
        <v>27</v>
      </c>
      <c r="L98" s="30" t="s">
        <v>27</v>
      </c>
    </row>
    <row r="99" spans="1:12">
      <c r="A99" s="43"/>
      <c r="B99" s="42" t="s">
        <v>192</v>
      </c>
      <c r="C99" s="33" t="s">
        <v>193</v>
      </c>
      <c r="D99" s="21">
        <f t="shared" si="10"/>
        <v>0</v>
      </c>
      <c r="E99" s="21"/>
      <c r="F99" s="21"/>
      <c r="G99" s="21"/>
      <c r="H99" s="21"/>
      <c r="I99" s="27"/>
      <c r="J99" s="28" t="s">
        <v>27</v>
      </c>
      <c r="K99" s="29" t="s">
        <v>27</v>
      </c>
      <c r="L99" s="30" t="s">
        <v>27</v>
      </c>
    </row>
    <row r="100" spans="1:12">
      <c r="A100" s="43"/>
      <c r="B100" s="42" t="s">
        <v>194</v>
      </c>
      <c r="C100" s="33" t="s">
        <v>195</v>
      </c>
      <c r="D100" s="21">
        <f t="shared" si="10"/>
        <v>0</v>
      </c>
      <c r="E100" s="21"/>
      <c r="F100" s="21"/>
      <c r="G100" s="21"/>
      <c r="H100" s="21"/>
      <c r="I100" s="27"/>
      <c r="J100" s="28" t="s">
        <v>27</v>
      </c>
      <c r="K100" s="29" t="s">
        <v>27</v>
      </c>
      <c r="L100" s="30" t="s">
        <v>27</v>
      </c>
    </row>
    <row r="101" spans="1:12">
      <c r="A101" s="121"/>
      <c r="B101" s="42" t="s">
        <v>196</v>
      </c>
      <c r="C101" s="33" t="s">
        <v>197</v>
      </c>
      <c r="D101" s="21">
        <f t="shared" si="10"/>
        <v>0</v>
      </c>
      <c r="E101" s="21"/>
      <c r="F101" s="21"/>
      <c r="G101" s="21"/>
      <c r="H101" s="21"/>
      <c r="I101" s="27"/>
      <c r="J101" s="28" t="s">
        <v>27</v>
      </c>
      <c r="K101" s="29" t="s">
        <v>27</v>
      </c>
      <c r="L101" s="30" t="s">
        <v>27</v>
      </c>
    </row>
    <row r="102" spans="1:12" ht="15.75">
      <c r="A102" s="50" t="s">
        <v>198</v>
      </c>
      <c r="B102" s="51"/>
      <c r="C102" s="23" t="s">
        <v>199</v>
      </c>
      <c r="D102" s="21">
        <f t="shared" si="10"/>
        <v>0</v>
      </c>
      <c r="E102" s="24"/>
      <c r="F102" s="24"/>
      <c r="G102" s="24"/>
      <c r="H102" s="24"/>
      <c r="I102" s="25"/>
      <c r="J102" s="24"/>
      <c r="K102" s="24"/>
      <c r="L102" s="26"/>
    </row>
    <row r="103" spans="1:12">
      <c r="A103" s="31" t="s">
        <v>200</v>
      </c>
      <c r="B103" s="18"/>
      <c r="C103" s="19" t="s">
        <v>201</v>
      </c>
      <c r="D103" s="21">
        <f t="shared" si="10"/>
        <v>0</v>
      </c>
      <c r="E103" s="21"/>
      <c r="F103" s="21"/>
      <c r="G103" s="21"/>
      <c r="H103" s="21"/>
      <c r="I103" s="27"/>
      <c r="J103" s="28" t="s">
        <v>27</v>
      </c>
      <c r="K103" s="29" t="s">
        <v>27</v>
      </c>
      <c r="L103" s="30" t="s">
        <v>27</v>
      </c>
    </row>
    <row r="104" spans="1:12">
      <c r="A104" s="121"/>
      <c r="B104" s="32" t="s">
        <v>202</v>
      </c>
      <c r="C104" s="33" t="s">
        <v>203</v>
      </c>
      <c r="D104" s="21">
        <f t="shared" si="10"/>
        <v>0</v>
      </c>
      <c r="E104" s="21"/>
      <c r="F104" s="21"/>
      <c r="G104" s="21"/>
      <c r="H104" s="21"/>
      <c r="I104" s="27"/>
      <c r="J104" s="28" t="s">
        <v>27</v>
      </c>
      <c r="K104" s="29" t="s">
        <v>27</v>
      </c>
      <c r="L104" s="30" t="s">
        <v>27</v>
      </c>
    </row>
    <row r="105" spans="1:12">
      <c r="A105" s="121"/>
      <c r="B105" s="32" t="s">
        <v>204</v>
      </c>
      <c r="C105" s="33" t="s">
        <v>205</v>
      </c>
      <c r="D105" s="21">
        <f t="shared" si="10"/>
        <v>0</v>
      </c>
      <c r="E105" s="21"/>
      <c r="F105" s="21"/>
      <c r="G105" s="21"/>
      <c r="H105" s="21"/>
      <c r="I105" s="27"/>
      <c r="J105" s="28" t="s">
        <v>27</v>
      </c>
      <c r="K105" s="29" t="s">
        <v>27</v>
      </c>
      <c r="L105" s="30" t="s">
        <v>27</v>
      </c>
    </row>
    <row r="106" spans="1:12">
      <c r="A106" s="162" t="s">
        <v>206</v>
      </c>
      <c r="B106" s="146"/>
      <c r="C106" s="19" t="s">
        <v>207</v>
      </c>
      <c r="D106" s="21">
        <f t="shared" si="10"/>
        <v>0</v>
      </c>
      <c r="E106" s="21"/>
      <c r="F106" s="21"/>
      <c r="G106" s="21"/>
      <c r="H106" s="21"/>
      <c r="I106" s="27"/>
      <c r="J106" s="28" t="s">
        <v>27</v>
      </c>
      <c r="K106" s="29" t="s">
        <v>27</v>
      </c>
      <c r="L106" s="30" t="s">
        <v>27</v>
      </c>
    </row>
    <row r="107" spans="1:12">
      <c r="A107" s="31"/>
      <c r="B107" s="32" t="s">
        <v>208</v>
      </c>
      <c r="C107" s="33" t="s">
        <v>209</v>
      </c>
      <c r="D107" s="21">
        <f t="shared" si="10"/>
        <v>0</v>
      </c>
      <c r="E107" s="21"/>
      <c r="F107" s="21"/>
      <c r="G107" s="21"/>
      <c r="H107" s="21"/>
      <c r="I107" s="27"/>
      <c r="J107" s="28" t="s">
        <v>27</v>
      </c>
      <c r="K107" s="29" t="s">
        <v>27</v>
      </c>
      <c r="L107" s="30" t="s">
        <v>27</v>
      </c>
    </row>
    <row r="108" spans="1:12" ht="26.25">
      <c r="A108" s="121"/>
      <c r="B108" s="47" t="s">
        <v>210</v>
      </c>
      <c r="C108" s="33" t="s">
        <v>211</v>
      </c>
      <c r="D108" s="21">
        <f t="shared" si="10"/>
        <v>0</v>
      </c>
      <c r="E108" s="21"/>
      <c r="F108" s="21"/>
      <c r="G108" s="21"/>
      <c r="H108" s="21"/>
      <c r="I108" s="27"/>
      <c r="J108" s="28" t="s">
        <v>27</v>
      </c>
      <c r="K108" s="29" t="s">
        <v>27</v>
      </c>
      <c r="L108" s="30" t="s">
        <v>27</v>
      </c>
    </row>
    <row r="109" spans="1:12">
      <c r="A109" s="121"/>
      <c r="B109" s="52" t="s">
        <v>212</v>
      </c>
      <c r="C109" s="33" t="s">
        <v>213</v>
      </c>
      <c r="D109" s="21">
        <f t="shared" si="10"/>
        <v>0</v>
      </c>
      <c r="E109" s="21"/>
      <c r="F109" s="21"/>
      <c r="G109" s="21"/>
      <c r="H109" s="21"/>
      <c r="I109" s="27"/>
      <c r="J109" s="28" t="s">
        <v>27</v>
      </c>
      <c r="K109" s="29" t="s">
        <v>27</v>
      </c>
      <c r="L109" s="30" t="s">
        <v>27</v>
      </c>
    </row>
    <row r="110" spans="1:12">
      <c r="A110" s="121"/>
      <c r="B110" s="52" t="s">
        <v>214</v>
      </c>
      <c r="C110" s="33" t="s">
        <v>215</v>
      </c>
      <c r="D110" s="21">
        <f t="shared" si="10"/>
        <v>0</v>
      </c>
      <c r="E110" s="21"/>
      <c r="F110" s="21"/>
      <c r="G110" s="21"/>
      <c r="H110" s="21"/>
      <c r="I110" s="27"/>
      <c r="J110" s="28" t="s">
        <v>27</v>
      </c>
      <c r="K110" s="29" t="s">
        <v>27</v>
      </c>
      <c r="L110" s="30" t="s">
        <v>27</v>
      </c>
    </row>
    <row r="111" spans="1:12">
      <c r="A111" s="53" t="s">
        <v>216</v>
      </c>
      <c r="B111" s="54"/>
      <c r="C111" s="19" t="s">
        <v>217</v>
      </c>
      <c r="D111" s="21">
        <f t="shared" si="10"/>
        <v>0</v>
      </c>
      <c r="E111" s="21"/>
      <c r="F111" s="21"/>
      <c r="G111" s="21"/>
      <c r="H111" s="21"/>
      <c r="I111" s="27"/>
      <c r="J111" s="28" t="s">
        <v>27</v>
      </c>
      <c r="K111" s="29" t="s">
        <v>27</v>
      </c>
      <c r="L111" s="30" t="s">
        <v>27</v>
      </c>
    </row>
    <row r="112" spans="1:12">
      <c r="A112" s="53"/>
      <c r="B112" s="32" t="s">
        <v>218</v>
      </c>
      <c r="C112" s="33" t="s">
        <v>219</v>
      </c>
      <c r="D112" s="21">
        <f t="shared" si="10"/>
        <v>0</v>
      </c>
      <c r="E112" s="21"/>
      <c r="F112" s="21"/>
      <c r="G112" s="21"/>
      <c r="H112" s="21"/>
      <c r="I112" s="27"/>
      <c r="J112" s="28" t="s">
        <v>27</v>
      </c>
      <c r="K112" s="29" t="s">
        <v>27</v>
      </c>
      <c r="L112" s="30" t="s">
        <v>27</v>
      </c>
    </row>
    <row r="113" spans="1:12">
      <c r="A113" s="121"/>
      <c r="B113" s="32" t="s">
        <v>220</v>
      </c>
      <c r="C113" s="33" t="s">
        <v>221</v>
      </c>
      <c r="D113" s="21">
        <f t="shared" si="10"/>
        <v>0</v>
      </c>
      <c r="E113" s="21"/>
      <c r="F113" s="21"/>
      <c r="G113" s="21"/>
      <c r="H113" s="21"/>
      <c r="I113" s="27"/>
      <c r="J113" s="28" t="s">
        <v>27</v>
      </c>
      <c r="K113" s="29" t="s">
        <v>27</v>
      </c>
      <c r="L113" s="30" t="s">
        <v>27</v>
      </c>
    </row>
    <row r="114" spans="1:12" ht="26.25">
      <c r="A114" s="121"/>
      <c r="B114" s="47" t="s">
        <v>222</v>
      </c>
      <c r="C114" s="33" t="s">
        <v>223</v>
      </c>
      <c r="D114" s="21">
        <f t="shared" si="10"/>
        <v>0</v>
      </c>
      <c r="E114" s="21"/>
      <c r="F114" s="21"/>
      <c r="G114" s="21"/>
      <c r="H114" s="21"/>
      <c r="I114" s="27"/>
      <c r="J114" s="28" t="s">
        <v>27</v>
      </c>
      <c r="K114" s="29" t="s">
        <v>27</v>
      </c>
      <c r="L114" s="30" t="s">
        <v>27</v>
      </c>
    </row>
    <row r="115" spans="1:12">
      <c r="A115" s="121"/>
      <c r="B115" s="47" t="s">
        <v>224</v>
      </c>
      <c r="C115" s="33" t="s">
        <v>225</v>
      </c>
      <c r="D115" s="21">
        <f t="shared" si="10"/>
        <v>0</v>
      </c>
      <c r="E115" s="21"/>
      <c r="F115" s="21"/>
      <c r="G115" s="21"/>
      <c r="H115" s="21"/>
      <c r="I115" s="27"/>
      <c r="J115" s="28" t="s">
        <v>27</v>
      </c>
      <c r="K115" s="29" t="s">
        <v>27</v>
      </c>
      <c r="L115" s="30" t="s">
        <v>27</v>
      </c>
    </row>
    <row r="116" spans="1:12" ht="15.75">
      <c r="A116" s="50" t="s">
        <v>226</v>
      </c>
      <c r="B116" s="55"/>
      <c r="C116" s="23" t="s">
        <v>227</v>
      </c>
      <c r="D116" s="21">
        <f t="shared" si="10"/>
        <v>0</v>
      </c>
      <c r="E116" s="24"/>
      <c r="F116" s="24"/>
      <c r="G116" s="24"/>
      <c r="H116" s="24"/>
      <c r="I116" s="25"/>
      <c r="J116" s="24"/>
      <c r="K116" s="24"/>
      <c r="L116" s="26"/>
    </row>
    <row r="117" spans="1:12">
      <c r="A117" s="121"/>
      <c r="B117" s="56" t="s">
        <v>228</v>
      </c>
      <c r="C117" s="57" t="s">
        <v>229</v>
      </c>
      <c r="D117" s="21">
        <f t="shared" si="10"/>
        <v>0</v>
      </c>
      <c r="E117" s="21"/>
      <c r="F117" s="21"/>
      <c r="G117" s="21"/>
      <c r="H117" s="21"/>
      <c r="I117" s="27"/>
      <c r="J117" s="28" t="s">
        <v>27</v>
      </c>
      <c r="K117" s="29" t="s">
        <v>27</v>
      </c>
      <c r="L117" s="30" t="s">
        <v>27</v>
      </c>
    </row>
    <row r="118" spans="1:12" ht="30">
      <c r="A118" s="121"/>
      <c r="B118" s="58" t="s">
        <v>230</v>
      </c>
      <c r="C118" s="57" t="s">
        <v>231</v>
      </c>
      <c r="D118" s="21">
        <f t="shared" si="10"/>
        <v>0</v>
      </c>
      <c r="E118" s="21"/>
      <c r="F118" s="21"/>
      <c r="G118" s="21"/>
      <c r="H118" s="21"/>
      <c r="I118" s="27"/>
      <c r="J118" s="28" t="s">
        <v>27</v>
      </c>
      <c r="K118" s="29" t="s">
        <v>27</v>
      </c>
      <c r="L118" s="30" t="s">
        <v>27</v>
      </c>
    </row>
    <row r="119" spans="1:12">
      <c r="A119" s="121"/>
      <c r="B119" s="59" t="s">
        <v>232</v>
      </c>
      <c r="C119" s="57" t="s">
        <v>233</v>
      </c>
      <c r="D119" s="21">
        <f t="shared" si="10"/>
        <v>0</v>
      </c>
      <c r="E119" s="21"/>
      <c r="F119" s="21"/>
      <c r="G119" s="21"/>
      <c r="H119" s="21"/>
      <c r="I119" s="27"/>
      <c r="J119" s="28" t="s">
        <v>27</v>
      </c>
      <c r="K119" s="29" t="s">
        <v>27</v>
      </c>
      <c r="L119" s="30" t="s">
        <v>27</v>
      </c>
    </row>
    <row r="120" spans="1:12" ht="15.75">
      <c r="A120" s="60" t="s">
        <v>234</v>
      </c>
      <c r="B120" s="61"/>
      <c r="C120" s="62" t="s">
        <v>235</v>
      </c>
      <c r="D120" s="21">
        <f t="shared" si="10"/>
        <v>0</v>
      </c>
      <c r="E120" s="21"/>
      <c r="F120" s="21"/>
      <c r="G120" s="21"/>
      <c r="H120" s="21"/>
      <c r="I120" s="27"/>
      <c r="J120" s="21"/>
      <c r="K120" s="21"/>
      <c r="L120" s="22"/>
    </row>
    <row r="121" spans="1:12">
      <c r="A121" s="121" t="s">
        <v>236</v>
      </c>
      <c r="B121" s="42"/>
      <c r="C121" s="19" t="s">
        <v>237</v>
      </c>
      <c r="D121" s="21">
        <f t="shared" si="10"/>
        <v>0</v>
      </c>
      <c r="E121" s="21"/>
      <c r="F121" s="21"/>
      <c r="G121" s="21"/>
      <c r="H121" s="21"/>
      <c r="I121" s="27"/>
      <c r="J121" s="28" t="s">
        <v>27</v>
      </c>
      <c r="K121" s="29" t="s">
        <v>27</v>
      </c>
      <c r="L121" s="30" t="s">
        <v>27</v>
      </c>
    </row>
    <row r="122" spans="1:12" ht="15.75">
      <c r="A122" s="179" t="s">
        <v>238</v>
      </c>
      <c r="B122" s="180"/>
      <c r="C122" s="23" t="s">
        <v>239</v>
      </c>
      <c r="D122" s="21">
        <f t="shared" si="10"/>
        <v>0</v>
      </c>
      <c r="E122" s="24"/>
      <c r="F122" s="24"/>
      <c r="G122" s="24"/>
      <c r="H122" s="24"/>
      <c r="I122" s="25"/>
      <c r="J122" s="24"/>
      <c r="K122" s="24"/>
      <c r="L122" s="26"/>
    </row>
    <row r="123" spans="1:12">
      <c r="A123" s="169" t="s">
        <v>240</v>
      </c>
      <c r="B123" s="181"/>
      <c r="C123" s="19" t="s">
        <v>241</v>
      </c>
      <c r="D123" s="21">
        <f t="shared" si="10"/>
        <v>0</v>
      </c>
      <c r="E123" s="21"/>
      <c r="F123" s="21"/>
      <c r="G123" s="21"/>
      <c r="H123" s="21"/>
      <c r="I123" s="27"/>
      <c r="J123" s="28" t="s">
        <v>27</v>
      </c>
      <c r="K123" s="29" t="s">
        <v>27</v>
      </c>
      <c r="L123" s="30" t="s">
        <v>27</v>
      </c>
    </row>
    <row r="124" spans="1:12">
      <c r="A124" s="121"/>
      <c r="B124" s="42" t="s">
        <v>242</v>
      </c>
      <c r="C124" s="33" t="s">
        <v>243</v>
      </c>
      <c r="D124" s="21">
        <f t="shared" si="10"/>
        <v>0</v>
      </c>
      <c r="E124" s="21"/>
      <c r="F124" s="21"/>
      <c r="G124" s="21"/>
      <c r="H124" s="21"/>
      <c r="I124" s="27"/>
      <c r="J124" s="28" t="s">
        <v>27</v>
      </c>
      <c r="K124" s="29" t="s">
        <v>27</v>
      </c>
      <c r="L124" s="30" t="s">
        <v>27</v>
      </c>
    </row>
    <row r="125" spans="1:12">
      <c r="A125" s="121"/>
      <c r="B125" s="52" t="s">
        <v>244</v>
      </c>
      <c r="C125" s="33" t="s">
        <v>245</v>
      </c>
      <c r="D125" s="21">
        <f t="shared" si="10"/>
        <v>0</v>
      </c>
      <c r="E125" s="21"/>
      <c r="F125" s="21"/>
      <c r="G125" s="21"/>
      <c r="H125" s="21"/>
      <c r="I125" s="27"/>
      <c r="J125" s="28" t="s">
        <v>27</v>
      </c>
      <c r="K125" s="29" t="s">
        <v>27</v>
      </c>
      <c r="L125" s="30" t="s">
        <v>27</v>
      </c>
    </row>
    <row r="126" spans="1:12">
      <c r="A126" s="121"/>
      <c r="B126" s="52" t="s">
        <v>246</v>
      </c>
      <c r="C126" s="33" t="s">
        <v>247</v>
      </c>
      <c r="D126" s="21">
        <f t="shared" si="10"/>
        <v>0</v>
      </c>
      <c r="E126" s="21"/>
      <c r="F126" s="21"/>
      <c r="G126" s="21"/>
      <c r="H126" s="21"/>
      <c r="I126" s="27"/>
      <c r="J126" s="28" t="s">
        <v>27</v>
      </c>
      <c r="K126" s="29" t="s">
        <v>27</v>
      </c>
      <c r="L126" s="30" t="s">
        <v>27</v>
      </c>
    </row>
    <row r="127" spans="1:12" ht="26.25">
      <c r="A127" s="121"/>
      <c r="B127" s="47" t="s">
        <v>248</v>
      </c>
      <c r="C127" s="33" t="s">
        <v>249</v>
      </c>
      <c r="D127" s="21">
        <f t="shared" si="10"/>
        <v>0</v>
      </c>
      <c r="E127" s="21"/>
      <c r="F127" s="21"/>
      <c r="G127" s="21"/>
      <c r="H127" s="21"/>
      <c r="I127" s="27"/>
      <c r="J127" s="28" t="s">
        <v>27</v>
      </c>
      <c r="K127" s="29" t="s">
        <v>27</v>
      </c>
      <c r="L127" s="30" t="s">
        <v>27</v>
      </c>
    </row>
    <row r="128" spans="1:12" ht="26.25">
      <c r="A128" s="121"/>
      <c r="B128" s="47" t="s">
        <v>250</v>
      </c>
      <c r="C128" s="33" t="s">
        <v>251</v>
      </c>
      <c r="D128" s="21">
        <f t="shared" si="10"/>
        <v>0</v>
      </c>
      <c r="E128" s="21"/>
      <c r="F128" s="21"/>
      <c r="G128" s="21"/>
      <c r="H128" s="21"/>
      <c r="I128" s="27"/>
      <c r="J128" s="28" t="s">
        <v>27</v>
      </c>
      <c r="K128" s="29" t="s">
        <v>27</v>
      </c>
      <c r="L128" s="30" t="s">
        <v>27</v>
      </c>
    </row>
    <row r="129" spans="1:12" ht="51.75">
      <c r="A129" s="63"/>
      <c r="B129" s="47" t="s">
        <v>252</v>
      </c>
      <c r="C129" s="33" t="s">
        <v>253</v>
      </c>
      <c r="D129" s="21">
        <f t="shared" si="10"/>
        <v>0</v>
      </c>
      <c r="E129" s="21"/>
      <c r="F129" s="21"/>
      <c r="G129" s="21"/>
      <c r="H129" s="21"/>
      <c r="I129" s="27"/>
      <c r="J129" s="28" t="s">
        <v>27</v>
      </c>
      <c r="K129" s="29" t="s">
        <v>27</v>
      </c>
      <c r="L129" s="30" t="s">
        <v>27</v>
      </c>
    </row>
    <row r="130" spans="1:12" ht="39">
      <c r="A130" s="63"/>
      <c r="B130" s="47" t="s">
        <v>254</v>
      </c>
      <c r="C130" s="33" t="s">
        <v>255</v>
      </c>
      <c r="D130" s="21">
        <f t="shared" si="10"/>
        <v>0</v>
      </c>
      <c r="E130" s="21"/>
      <c r="F130" s="21"/>
      <c r="G130" s="21"/>
      <c r="H130" s="21"/>
      <c r="I130" s="27"/>
      <c r="J130" s="28" t="s">
        <v>27</v>
      </c>
      <c r="K130" s="29" t="s">
        <v>27</v>
      </c>
      <c r="L130" s="30" t="s">
        <v>27</v>
      </c>
    </row>
    <row r="131" spans="1:12" ht="26.25">
      <c r="A131" s="63"/>
      <c r="B131" s="47" t="s">
        <v>256</v>
      </c>
      <c r="C131" s="33" t="s">
        <v>257</v>
      </c>
      <c r="D131" s="21">
        <f t="shared" si="10"/>
        <v>0</v>
      </c>
      <c r="E131" s="21"/>
      <c r="F131" s="21"/>
      <c r="G131" s="21"/>
      <c r="H131" s="21"/>
      <c r="I131" s="27"/>
      <c r="J131" s="28" t="s">
        <v>27</v>
      </c>
      <c r="K131" s="29" t="s">
        <v>27</v>
      </c>
      <c r="L131" s="30" t="s">
        <v>27</v>
      </c>
    </row>
    <row r="132" spans="1:12" ht="26.25">
      <c r="A132" s="63"/>
      <c r="B132" s="47" t="s">
        <v>258</v>
      </c>
      <c r="C132" s="33" t="s">
        <v>259</v>
      </c>
      <c r="D132" s="21">
        <f t="shared" si="10"/>
        <v>0</v>
      </c>
      <c r="E132" s="21"/>
      <c r="F132" s="21"/>
      <c r="G132" s="21"/>
      <c r="H132" s="21"/>
      <c r="I132" s="27"/>
      <c r="J132" s="28" t="s">
        <v>27</v>
      </c>
      <c r="K132" s="29" t="s">
        <v>27</v>
      </c>
      <c r="L132" s="30" t="s">
        <v>27</v>
      </c>
    </row>
    <row r="133" spans="1:12" ht="26.25">
      <c r="A133" s="63"/>
      <c r="B133" s="47" t="s">
        <v>260</v>
      </c>
      <c r="C133" s="33" t="s">
        <v>261</v>
      </c>
      <c r="D133" s="21">
        <f t="shared" si="10"/>
        <v>0</v>
      </c>
      <c r="E133" s="21"/>
      <c r="F133" s="21"/>
      <c r="G133" s="21"/>
      <c r="H133" s="21"/>
      <c r="I133" s="27"/>
      <c r="J133" s="28" t="s">
        <v>27</v>
      </c>
      <c r="K133" s="29" t="s">
        <v>27</v>
      </c>
      <c r="L133" s="30" t="s">
        <v>27</v>
      </c>
    </row>
    <row r="134" spans="1:12" ht="26.25">
      <c r="A134" s="63"/>
      <c r="B134" s="47" t="s">
        <v>262</v>
      </c>
      <c r="C134" s="33" t="s">
        <v>263</v>
      </c>
      <c r="D134" s="21">
        <f t="shared" si="10"/>
        <v>0</v>
      </c>
      <c r="E134" s="21"/>
      <c r="F134" s="21"/>
      <c r="G134" s="21"/>
      <c r="H134" s="21"/>
      <c r="I134" s="27"/>
      <c r="J134" s="28" t="s">
        <v>27</v>
      </c>
      <c r="K134" s="29" t="s">
        <v>27</v>
      </c>
      <c r="L134" s="30" t="s">
        <v>27</v>
      </c>
    </row>
    <row r="135" spans="1:12" ht="15.75">
      <c r="A135" s="50" t="s">
        <v>264</v>
      </c>
      <c r="B135" s="51"/>
      <c r="C135" s="23" t="s">
        <v>265</v>
      </c>
      <c r="D135" s="21">
        <f t="shared" si="10"/>
        <v>0</v>
      </c>
      <c r="E135" s="24"/>
      <c r="F135" s="24"/>
      <c r="G135" s="24"/>
      <c r="H135" s="24"/>
      <c r="I135" s="25"/>
      <c r="J135" s="24"/>
      <c r="K135" s="24"/>
      <c r="L135" s="26"/>
    </row>
    <row r="136" spans="1:12" ht="15.75">
      <c r="A136" s="169" t="s">
        <v>266</v>
      </c>
      <c r="B136" s="170"/>
      <c r="C136" s="19" t="s">
        <v>267</v>
      </c>
      <c r="D136" s="21">
        <f t="shared" si="10"/>
        <v>0</v>
      </c>
      <c r="E136" s="24"/>
      <c r="F136" s="24"/>
      <c r="G136" s="24"/>
      <c r="H136" s="24"/>
      <c r="I136" s="25"/>
      <c r="J136" s="28" t="s">
        <v>27</v>
      </c>
      <c r="K136" s="29" t="s">
        <v>27</v>
      </c>
      <c r="L136" s="30" t="s">
        <v>27</v>
      </c>
    </row>
    <row r="137" spans="1:12" ht="15.75">
      <c r="A137" s="50"/>
      <c r="B137" s="42" t="s">
        <v>268</v>
      </c>
      <c r="C137" s="33" t="s">
        <v>269</v>
      </c>
      <c r="D137" s="21">
        <f t="shared" si="10"/>
        <v>0</v>
      </c>
      <c r="E137" s="24"/>
      <c r="F137" s="24"/>
      <c r="G137" s="24"/>
      <c r="H137" s="24"/>
      <c r="I137" s="25"/>
      <c r="J137" s="28" t="s">
        <v>27</v>
      </c>
      <c r="K137" s="29" t="s">
        <v>27</v>
      </c>
      <c r="L137" s="30" t="s">
        <v>27</v>
      </c>
    </row>
    <row r="138" spans="1:12" ht="39">
      <c r="A138" s="64"/>
      <c r="B138" s="47" t="s">
        <v>270</v>
      </c>
      <c r="C138" s="33" t="s">
        <v>271</v>
      </c>
      <c r="D138" s="21">
        <f t="shared" si="10"/>
        <v>0</v>
      </c>
      <c r="E138" s="21"/>
      <c r="F138" s="21"/>
      <c r="G138" s="21"/>
      <c r="H138" s="21"/>
      <c r="I138" s="27"/>
      <c r="J138" s="28" t="s">
        <v>27</v>
      </c>
      <c r="K138" s="29" t="s">
        <v>27</v>
      </c>
      <c r="L138" s="30" t="s">
        <v>27</v>
      </c>
    </row>
    <row r="139" spans="1:12">
      <c r="A139" s="169" t="s">
        <v>272</v>
      </c>
      <c r="B139" s="170"/>
      <c r="C139" s="19" t="s">
        <v>273</v>
      </c>
      <c r="D139" s="21">
        <f t="shared" si="10"/>
        <v>0</v>
      </c>
      <c r="E139" s="21"/>
      <c r="F139" s="21"/>
      <c r="G139" s="21"/>
      <c r="H139" s="21"/>
      <c r="I139" s="27"/>
      <c r="J139" s="28" t="s">
        <v>27</v>
      </c>
      <c r="K139" s="29" t="s">
        <v>27</v>
      </c>
      <c r="L139" s="30" t="s">
        <v>27</v>
      </c>
    </row>
    <row r="140" spans="1:12">
      <c r="A140" s="65"/>
      <c r="B140" s="42" t="s">
        <v>274</v>
      </c>
      <c r="C140" s="33" t="s">
        <v>275</v>
      </c>
      <c r="D140" s="21">
        <f t="shared" si="10"/>
        <v>0</v>
      </c>
      <c r="E140" s="21"/>
      <c r="F140" s="21"/>
      <c r="G140" s="21"/>
      <c r="H140" s="21"/>
      <c r="I140" s="27"/>
      <c r="J140" s="28" t="s">
        <v>27</v>
      </c>
      <c r="K140" s="29" t="s">
        <v>27</v>
      </c>
      <c r="L140" s="30" t="s">
        <v>27</v>
      </c>
    </row>
    <row r="141" spans="1:12">
      <c r="A141" s="65"/>
      <c r="B141" s="42" t="s">
        <v>276</v>
      </c>
      <c r="C141" s="33" t="s">
        <v>277</v>
      </c>
      <c r="D141" s="21">
        <f t="shared" si="10"/>
        <v>0</v>
      </c>
      <c r="E141" s="21"/>
      <c r="F141" s="21"/>
      <c r="G141" s="21"/>
      <c r="H141" s="21"/>
      <c r="I141" s="27"/>
      <c r="J141" s="28" t="s">
        <v>27</v>
      </c>
      <c r="K141" s="29" t="s">
        <v>27</v>
      </c>
      <c r="L141" s="30" t="s">
        <v>27</v>
      </c>
    </row>
    <row r="142" spans="1:12">
      <c r="A142" s="121" t="s">
        <v>278</v>
      </c>
      <c r="B142" s="32"/>
      <c r="C142" s="19" t="s">
        <v>279</v>
      </c>
      <c r="D142" s="21">
        <f t="shared" si="10"/>
        <v>0</v>
      </c>
      <c r="E142" s="21"/>
      <c r="F142" s="21">
        <f>SUM(F143+0)</f>
        <v>0</v>
      </c>
      <c r="G142" s="21">
        <f t="shared" ref="G142:I142" si="11">SUM(G143+0)</f>
        <v>0</v>
      </c>
      <c r="H142" s="21">
        <f t="shared" si="11"/>
        <v>0</v>
      </c>
      <c r="I142" s="21">
        <f t="shared" si="11"/>
        <v>0</v>
      </c>
      <c r="J142" s="21"/>
      <c r="K142" s="21"/>
      <c r="L142" s="22"/>
    </row>
    <row r="143" spans="1:12">
      <c r="A143" s="66" t="s">
        <v>280</v>
      </c>
      <c r="B143" s="32"/>
      <c r="C143" s="19" t="s">
        <v>281</v>
      </c>
      <c r="D143" s="21">
        <f t="shared" si="10"/>
        <v>0</v>
      </c>
      <c r="E143" s="21"/>
      <c r="F143" s="21">
        <f>SUM(F144:F147)</f>
        <v>0</v>
      </c>
      <c r="G143" s="21">
        <f t="shared" ref="G143:I143" si="12">SUM(G144:G147)</f>
        <v>0</v>
      </c>
      <c r="H143" s="21">
        <f t="shared" si="12"/>
        <v>0</v>
      </c>
      <c r="I143" s="21">
        <f t="shared" si="12"/>
        <v>0</v>
      </c>
      <c r="J143" s="28" t="s">
        <v>27</v>
      </c>
      <c r="K143" s="29" t="s">
        <v>27</v>
      </c>
      <c r="L143" s="30" t="s">
        <v>27</v>
      </c>
    </row>
    <row r="144" spans="1:12">
      <c r="A144" s="121"/>
      <c r="B144" s="67" t="s">
        <v>282</v>
      </c>
      <c r="C144" s="33" t="s">
        <v>283</v>
      </c>
      <c r="D144" s="21">
        <f t="shared" si="10"/>
        <v>0</v>
      </c>
      <c r="E144" s="21"/>
      <c r="F144" s="21"/>
      <c r="G144" s="21"/>
      <c r="H144" s="21"/>
      <c r="I144" s="27"/>
      <c r="J144" s="28" t="s">
        <v>27</v>
      </c>
      <c r="K144" s="29" t="s">
        <v>27</v>
      </c>
      <c r="L144" s="30" t="s">
        <v>27</v>
      </c>
    </row>
    <row r="145" spans="1:12">
      <c r="A145" s="43"/>
      <c r="B145" s="67" t="s">
        <v>284</v>
      </c>
      <c r="C145" s="33" t="s">
        <v>285</v>
      </c>
      <c r="D145" s="21">
        <f t="shared" si="10"/>
        <v>0</v>
      </c>
      <c r="E145" s="21"/>
      <c r="F145" s="21"/>
      <c r="G145" s="21"/>
      <c r="H145" s="21"/>
      <c r="I145" s="27"/>
      <c r="J145" s="28" t="s">
        <v>27</v>
      </c>
      <c r="K145" s="29" t="s">
        <v>27</v>
      </c>
      <c r="L145" s="30" t="s">
        <v>27</v>
      </c>
    </row>
    <row r="146" spans="1:12">
      <c r="A146" s="43"/>
      <c r="B146" s="67" t="s">
        <v>286</v>
      </c>
      <c r="C146" s="33" t="s">
        <v>287</v>
      </c>
      <c r="D146" s="21">
        <f t="shared" ref="D146:D209" si="13">SUM(F146+G146+H146+I146)</f>
        <v>0</v>
      </c>
      <c r="E146" s="21"/>
      <c r="F146" s="21"/>
      <c r="G146" s="21"/>
      <c r="H146" s="21"/>
      <c r="I146" s="27"/>
      <c r="J146" s="28" t="s">
        <v>27</v>
      </c>
      <c r="K146" s="29" t="s">
        <v>27</v>
      </c>
      <c r="L146" s="30" t="s">
        <v>27</v>
      </c>
    </row>
    <row r="147" spans="1:12">
      <c r="A147" s="43"/>
      <c r="B147" s="67" t="s">
        <v>288</v>
      </c>
      <c r="C147" s="33" t="s">
        <v>289</v>
      </c>
      <c r="D147" s="21">
        <f t="shared" si="13"/>
        <v>0</v>
      </c>
      <c r="E147" s="21"/>
      <c r="F147" s="21"/>
      <c r="G147" s="21"/>
      <c r="H147" s="21"/>
      <c r="I147" s="27"/>
      <c r="J147" s="28" t="s">
        <v>27</v>
      </c>
      <c r="K147" s="29" t="s">
        <v>27</v>
      </c>
      <c r="L147" s="30" t="s">
        <v>27</v>
      </c>
    </row>
    <row r="148" spans="1:12" ht="15.75">
      <c r="A148" s="163" t="s">
        <v>290</v>
      </c>
      <c r="B148" s="164"/>
      <c r="C148" s="23" t="s">
        <v>291</v>
      </c>
      <c r="D148" s="21">
        <f t="shared" si="13"/>
        <v>0</v>
      </c>
      <c r="E148" s="24"/>
      <c r="F148" s="21">
        <f>SUM(F152+0)</f>
        <v>0</v>
      </c>
      <c r="G148" s="21">
        <f t="shared" ref="G148:I148" si="14">SUM(G152+0)</f>
        <v>0</v>
      </c>
      <c r="H148" s="21">
        <f t="shared" si="14"/>
        <v>0</v>
      </c>
      <c r="I148" s="21">
        <f t="shared" si="14"/>
        <v>0</v>
      </c>
      <c r="J148" s="24"/>
      <c r="K148" s="24"/>
      <c r="L148" s="26"/>
    </row>
    <row r="149" spans="1:12">
      <c r="A149" s="121" t="s">
        <v>292</v>
      </c>
      <c r="B149" s="18"/>
      <c r="C149" s="19" t="s">
        <v>293</v>
      </c>
      <c r="D149" s="21">
        <f t="shared" si="13"/>
        <v>0</v>
      </c>
      <c r="E149" s="21"/>
      <c r="F149" s="21"/>
      <c r="G149" s="21"/>
      <c r="H149" s="21"/>
      <c r="I149" s="27"/>
      <c r="J149" s="28" t="s">
        <v>27</v>
      </c>
      <c r="K149" s="29" t="s">
        <v>27</v>
      </c>
      <c r="L149" s="30" t="s">
        <v>27</v>
      </c>
    </row>
    <row r="150" spans="1:12">
      <c r="A150" s="48" t="s">
        <v>294</v>
      </c>
      <c r="B150" s="18"/>
      <c r="C150" s="19" t="s">
        <v>295</v>
      </c>
      <c r="D150" s="21">
        <f t="shared" si="13"/>
        <v>0</v>
      </c>
      <c r="E150" s="21"/>
      <c r="F150" s="21"/>
      <c r="G150" s="21"/>
      <c r="H150" s="21"/>
      <c r="I150" s="27"/>
      <c r="J150" s="28" t="s">
        <v>27</v>
      </c>
      <c r="K150" s="29" t="s">
        <v>27</v>
      </c>
      <c r="L150" s="30" t="s">
        <v>27</v>
      </c>
    </row>
    <row r="151" spans="1:12">
      <c r="A151" s="48" t="s">
        <v>296</v>
      </c>
      <c r="B151" s="18"/>
      <c r="C151" s="19" t="s">
        <v>297</v>
      </c>
      <c r="D151" s="21">
        <f t="shared" si="13"/>
        <v>0</v>
      </c>
      <c r="E151" s="21"/>
      <c r="F151" s="21"/>
      <c r="G151" s="21"/>
      <c r="H151" s="21"/>
      <c r="I151" s="27"/>
      <c r="J151" s="28" t="s">
        <v>27</v>
      </c>
      <c r="K151" s="29" t="s">
        <v>27</v>
      </c>
      <c r="L151" s="30" t="s">
        <v>27</v>
      </c>
    </row>
    <row r="152" spans="1:12">
      <c r="A152" s="156" t="s">
        <v>298</v>
      </c>
      <c r="B152" s="157"/>
      <c r="C152" s="19" t="s">
        <v>299</v>
      </c>
      <c r="D152" s="21">
        <f t="shared" si="13"/>
        <v>0</v>
      </c>
      <c r="E152" s="21"/>
      <c r="F152" s="21"/>
      <c r="G152" s="21"/>
      <c r="H152" s="21"/>
      <c r="I152" s="27"/>
      <c r="J152" s="28" t="s">
        <v>27</v>
      </c>
      <c r="K152" s="29" t="s">
        <v>27</v>
      </c>
      <c r="L152" s="30" t="s">
        <v>27</v>
      </c>
    </row>
    <row r="153" spans="1:12">
      <c r="A153" s="156" t="s">
        <v>300</v>
      </c>
      <c r="B153" s="157"/>
      <c r="C153" s="19" t="s">
        <v>301</v>
      </c>
      <c r="D153" s="21">
        <f t="shared" si="13"/>
        <v>0</v>
      </c>
      <c r="E153" s="21"/>
      <c r="F153" s="21"/>
      <c r="G153" s="21"/>
      <c r="H153" s="21"/>
      <c r="I153" s="27"/>
      <c r="J153" s="28" t="s">
        <v>27</v>
      </c>
      <c r="K153" s="29" t="s">
        <v>27</v>
      </c>
      <c r="L153" s="30" t="s">
        <v>27</v>
      </c>
    </row>
    <row r="154" spans="1:12">
      <c r="A154" s="48" t="s">
        <v>302</v>
      </c>
      <c r="B154" s="18"/>
      <c r="C154" s="19" t="s">
        <v>303</v>
      </c>
      <c r="D154" s="21">
        <f t="shared" si="13"/>
        <v>0</v>
      </c>
      <c r="E154" s="21"/>
      <c r="F154" s="21"/>
      <c r="G154" s="21"/>
      <c r="H154" s="21"/>
      <c r="I154" s="27"/>
      <c r="J154" s="28" t="s">
        <v>27</v>
      </c>
      <c r="K154" s="29" t="s">
        <v>27</v>
      </c>
      <c r="L154" s="30" t="s">
        <v>27</v>
      </c>
    </row>
    <row r="155" spans="1:12">
      <c r="A155" s="48" t="s">
        <v>304</v>
      </c>
      <c r="B155" s="18"/>
      <c r="C155" s="19" t="s">
        <v>305</v>
      </c>
      <c r="D155" s="21">
        <f t="shared" si="13"/>
        <v>0</v>
      </c>
      <c r="E155" s="21"/>
      <c r="F155" s="21"/>
      <c r="G155" s="21"/>
      <c r="H155" s="21"/>
      <c r="I155" s="27"/>
      <c r="J155" s="28" t="s">
        <v>27</v>
      </c>
      <c r="K155" s="29" t="s">
        <v>27</v>
      </c>
      <c r="L155" s="30" t="s">
        <v>27</v>
      </c>
    </row>
    <row r="156" spans="1:12">
      <c r="A156" s="158" t="s">
        <v>306</v>
      </c>
      <c r="B156" s="159"/>
      <c r="C156" s="19" t="s">
        <v>307</v>
      </c>
      <c r="D156" s="21">
        <f t="shared" si="13"/>
        <v>0</v>
      </c>
      <c r="E156" s="21"/>
      <c r="F156" s="21"/>
      <c r="G156" s="21"/>
      <c r="H156" s="21"/>
      <c r="I156" s="27"/>
      <c r="J156" s="28" t="s">
        <v>27</v>
      </c>
      <c r="K156" s="29" t="s">
        <v>27</v>
      </c>
      <c r="L156" s="30" t="s">
        <v>27</v>
      </c>
    </row>
    <row r="157" spans="1:12">
      <c r="A157" s="48" t="s">
        <v>308</v>
      </c>
      <c r="B157" s="18"/>
      <c r="C157" s="19" t="s">
        <v>309</v>
      </c>
      <c r="D157" s="21">
        <f t="shared" si="13"/>
        <v>0</v>
      </c>
      <c r="E157" s="21"/>
      <c r="F157" s="21"/>
      <c r="G157" s="21"/>
      <c r="H157" s="21"/>
      <c r="I157" s="27"/>
      <c r="J157" s="28" t="s">
        <v>27</v>
      </c>
      <c r="K157" s="29" t="s">
        <v>27</v>
      </c>
      <c r="L157" s="30" t="s">
        <v>27</v>
      </c>
    </row>
    <row r="158" spans="1:12">
      <c r="A158" s="48" t="s">
        <v>310</v>
      </c>
      <c r="B158" s="61"/>
      <c r="C158" s="19" t="s">
        <v>311</v>
      </c>
      <c r="D158" s="21">
        <f t="shared" si="13"/>
        <v>0</v>
      </c>
      <c r="E158" s="21"/>
      <c r="F158" s="21"/>
      <c r="G158" s="21"/>
      <c r="H158" s="21"/>
      <c r="I158" s="27"/>
      <c r="J158" s="28" t="s">
        <v>27</v>
      </c>
      <c r="K158" s="29" t="s">
        <v>27</v>
      </c>
      <c r="L158" s="30" t="s">
        <v>27</v>
      </c>
    </row>
    <row r="159" spans="1:12">
      <c r="A159" s="48" t="s">
        <v>312</v>
      </c>
      <c r="B159" s="61"/>
      <c r="C159" s="19" t="s">
        <v>313</v>
      </c>
      <c r="D159" s="21">
        <f t="shared" si="13"/>
        <v>0</v>
      </c>
      <c r="E159" s="21"/>
      <c r="F159" s="21"/>
      <c r="G159" s="21"/>
      <c r="H159" s="21"/>
      <c r="I159" s="27"/>
      <c r="J159" s="28" t="s">
        <v>27</v>
      </c>
      <c r="K159" s="29" t="s">
        <v>27</v>
      </c>
      <c r="L159" s="30" t="s">
        <v>27</v>
      </c>
    </row>
    <row r="160" spans="1:12">
      <c r="A160" s="68" t="s">
        <v>314</v>
      </c>
      <c r="B160" s="52"/>
      <c r="C160" s="19" t="s">
        <v>315</v>
      </c>
      <c r="D160" s="21">
        <f t="shared" si="13"/>
        <v>0</v>
      </c>
      <c r="E160" s="21"/>
      <c r="F160" s="21"/>
      <c r="G160" s="21"/>
      <c r="H160" s="21"/>
      <c r="I160" s="27"/>
      <c r="J160" s="28" t="s">
        <v>27</v>
      </c>
      <c r="K160" s="29" t="s">
        <v>27</v>
      </c>
      <c r="L160" s="30" t="s">
        <v>27</v>
      </c>
    </row>
    <row r="161" spans="1:12">
      <c r="A161" s="69" t="s">
        <v>316</v>
      </c>
      <c r="B161" s="70"/>
      <c r="C161" s="19" t="s">
        <v>317</v>
      </c>
      <c r="D161" s="21">
        <f t="shared" si="13"/>
        <v>0</v>
      </c>
      <c r="E161" s="21"/>
      <c r="F161" s="21"/>
      <c r="G161" s="21"/>
      <c r="H161" s="21"/>
      <c r="I161" s="27"/>
      <c r="J161" s="21"/>
      <c r="K161" s="21"/>
      <c r="L161" s="22"/>
    </row>
    <row r="162" spans="1:12" ht="15.75">
      <c r="A162" s="71" t="s">
        <v>318</v>
      </c>
      <c r="B162" s="51"/>
      <c r="C162" s="23" t="s">
        <v>319</v>
      </c>
      <c r="D162" s="21">
        <f t="shared" si="13"/>
        <v>0</v>
      </c>
      <c r="E162" s="24"/>
      <c r="F162" s="24"/>
      <c r="G162" s="24"/>
      <c r="H162" s="24"/>
      <c r="I162" s="25"/>
      <c r="J162" s="24"/>
      <c r="K162" s="24"/>
      <c r="L162" s="26"/>
    </row>
    <row r="163" spans="1:12">
      <c r="A163" s="160" t="s">
        <v>320</v>
      </c>
      <c r="B163" s="161"/>
      <c r="C163" s="19" t="s">
        <v>321</v>
      </c>
      <c r="D163" s="21">
        <f t="shared" si="13"/>
        <v>0</v>
      </c>
      <c r="E163" s="21"/>
      <c r="F163" s="21"/>
      <c r="G163" s="21"/>
      <c r="H163" s="21"/>
      <c r="I163" s="27"/>
      <c r="J163" s="28" t="s">
        <v>27</v>
      </c>
      <c r="K163" s="29" t="s">
        <v>27</v>
      </c>
      <c r="L163" s="30" t="s">
        <v>27</v>
      </c>
    </row>
    <row r="164" spans="1:12">
      <c r="A164" s="48" t="s">
        <v>322</v>
      </c>
      <c r="B164" s="18"/>
      <c r="C164" s="19" t="s">
        <v>323</v>
      </c>
      <c r="D164" s="21">
        <f t="shared" si="13"/>
        <v>0</v>
      </c>
      <c r="E164" s="21"/>
      <c r="F164" s="21"/>
      <c r="G164" s="21"/>
      <c r="H164" s="21"/>
      <c r="I164" s="27"/>
      <c r="J164" s="28" t="s">
        <v>27</v>
      </c>
      <c r="K164" s="29" t="s">
        <v>27</v>
      </c>
      <c r="L164" s="30" t="s">
        <v>27</v>
      </c>
    </row>
    <row r="165" spans="1:12" ht="15.75">
      <c r="A165" s="72" t="s">
        <v>324</v>
      </c>
      <c r="B165" s="51"/>
      <c r="C165" s="23" t="s">
        <v>325</v>
      </c>
      <c r="D165" s="21">
        <f t="shared" si="13"/>
        <v>0</v>
      </c>
      <c r="E165" s="24"/>
      <c r="F165" s="24"/>
      <c r="G165" s="24"/>
      <c r="H165" s="24"/>
      <c r="I165" s="25"/>
      <c r="J165" s="24"/>
      <c r="K165" s="24"/>
      <c r="L165" s="26"/>
    </row>
    <row r="166" spans="1:12">
      <c r="A166" s="162" t="s">
        <v>326</v>
      </c>
      <c r="B166" s="146"/>
      <c r="C166" s="19" t="s">
        <v>327</v>
      </c>
      <c r="D166" s="21">
        <f t="shared" si="13"/>
        <v>0</v>
      </c>
      <c r="E166" s="21"/>
      <c r="F166" s="21"/>
      <c r="G166" s="21"/>
      <c r="H166" s="21"/>
      <c r="I166" s="27"/>
      <c r="J166" s="28" t="s">
        <v>27</v>
      </c>
      <c r="K166" s="29" t="s">
        <v>27</v>
      </c>
      <c r="L166" s="30" t="s">
        <v>27</v>
      </c>
    </row>
    <row r="167" spans="1:12" ht="26.25">
      <c r="A167" s="121"/>
      <c r="B167" s="47" t="s">
        <v>328</v>
      </c>
      <c r="C167" s="33" t="s">
        <v>329</v>
      </c>
      <c r="D167" s="21">
        <f t="shared" si="13"/>
        <v>0</v>
      </c>
      <c r="E167" s="21"/>
      <c r="F167" s="21"/>
      <c r="G167" s="21"/>
      <c r="H167" s="21"/>
      <c r="I167" s="27"/>
      <c r="J167" s="28" t="s">
        <v>27</v>
      </c>
      <c r="K167" s="29" t="s">
        <v>27</v>
      </c>
      <c r="L167" s="30" t="s">
        <v>27</v>
      </c>
    </row>
    <row r="168" spans="1:12" ht="26.25">
      <c r="A168" s="121"/>
      <c r="B168" s="47" t="s">
        <v>330</v>
      </c>
      <c r="C168" s="33" t="s">
        <v>331</v>
      </c>
      <c r="D168" s="21">
        <f t="shared" si="13"/>
        <v>0</v>
      </c>
      <c r="E168" s="21"/>
      <c r="F168" s="21"/>
      <c r="G168" s="21"/>
      <c r="H168" s="21"/>
      <c r="I168" s="27"/>
      <c r="J168" s="28" t="s">
        <v>27</v>
      </c>
      <c r="K168" s="29" t="s">
        <v>27</v>
      </c>
      <c r="L168" s="30" t="s">
        <v>27</v>
      </c>
    </row>
    <row r="169" spans="1:12" ht="26.25">
      <c r="A169" s="121"/>
      <c r="B169" s="47" t="s">
        <v>332</v>
      </c>
      <c r="C169" s="33" t="s">
        <v>333</v>
      </c>
      <c r="D169" s="21">
        <f t="shared" si="13"/>
        <v>0</v>
      </c>
      <c r="E169" s="21"/>
      <c r="F169" s="21"/>
      <c r="G169" s="21"/>
      <c r="H169" s="21"/>
      <c r="I169" s="27"/>
      <c r="J169" s="28" t="s">
        <v>27</v>
      </c>
      <c r="K169" s="29" t="s">
        <v>27</v>
      </c>
      <c r="L169" s="30" t="s">
        <v>27</v>
      </c>
    </row>
    <row r="170" spans="1:12">
      <c r="A170" s="121"/>
      <c r="B170" s="32" t="s">
        <v>334</v>
      </c>
      <c r="C170" s="33" t="s">
        <v>335</v>
      </c>
      <c r="D170" s="21">
        <f t="shared" si="13"/>
        <v>0</v>
      </c>
      <c r="E170" s="21"/>
      <c r="F170" s="21"/>
      <c r="G170" s="21"/>
      <c r="H170" s="21"/>
      <c r="I170" s="27"/>
      <c r="J170" s="28" t="s">
        <v>27</v>
      </c>
      <c r="K170" s="29" t="s">
        <v>27</v>
      </c>
      <c r="L170" s="30" t="s">
        <v>27</v>
      </c>
    </row>
    <row r="171" spans="1:12">
      <c r="A171" s="31" t="s">
        <v>336</v>
      </c>
      <c r="B171" s="18"/>
      <c r="C171" s="19" t="s">
        <v>337</v>
      </c>
      <c r="D171" s="21">
        <f t="shared" si="13"/>
        <v>0</v>
      </c>
      <c r="E171" s="21"/>
      <c r="F171" s="21"/>
      <c r="G171" s="21"/>
      <c r="H171" s="21"/>
      <c r="I171" s="27"/>
      <c r="J171" s="28" t="s">
        <v>27</v>
      </c>
      <c r="K171" s="29" t="s">
        <v>27</v>
      </c>
      <c r="L171" s="30" t="s">
        <v>27</v>
      </c>
    </row>
    <row r="172" spans="1:12">
      <c r="A172" s="121"/>
      <c r="B172" s="32" t="s">
        <v>338</v>
      </c>
      <c r="C172" s="33" t="s">
        <v>339</v>
      </c>
      <c r="D172" s="21">
        <f t="shared" si="13"/>
        <v>0</v>
      </c>
      <c r="E172" s="21"/>
      <c r="F172" s="21"/>
      <c r="G172" s="21"/>
      <c r="H172" s="21"/>
      <c r="I172" s="27"/>
      <c r="J172" s="28" t="s">
        <v>27</v>
      </c>
      <c r="K172" s="29" t="s">
        <v>27</v>
      </c>
      <c r="L172" s="30" t="s">
        <v>27</v>
      </c>
    </row>
    <row r="173" spans="1:12">
      <c r="A173" s="121"/>
      <c r="B173" s="32" t="s">
        <v>340</v>
      </c>
      <c r="C173" s="33" t="s">
        <v>341</v>
      </c>
      <c r="D173" s="21">
        <f t="shared" si="13"/>
        <v>0</v>
      </c>
      <c r="E173" s="21"/>
      <c r="F173" s="21"/>
      <c r="G173" s="21"/>
      <c r="H173" s="21"/>
      <c r="I173" s="27"/>
      <c r="J173" s="28" t="s">
        <v>27</v>
      </c>
      <c r="K173" s="29" t="s">
        <v>27</v>
      </c>
      <c r="L173" s="30" t="s">
        <v>27</v>
      </c>
    </row>
    <row r="174" spans="1:12">
      <c r="A174" s="121"/>
      <c r="B174" s="32" t="s">
        <v>342</v>
      </c>
      <c r="C174" s="33" t="s">
        <v>343</v>
      </c>
      <c r="D174" s="21">
        <f t="shared" si="13"/>
        <v>0</v>
      </c>
      <c r="E174" s="21"/>
      <c r="F174" s="21"/>
      <c r="G174" s="21"/>
      <c r="H174" s="21"/>
      <c r="I174" s="27"/>
      <c r="J174" s="28" t="s">
        <v>27</v>
      </c>
      <c r="K174" s="29" t="s">
        <v>27</v>
      </c>
      <c r="L174" s="30" t="s">
        <v>27</v>
      </c>
    </row>
    <row r="175" spans="1:12" ht="15.75">
      <c r="A175" s="163" t="s">
        <v>344</v>
      </c>
      <c r="B175" s="164"/>
      <c r="C175" s="23" t="s">
        <v>345</v>
      </c>
      <c r="D175" s="21">
        <f t="shared" si="13"/>
        <v>0</v>
      </c>
      <c r="E175" s="28"/>
      <c r="F175" s="114">
        <f>SUM(F176+0)</f>
        <v>0</v>
      </c>
      <c r="G175" s="91"/>
      <c r="H175" s="91"/>
      <c r="I175" s="114"/>
      <c r="J175" s="28" t="s">
        <v>27</v>
      </c>
      <c r="K175" s="29" t="s">
        <v>27</v>
      </c>
      <c r="L175" s="30" t="s">
        <v>27</v>
      </c>
    </row>
    <row r="176" spans="1:12">
      <c r="A176" s="145" t="s">
        <v>346</v>
      </c>
      <c r="B176" s="146"/>
      <c r="C176" s="19" t="s">
        <v>347</v>
      </c>
      <c r="D176" s="21">
        <f t="shared" si="13"/>
        <v>0</v>
      </c>
      <c r="E176" s="28"/>
      <c r="F176" s="114">
        <f>SUM(F177+0)</f>
        <v>0</v>
      </c>
      <c r="G176" s="91"/>
      <c r="H176" s="91"/>
      <c r="I176" s="114"/>
      <c r="J176" s="28" t="s">
        <v>27</v>
      </c>
      <c r="K176" s="29" t="s">
        <v>27</v>
      </c>
      <c r="L176" s="30" t="s">
        <v>27</v>
      </c>
    </row>
    <row r="177" spans="1:12" ht="25.5">
      <c r="A177" s="121"/>
      <c r="B177" s="73" t="s">
        <v>348</v>
      </c>
      <c r="C177" s="19" t="s">
        <v>349</v>
      </c>
      <c r="D177" s="21">
        <f t="shared" si="13"/>
        <v>0</v>
      </c>
      <c r="E177" s="28"/>
      <c r="F177" s="115"/>
      <c r="G177" s="116"/>
      <c r="H177" s="116"/>
      <c r="I177" s="115"/>
      <c r="J177" s="28" t="s">
        <v>27</v>
      </c>
      <c r="K177" s="29" t="s">
        <v>27</v>
      </c>
      <c r="L177" s="30" t="s">
        <v>27</v>
      </c>
    </row>
    <row r="178" spans="1:12">
      <c r="A178" s="74" t="s">
        <v>350</v>
      </c>
      <c r="B178" s="75"/>
      <c r="C178" s="19" t="s">
        <v>351</v>
      </c>
      <c r="D178" s="21">
        <f t="shared" si="13"/>
        <v>0</v>
      </c>
      <c r="E178" s="21"/>
      <c r="F178" s="21"/>
      <c r="G178" s="21"/>
      <c r="H178" s="21"/>
      <c r="I178" s="27"/>
      <c r="J178" s="21"/>
      <c r="K178" s="21"/>
      <c r="L178" s="22"/>
    </row>
    <row r="179" spans="1:12">
      <c r="A179" s="121" t="s">
        <v>352</v>
      </c>
      <c r="B179" s="18"/>
      <c r="C179" s="76" t="s">
        <v>353</v>
      </c>
      <c r="D179" s="21">
        <f t="shared" si="13"/>
        <v>0</v>
      </c>
      <c r="E179" s="21"/>
      <c r="F179" s="21"/>
      <c r="G179" s="21"/>
      <c r="H179" s="21"/>
      <c r="I179" s="27"/>
      <c r="J179" s="21"/>
      <c r="K179" s="21"/>
      <c r="L179" s="22"/>
    </row>
    <row r="180" spans="1:12">
      <c r="A180" s="74"/>
      <c r="B180" s="32" t="s">
        <v>354</v>
      </c>
      <c r="C180" s="77" t="s">
        <v>355</v>
      </c>
      <c r="D180" s="21">
        <f t="shared" si="13"/>
        <v>0</v>
      </c>
      <c r="E180" s="21"/>
      <c r="F180" s="21"/>
      <c r="G180" s="21"/>
      <c r="H180" s="21"/>
      <c r="I180" s="27"/>
      <c r="J180" s="21"/>
      <c r="K180" s="21"/>
      <c r="L180" s="22"/>
    </row>
    <row r="181" spans="1:12">
      <c r="A181" s="78" t="s">
        <v>356</v>
      </c>
      <c r="B181" s="79"/>
      <c r="C181" s="76" t="s">
        <v>357</v>
      </c>
      <c r="D181" s="21">
        <f t="shared" si="13"/>
        <v>0</v>
      </c>
      <c r="E181" s="80"/>
      <c r="F181" s="80"/>
      <c r="G181" s="80"/>
      <c r="H181" s="80"/>
      <c r="I181" s="81"/>
      <c r="J181" s="80"/>
      <c r="K181" s="80"/>
      <c r="L181" s="82"/>
    </row>
    <row r="182" spans="1:12">
      <c r="A182" s="65"/>
      <c r="B182" s="83" t="s">
        <v>358</v>
      </c>
      <c r="C182" s="77" t="s">
        <v>359</v>
      </c>
      <c r="D182" s="21">
        <f t="shared" si="13"/>
        <v>0</v>
      </c>
      <c r="E182" s="21"/>
      <c r="F182" s="21"/>
      <c r="G182" s="21"/>
      <c r="H182" s="21"/>
      <c r="I182" s="27"/>
      <c r="J182" s="21"/>
      <c r="K182" s="21"/>
      <c r="L182" s="22"/>
    </row>
    <row r="183" spans="1:12" ht="18">
      <c r="A183" s="165" t="s">
        <v>360</v>
      </c>
      <c r="B183" s="166"/>
      <c r="C183" s="84"/>
      <c r="D183" s="85"/>
      <c r="E183" s="85"/>
      <c r="F183" s="126">
        <f>SUM(F184+F189+F201+F258)</f>
        <v>0</v>
      </c>
      <c r="G183" s="126">
        <f t="shared" ref="G183:I183" si="15">SUM(G184+G189+G201+G258)</f>
        <v>0</v>
      </c>
      <c r="H183" s="126">
        <f t="shared" si="15"/>
        <v>79</v>
      </c>
      <c r="I183" s="126">
        <f t="shared" si="15"/>
        <v>107</v>
      </c>
      <c r="J183" s="85"/>
      <c r="K183" s="85"/>
      <c r="L183" s="86"/>
    </row>
    <row r="184" spans="1:12" ht="15.75">
      <c r="A184" s="167" t="s">
        <v>361</v>
      </c>
      <c r="B184" s="168"/>
      <c r="C184" s="23" t="s">
        <v>362</v>
      </c>
      <c r="D184" s="21">
        <f t="shared" si="13"/>
        <v>0</v>
      </c>
      <c r="E184" s="21"/>
      <c r="F184" s="21"/>
      <c r="G184" s="21"/>
      <c r="H184" s="21"/>
      <c r="I184" s="27"/>
      <c r="J184" s="21"/>
      <c r="K184" s="21"/>
      <c r="L184" s="22"/>
    </row>
    <row r="185" spans="1:12">
      <c r="A185" s="121" t="s">
        <v>363</v>
      </c>
      <c r="B185" s="32"/>
      <c r="C185" s="19" t="s">
        <v>364</v>
      </c>
      <c r="D185" s="21">
        <f t="shared" si="13"/>
        <v>0</v>
      </c>
      <c r="E185" s="21"/>
      <c r="F185" s="21"/>
      <c r="G185" s="21"/>
      <c r="H185" s="21"/>
      <c r="I185" s="27"/>
      <c r="J185" s="28" t="s">
        <v>27</v>
      </c>
      <c r="K185" s="29" t="s">
        <v>27</v>
      </c>
      <c r="L185" s="30" t="s">
        <v>27</v>
      </c>
    </row>
    <row r="186" spans="1:12">
      <c r="A186" s="63"/>
      <c r="B186" s="42" t="s">
        <v>365</v>
      </c>
      <c r="C186" s="33" t="s">
        <v>366</v>
      </c>
      <c r="D186" s="21">
        <f t="shared" si="13"/>
        <v>0</v>
      </c>
      <c r="E186" s="21"/>
      <c r="F186" s="21"/>
      <c r="G186" s="21"/>
      <c r="H186" s="21"/>
      <c r="I186" s="27"/>
      <c r="J186" s="28" t="s">
        <v>27</v>
      </c>
      <c r="K186" s="29" t="s">
        <v>27</v>
      </c>
      <c r="L186" s="30" t="s">
        <v>27</v>
      </c>
    </row>
    <row r="187" spans="1:12" ht="29.25">
      <c r="A187" s="63"/>
      <c r="B187" s="87" t="s">
        <v>367</v>
      </c>
      <c r="C187" s="33" t="s">
        <v>368</v>
      </c>
      <c r="D187" s="21">
        <f t="shared" si="13"/>
        <v>0</v>
      </c>
      <c r="E187" s="21"/>
      <c r="F187" s="21"/>
      <c r="G187" s="21"/>
      <c r="H187" s="21"/>
      <c r="I187" s="27"/>
      <c r="J187" s="28" t="s">
        <v>27</v>
      </c>
      <c r="K187" s="29" t="s">
        <v>27</v>
      </c>
      <c r="L187" s="30" t="s">
        <v>27</v>
      </c>
    </row>
    <row r="188" spans="1:12">
      <c r="A188" s="63"/>
      <c r="B188" s="87" t="s">
        <v>369</v>
      </c>
      <c r="C188" s="33" t="s">
        <v>370</v>
      </c>
      <c r="D188" s="21">
        <f t="shared" si="13"/>
        <v>0</v>
      </c>
      <c r="E188" s="21"/>
      <c r="F188" s="21"/>
      <c r="G188" s="21"/>
      <c r="H188" s="21"/>
      <c r="I188" s="27"/>
      <c r="J188" s="28" t="s">
        <v>27</v>
      </c>
      <c r="K188" s="29" t="s">
        <v>27</v>
      </c>
      <c r="L188" s="30" t="s">
        <v>27</v>
      </c>
    </row>
    <row r="189" spans="1:12" ht="15.75">
      <c r="A189" s="121" t="s">
        <v>371</v>
      </c>
      <c r="B189" s="122"/>
      <c r="C189" s="23" t="s">
        <v>372</v>
      </c>
      <c r="D189" s="21">
        <f t="shared" si="13"/>
        <v>0</v>
      </c>
      <c r="E189" s="21"/>
      <c r="F189" s="21"/>
      <c r="G189" s="21"/>
      <c r="H189" s="21"/>
      <c r="I189" s="27"/>
      <c r="J189" s="21"/>
      <c r="K189" s="21"/>
      <c r="L189" s="22"/>
    </row>
    <row r="190" spans="1:12">
      <c r="A190" s="169" t="s">
        <v>373</v>
      </c>
      <c r="B190" s="170"/>
      <c r="C190" s="19" t="s">
        <v>267</v>
      </c>
      <c r="D190" s="21">
        <f t="shared" si="13"/>
        <v>0</v>
      </c>
      <c r="E190" s="21"/>
      <c r="F190" s="21"/>
      <c r="G190" s="21"/>
      <c r="H190" s="21"/>
      <c r="I190" s="27"/>
      <c r="J190" s="28" t="s">
        <v>27</v>
      </c>
      <c r="K190" s="29" t="s">
        <v>27</v>
      </c>
      <c r="L190" s="30" t="s">
        <v>27</v>
      </c>
    </row>
    <row r="191" spans="1:12">
      <c r="A191" s="121"/>
      <c r="B191" s="52" t="s">
        <v>374</v>
      </c>
      <c r="C191" s="33" t="s">
        <v>375</v>
      </c>
      <c r="D191" s="21">
        <f t="shared" si="13"/>
        <v>0</v>
      </c>
      <c r="E191" s="21"/>
      <c r="F191" s="21"/>
      <c r="G191" s="21"/>
      <c r="H191" s="21"/>
      <c r="I191" s="27"/>
      <c r="J191" s="28" t="s">
        <v>27</v>
      </c>
      <c r="K191" s="29" t="s">
        <v>27</v>
      </c>
      <c r="L191" s="30" t="s">
        <v>27</v>
      </c>
    </row>
    <row r="192" spans="1:12">
      <c r="A192" s="121"/>
      <c r="B192" s="52" t="s">
        <v>376</v>
      </c>
      <c r="C192" s="33" t="s">
        <v>377</v>
      </c>
      <c r="D192" s="21">
        <f t="shared" si="13"/>
        <v>0</v>
      </c>
      <c r="E192" s="21"/>
      <c r="F192" s="21"/>
      <c r="G192" s="21"/>
      <c r="H192" s="21"/>
      <c r="I192" s="27"/>
      <c r="J192" s="28" t="s">
        <v>27</v>
      </c>
      <c r="K192" s="29" t="s">
        <v>27</v>
      </c>
      <c r="L192" s="30" t="s">
        <v>27</v>
      </c>
    </row>
    <row r="193" spans="1:12">
      <c r="A193" s="121"/>
      <c r="B193" s="52" t="s">
        <v>378</v>
      </c>
      <c r="C193" s="33" t="s">
        <v>379</v>
      </c>
      <c r="D193" s="21">
        <f t="shared" si="13"/>
        <v>0</v>
      </c>
      <c r="E193" s="21"/>
      <c r="F193" s="21"/>
      <c r="G193" s="21"/>
      <c r="H193" s="21"/>
      <c r="I193" s="27"/>
      <c r="J193" s="28" t="s">
        <v>27</v>
      </c>
      <c r="K193" s="29" t="s">
        <v>27</v>
      </c>
      <c r="L193" s="30" t="s">
        <v>27</v>
      </c>
    </row>
    <row r="194" spans="1:12">
      <c r="A194" s="121"/>
      <c r="B194" s="52" t="s">
        <v>380</v>
      </c>
      <c r="C194" s="33" t="s">
        <v>381</v>
      </c>
      <c r="D194" s="21">
        <f t="shared" si="13"/>
        <v>0</v>
      </c>
      <c r="E194" s="21"/>
      <c r="F194" s="21"/>
      <c r="G194" s="21"/>
      <c r="H194" s="21"/>
      <c r="I194" s="27"/>
      <c r="J194" s="28" t="s">
        <v>27</v>
      </c>
      <c r="K194" s="29" t="s">
        <v>27</v>
      </c>
      <c r="L194" s="30" t="s">
        <v>27</v>
      </c>
    </row>
    <row r="195" spans="1:12">
      <c r="A195" s="121"/>
      <c r="B195" s="52" t="s">
        <v>382</v>
      </c>
      <c r="C195" s="33" t="s">
        <v>383</v>
      </c>
      <c r="D195" s="21">
        <f t="shared" si="13"/>
        <v>0</v>
      </c>
      <c r="E195" s="21"/>
      <c r="F195" s="21"/>
      <c r="G195" s="21"/>
      <c r="H195" s="21"/>
      <c r="I195" s="27"/>
      <c r="J195" s="28"/>
      <c r="K195" s="29"/>
      <c r="L195" s="30"/>
    </row>
    <row r="196" spans="1:12">
      <c r="A196" s="64"/>
      <c r="B196" s="52" t="s">
        <v>384</v>
      </c>
      <c r="C196" s="33" t="s">
        <v>385</v>
      </c>
      <c r="D196" s="21">
        <f t="shared" si="13"/>
        <v>0</v>
      </c>
      <c r="E196" s="21"/>
      <c r="F196" s="21"/>
      <c r="G196" s="21"/>
      <c r="H196" s="21"/>
      <c r="I196" s="27"/>
      <c r="J196" s="28" t="s">
        <v>27</v>
      </c>
      <c r="K196" s="29" t="s">
        <v>27</v>
      </c>
      <c r="L196" s="30" t="s">
        <v>27</v>
      </c>
    </row>
    <row r="197" spans="1:12">
      <c r="A197" s="64"/>
      <c r="B197" s="52" t="s">
        <v>386</v>
      </c>
      <c r="C197" s="33" t="s">
        <v>387</v>
      </c>
      <c r="D197" s="21">
        <f t="shared" si="13"/>
        <v>0</v>
      </c>
      <c r="E197" s="21"/>
      <c r="F197" s="21"/>
      <c r="G197" s="21"/>
      <c r="H197" s="21"/>
      <c r="I197" s="27"/>
      <c r="J197" s="28" t="s">
        <v>27</v>
      </c>
      <c r="K197" s="29" t="s">
        <v>27</v>
      </c>
      <c r="L197" s="30" t="s">
        <v>27</v>
      </c>
    </row>
    <row r="198" spans="1:12">
      <c r="A198" s="64"/>
      <c r="B198" s="42" t="s">
        <v>388</v>
      </c>
      <c r="C198" s="33" t="s">
        <v>389</v>
      </c>
      <c r="D198" s="21">
        <f t="shared" si="13"/>
        <v>0</v>
      </c>
      <c r="E198" s="21"/>
      <c r="F198" s="21"/>
      <c r="G198" s="21"/>
      <c r="H198" s="21"/>
      <c r="I198" s="27"/>
      <c r="J198" s="28" t="s">
        <v>27</v>
      </c>
      <c r="K198" s="29" t="s">
        <v>27</v>
      </c>
      <c r="L198" s="30" t="s">
        <v>27</v>
      </c>
    </row>
    <row r="199" spans="1:12">
      <c r="A199" s="64"/>
      <c r="B199" s="42" t="s">
        <v>390</v>
      </c>
      <c r="C199" s="33" t="s">
        <v>391</v>
      </c>
      <c r="D199" s="21">
        <f t="shared" si="13"/>
        <v>0</v>
      </c>
      <c r="E199" s="21"/>
      <c r="F199" s="21"/>
      <c r="G199" s="21"/>
      <c r="H199" s="21"/>
      <c r="I199" s="27"/>
      <c r="J199" s="28" t="s">
        <v>27</v>
      </c>
      <c r="K199" s="29" t="s">
        <v>27</v>
      </c>
      <c r="L199" s="30" t="s">
        <v>27</v>
      </c>
    </row>
    <row r="200" spans="1:12">
      <c r="A200" s="64"/>
      <c r="B200" s="42" t="s">
        <v>392</v>
      </c>
      <c r="C200" s="33" t="s">
        <v>393</v>
      </c>
      <c r="D200" s="21">
        <f t="shared" si="13"/>
        <v>0</v>
      </c>
      <c r="E200" s="21"/>
      <c r="F200" s="21"/>
      <c r="G200" s="21"/>
      <c r="H200" s="21"/>
      <c r="I200" s="27"/>
      <c r="J200" s="28"/>
      <c r="K200" s="29"/>
      <c r="L200" s="30"/>
    </row>
    <row r="201" spans="1:12" ht="15.75">
      <c r="A201" s="171" t="s">
        <v>394</v>
      </c>
      <c r="B201" s="172"/>
      <c r="C201" s="88">
        <v>56</v>
      </c>
      <c r="D201" s="21">
        <f t="shared" si="13"/>
        <v>0</v>
      </c>
      <c r="E201" s="21"/>
      <c r="F201" s="21">
        <f>SUM(F202+0)</f>
        <v>0</v>
      </c>
      <c r="G201" s="21">
        <f t="shared" ref="G201:I201" si="16">SUM(G202+0)</f>
        <v>0</v>
      </c>
      <c r="H201" s="21">
        <f t="shared" si="16"/>
        <v>0</v>
      </c>
      <c r="I201" s="21">
        <f t="shared" si="16"/>
        <v>0</v>
      </c>
      <c r="J201" s="21"/>
      <c r="K201" s="21"/>
      <c r="L201" s="22"/>
    </row>
    <row r="202" spans="1:12">
      <c r="A202" s="173" t="s">
        <v>395</v>
      </c>
      <c r="B202" s="174"/>
      <c r="C202" s="33" t="s">
        <v>396</v>
      </c>
      <c r="D202" s="21">
        <f t="shared" si="13"/>
        <v>0</v>
      </c>
      <c r="E202" s="21"/>
      <c r="F202" s="21">
        <f>SUM(F203:F209)</f>
        <v>0</v>
      </c>
      <c r="G202" s="21">
        <f t="shared" ref="G202:I202" si="17">SUM(G203:G209)</f>
        <v>0</v>
      </c>
      <c r="H202" s="21">
        <f t="shared" si="17"/>
        <v>0</v>
      </c>
      <c r="I202" s="21">
        <f t="shared" si="17"/>
        <v>0</v>
      </c>
      <c r="J202" s="28" t="s">
        <v>27</v>
      </c>
      <c r="K202" s="29" t="s">
        <v>27</v>
      </c>
      <c r="L202" s="30" t="s">
        <v>27</v>
      </c>
    </row>
    <row r="203" spans="1:12">
      <c r="A203" s="65"/>
      <c r="B203" s="89" t="s">
        <v>397</v>
      </c>
      <c r="C203" s="90" t="s">
        <v>398</v>
      </c>
      <c r="D203" s="21">
        <f t="shared" si="13"/>
        <v>0</v>
      </c>
      <c r="E203" s="21"/>
      <c r="F203" s="39"/>
      <c r="G203" s="39"/>
      <c r="H203" s="39"/>
      <c r="I203" s="40"/>
      <c r="J203" s="28" t="s">
        <v>27</v>
      </c>
      <c r="K203" s="29" t="s">
        <v>27</v>
      </c>
      <c r="L203" s="30" t="s">
        <v>27</v>
      </c>
    </row>
    <row r="204" spans="1:12">
      <c r="A204" s="65"/>
      <c r="B204" s="89" t="s">
        <v>399</v>
      </c>
      <c r="C204" s="90" t="s">
        <v>400</v>
      </c>
      <c r="D204" s="21">
        <f t="shared" si="13"/>
        <v>0</v>
      </c>
      <c r="E204" s="21"/>
      <c r="F204" s="39"/>
      <c r="G204" s="39"/>
      <c r="H204" s="39"/>
      <c r="I204" s="40"/>
      <c r="J204" s="28" t="s">
        <v>27</v>
      </c>
      <c r="K204" s="29" t="s">
        <v>27</v>
      </c>
      <c r="L204" s="30" t="s">
        <v>27</v>
      </c>
    </row>
    <row r="205" spans="1:12">
      <c r="A205" s="65"/>
      <c r="B205" s="89" t="s">
        <v>401</v>
      </c>
      <c r="C205" s="90" t="s">
        <v>402</v>
      </c>
      <c r="D205" s="21">
        <f t="shared" si="13"/>
        <v>0</v>
      </c>
      <c r="E205" s="21"/>
      <c r="F205" s="39"/>
      <c r="G205" s="39"/>
      <c r="H205" s="39"/>
      <c r="I205" s="40"/>
      <c r="J205" s="28" t="s">
        <v>27</v>
      </c>
      <c r="K205" s="29" t="s">
        <v>27</v>
      </c>
      <c r="L205" s="30" t="s">
        <v>27</v>
      </c>
    </row>
    <row r="206" spans="1:12">
      <c r="A206" s="150" t="s">
        <v>403</v>
      </c>
      <c r="B206" s="151"/>
      <c r="C206" s="91" t="s">
        <v>404</v>
      </c>
      <c r="D206" s="21">
        <f t="shared" si="13"/>
        <v>0</v>
      </c>
      <c r="E206" s="21"/>
      <c r="F206" s="39"/>
      <c r="G206" s="39"/>
      <c r="H206" s="39"/>
      <c r="I206" s="40"/>
      <c r="J206" s="28" t="s">
        <v>27</v>
      </c>
      <c r="K206" s="29" t="s">
        <v>27</v>
      </c>
      <c r="L206" s="30" t="s">
        <v>27</v>
      </c>
    </row>
    <row r="207" spans="1:12">
      <c r="A207" s="65"/>
      <c r="B207" s="89" t="s">
        <v>397</v>
      </c>
      <c r="C207" s="90" t="s">
        <v>405</v>
      </c>
      <c r="D207" s="21">
        <f t="shared" si="13"/>
        <v>0</v>
      </c>
      <c r="E207" s="21"/>
      <c r="F207" s="39"/>
      <c r="G207" s="39"/>
      <c r="H207" s="39"/>
      <c r="I207" s="40"/>
      <c r="J207" s="28" t="s">
        <v>27</v>
      </c>
      <c r="K207" s="29" t="s">
        <v>27</v>
      </c>
      <c r="L207" s="30" t="s">
        <v>27</v>
      </c>
    </row>
    <row r="208" spans="1:12">
      <c r="A208" s="65"/>
      <c r="B208" s="89" t="s">
        <v>399</v>
      </c>
      <c r="C208" s="90" t="s">
        <v>406</v>
      </c>
      <c r="D208" s="21">
        <f t="shared" si="13"/>
        <v>0</v>
      </c>
      <c r="E208" s="21"/>
      <c r="F208" s="124"/>
      <c r="G208" s="124"/>
      <c r="H208" s="124"/>
      <c r="I208" s="125"/>
      <c r="J208" s="28" t="s">
        <v>27</v>
      </c>
      <c r="K208" s="29" t="s">
        <v>27</v>
      </c>
      <c r="L208" s="30" t="s">
        <v>27</v>
      </c>
    </row>
    <row r="209" spans="1:12">
      <c r="A209" s="65"/>
      <c r="B209" s="89" t="s">
        <v>407</v>
      </c>
      <c r="C209" s="90" t="s">
        <v>408</v>
      </c>
      <c r="D209" s="21">
        <f t="shared" si="13"/>
        <v>0</v>
      </c>
      <c r="E209" s="21"/>
      <c r="F209" s="39"/>
      <c r="G209" s="39"/>
      <c r="H209" s="39"/>
      <c r="I209" s="40"/>
      <c r="J209" s="28" t="s">
        <v>27</v>
      </c>
      <c r="K209" s="29" t="s">
        <v>27</v>
      </c>
      <c r="L209" s="30" t="s">
        <v>27</v>
      </c>
    </row>
    <row r="210" spans="1:12">
      <c r="A210" s="150" t="s">
        <v>409</v>
      </c>
      <c r="B210" s="151"/>
      <c r="C210" s="91" t="s">
        <v>410</v>
      </c>
      <c r="D210" s="21">
        <f t="shared" ref="D210:D241" si="18">SUM(F210+G210+H210+I210)</f>
        <v>0</v>
      </c>
      <c r="E210" s="21"/>
      <c r="F210" s="39"/>
      <c r="G210" s="39"/>
      <c r="H210" s="39"/>
      <c r="I210" s="40"/>
      <c r="J210" s="28" t="s">
        <v>27</v>
      </c>
      <c r="K210" s="29" t="s">
        <v>27</v>
      </c>
      <c r="L210" s="30" t="s">
        <v>27</v>
      </c>
    </row>
    <row r="211" spans="1:12">
      <c r="A211" s="65"/>
      <c r="B211" s="89" t="s">
        <v>397</v>
      </c>
      <c r="C211" s="90" t="s">
        <v>411</v>
      </c>
      <c r="D211" s="21">
        <f t="shared" si="18"/>
        <v>0</v>
      </c>
      <c r="E211" s="21"/>
      <c r="F211" s="39"/>
      <c r="G211" s="39"/>
      <c r="H211" s="39"/>
      <c r="I211" s="40"/>
      <c r="J211" s="28" t="s">
        <v>27</v>
      </c>
      <c r="K211" s="29" t="s">
        <v>27</v>
      </c>
      <c r="L211" s="30" t="s">
        <v>27</v>
      </c>
    </row>
    <row r="212" spans="1:12">
      <c r="A212" s="65"/>
      <c r="B212" s="89" t="s">
        <v>399</v>
      </c>
      <c r="C212" s="90" t="s">
        <v>412</v>
      </c>
      <c r="D212" s="21">
        <f t="shared" si="18"/>
        <v>0</v>
      </c>
      <c r="E212" s="21"/>
      <c r="F212" s="39"/>
      <c r="G212" s="39"/>
      <c r="H212" s="39"/>
      <c r="I212" s="40"/>
      <c r="J212" s="28" t="s">
        <v>27</v>
      </c>
      <c r="K212" s="29" t="s">
        <v>27</v>
      </c>
      <c r="L212" s="30" t="s">
        <v>27</v>
      </c>
    </row>
    <row r="213" spans="1:12">
      <c r="A213" s="65"/>
      <c r="B213" s="89" t="s">
        <v>401</v>
      </c>
      <c r="C213" s="90" t="s">
        <v>413</v>
      </c>
      <c r="D213" s="21">
        <f t="shared" si="18"/>
        <v>0</v>
      </c>
      <c r="E213" s="21"/>
      <c r="F213" s="39"/>
      <c r="G213" s="39"/>
      <c r="H213" s="39"/>
      <c r="I213" s="40"/>
      <c r="J213" s="28" t="s">
        <v>27</v>
      </c>
      <c r="K213" s="29" t="s">
        <v>27</v>
      </c>
      <c r="L213" s="30" t="s">
        <v>27</v>
      </c>
    </row>
    <row r="214" spans="1:12">
      <c r="A214" s="150" t="s">
        <v>414</v>
      </c>
      <c r="B214" s="151"/>
      <c r="C214" s="91" t="s">
        <v>415</v>
      </c>
      <c r="D214" s="21">
        <f t="shared" si="18"/>
        <v>0</v>
      </c>
      <c r="E214" s="21"/>
      <c r="F214" s="39"/>
      <c r="G214" s="39"/>
      <c r="H214" s="39"/>
      <c r="I214" s="40"/>
      <c r="J214" s="28" t="s">
        <v>27</v>
      </c>
      <c r="K214" s="29" t="s">
        <v>27</v>
      </c>
      <c r="L214" s="30" t="s">
        <v>27</v>
      </c>
    </row>
    <row r="215" spans="1:12">
      <c r="A215" s="65"/>
      <c r="B215" s="89" t="s">
        <v>397</v>
      </c>
      <c r="C215" s="90" t="s">
        <v>416</v>
      </c>
      <c r="D215" s="21">
        <f t="shared" si="18"/>
        <v>0</v>
      </c>
      <c r="E215" s="21"/>
      <c r="F215" s="39"/>
      <c r="G215" s="39"/>
      <c r="H215" s="39"/>
      <c r="I215" s="40"/>
      <c r="J215" s="28" t="s">
        <v>27</v>
      </c>
      <c r="K215" s="29" t="s">
        <v>27</v>
      </c>
      <c r="L215" s="30" t="s">
        <v>27</v>
      </c>
    </row>
    <row r="216" spans="1:12">
      <c r="A216" s="65"/>
      <c r="B216" s="89" t="s">
        <v>399</v>
      </c>
      <c r="C216" s="90" t="s">
        <v>417</v>
      </c>
      <c r="D216" s="21">
        <f t="shared" si="18"/>
        <v>0</v>
      </c>
      <c r="E216" s="21"/>
      <c r="F216" s="39"/>
      <c r="G216" s="39"/>
      <c r="H216" s="39"/>
      <c r="I216" s="40"/>
      <c r="J216" s="28" t="s">
        <v>27</v>
      </c>
      <c r="K216" s="29" t="s">
        <v>27</v>
      </c>
      <c r="L216" s="30" t="s">
        <v>27</v>
      </c>
    </row>
    <row r="217" spans="1:12">
      <c r="A217" s="65"/>
      <c r="B217" s="89" t="s">
        <v>401</v>
      </c>
      <c r="C217" s="90" t="s">
        <v>418</v>
      </c>
      <c r="D217" s="21">
        <f t="shared" si="18"/>
        <v>0</v>
      </c>
      <c r="E217" s="21"/>
      <c r="F217" s="39"/>
      <c r="G217" s="39"/>
      <c r="H217" s="39"/>
      <c r="I217" s="40"/>
      <c r="J217" s="28" t="s">
        <v>27</v>
      </c>
      <c r="K217" s="29" t="s">
        <v>27</v>
      </c>
      <c r="L217" s="30" t="s">
        <v>27</v>
      </c>
    </row>
    <row r="218" spans="1:12">
      <c r="A218" s="150" t="s">
        <v>419</v>
      </c>
      <c r="B218" s="151"/>
      <c r="C218" s="91" t="s">
        <v>420</v>
      </c>
      <c r="D218" s="21">
        <f t="shared" si="18"/>
        <v>0</v>
      </c>
      <c r="E218" s="21"/>
      <c r="F218" s="39"/>
      <c r="G218" s="39"/>
      <c r="H218" s="39"/>
      <c r="I218" s="40"/>
      <c r="J218" s="28" t="s">
        <v>27</v>
      </c>
      <c r="K218" s="29" t="s">
        <v>27</v>
      </c>
      <c r="L218" s="30" t="s">
        <v>27</v>
      </c>
    </row>
    <row r="219" spans="1:12">
      <c r="A219" s="65"/>
      <c r="B219" s="89" t="s">
        <v>397</v>
      </c>
      <c r="C219" s="90" t="s">
        <v>421</v>
      </c>
      <c r="D219" s="21">
        <f t="shared" si="18"/>
        <v>0</v>
      </c>
      <c r="E219" s="21"/>
      <c r="F219" s="39"/>
      <c r="G219" s="39"/>
      <c r="H219" s="39"/>
      <c r="I219" s="40"/>
      <c r="J219" s="28" t="s">
        <v>27</v>
      </c>
      <c r="K219" s="29" t="s">
        <v>27</v>
      </c>
      <c r="L219" s="30" t="s">
        <v>27</v>
      </c>
    </row>
    <row r="220" spans="1:12">
      <c r="A220" s="65"/>
      <c r="B220" s="89" t="s">
        <v>399</v>
      </c>
      <c r="C220" s="90" t="s">
        <v>422</v>
      </c>
      <c r="D220" s="21">
        <f t="shared" si="18"/>
        <v>0</v>
      </c>
      <c r="E220" s="21"/>
      <c r="F220" s="39"/>
      <c r="G220" s="39"/>
      <c r="H220" s="39"/>
      <c r="I220" s="40"/>
      <c r="J220" s="28" t="s">
        <v>27</v>
      </c>
      <c r="K220" s="29" t="s">
        <v>27</v>
      </c>
      <c r="L220" s="30" t="s">
        <v>27</v>
      </c>
    </row>
    <row r="221" spans="1:12">
      <c r="A221" s="65"/>
      <c r="B221" s="89" t="s">
        <v>401</v>
      </c>
      <c r="C221" s="90" t="s">
        <v>423</v>
      </c>
      <c r="D221" s="21">
        <f t="shared" si="18"/>
        <v>0</v>
      </c>
      <c r="E221" s="21"/>
      <c r="F221" s="39"/>
      <c r="G221" s="39"/>
      <c r="H221" s="39"/>
      <c r="I221" s="40"/>
      <c r="J221" s="28" t="s">
        <v>27</v>
      </c>
      <c r="K221" s="29" t="s">
        <v>27</v>
      </c>
      <c r="L221" s="30" t="s">
        <v>27</v>
      </c>
    </row>
    <row r="222" spans="1:12">
      <c r="A222" s="150" t="s">
        <v>424</v>
      </c>
      <c r="B222" s="151"/>
      <c r="C222" s="91" t="s">
        <v>425</v>
      </c>
      <c r="D222" s="21">
        <f t="shared" si="18"/>
        <v>0</v>
      </c>
      <c r="E222" s="21"/>
      <c r="F222" s="39"/>
      <c r="G222" s="39"/>
      <c r="H222" s="39"/>
      <c r="I222" s="40"/>
      <c r="J222" s="28" t="s">
        <v>27</v>
      </c>
      <c r="K222" s="29" t="s">
        <v>27</v>
      </c>
      <c r="L222" s="30" t="s">
        <v>27</v>
      </c>
    </row>
    <row r="223" spans="1:12">
      <c r="A223" s="65"/>
      <c r="B223" s="89" t="s">
        <v>397</v>
      </c>
      <c r="C223" s="90" t="s">
        <v>426</v>
      </c>
      <c r="D223" s="21">
        <f t="shared" si="18"/>
        <v>0</v>
      </c>
      <c r="E223" s="21"/>
      <c r="F223" s="39"/>
      <c r="G223" s="39"/>
      <c r="H223" s="39"/>
      <c r="I223" s="40"/>
      <c r="J223" s="28" t="s">
        <v>27</v>
      </c>
      <c r="K223" s="29" t="s">
        <v>27</v>
      </c>
      <c r="L223" s="30" t="s">
        <v>27</v>
      </c>
    </row>
    <row r="224" spans="1:12">
      <c r="A224" s="65"/>
      <c r="B224" s="89" t="s">
        <v>399</v>
      </c>
      <c r="C224" s="90" t="s">
        <v>427</v>
      </c>
      <c r="D224" s="21">
        <f t="shared" si="18"/>
        <v>0</v>
      </c>
      <c r="E224" s="21"/>
      <c r="F224" s="39"/>
      <c r="G224" s="39"/>
      <c r="H224" s="39"/>
      <c r="I224" s="40"/>
      <c r="J224" s="28" t="s">
        <v>27</v>
      </c>
      <c r="K224" s="29" t="s">
        <v>27</v>
      </c>
      <c r="L224" s="30" t="s">
        <v>27</v>
      </c>
    </row>
    <row r="225" spans="1:12">
      <c r="A225" s="65"/>
      <c r="B225" s="89" t="s">
        <v>401</v>
      </c>
      <c r="C225" s="90" t="s">
        <v>428</v>
      </c>
      <c r="D225" s="21">
        <f t="shared" si="18"/>
        <v>0</v>
      </c>
      <c r="E225" s="21"/>
      <c r="F225" s="39"/>
      <c r="G225" s="39"/>
      <c r="H225" s="39"/>
      <c r="I225" s="40"/>
      <c r="J225" s="28" t="s">
        <v>27</v>
      </c>
      <c r="K225" s="29" t="s">
        <v>27</v>
      </c>
      <c r="L225" s="30" t="s">
        <v>27</v>
      </c>
    </row>
    <row r="226" spans="1:12">
      <c r="A226" s="150" t="s">
        <v>429</v>
      </c>
      <c r="B226" s="151"/>
      <c r="C226" s="91" t="s">
        <v>430</v>
      </c>
      <c r="D226" s="21">
        <f t="shared" si="18"/>
        <v>0</v>
      </c>
      <c r="E226" s="21"/>
      <c r="F226" s="39"/>
      <c r="G226" s="39"/>
      <c r="H226" s="39"/>
      <c r="I226" s="40"/>
      <c r="J226" s="28" t="s">
        <v>27</v>
      </c>
      <c r="K226" s="29" t="s">
        <v>27</v>
      </c>
      <c r="L226" s="30" t="s">
        <v>27</v>
      </c>
    </row>
    <row r="227" spans="1:12">
      <c r="A227" s="65"/>
      <c r="B227" s="89" t="s">
        <v>397</v>
      </c>
      <c r="C227" s="90" t="s">
        <v>431</v>
      </c>
      <c r="D227" s="21">
        <f t="shared" si="18"/>
        <v>0</v>
      </c>
      <c r="E227" s="21"/>
      <c r="F227" s="39"/>
      <c r="G227" s="39"/>
      <c r="H227" s="39"/>
      <c r="I227" s="40"/>
      <c r="J227" s="28" t="s">
        <v>27</v>
      </c>
      <c r="K227" s="29" t="s">
        <v>27</v>
      </c>
      <c r="L227" s="30" t="s">
        <v>27</v>
      </c>
    </row>
    <row r="228" spans="1:12">
      <c r="A228" s="65"/>
      <c r="B228" s="89" t="s">
        <v>399</v>
      </c>
      <c r="C228" s="90" t="s">
        <v>432</v>
      </c>
      <c r="D228" s="21">
        <f t="shared" si="18"/>
        <v>0</v>
      </c>
      <c r="E228" s="21"/>
      <c r="F228" s="39"/>
      <c r="G228" s="39"/>
      <c r="H228" s="39"/>
      <c r="I228" s="40"/>
      <c r="J228" s="28" t="s">
        <v>27</v>
      </c>
      <c r="K228" s="29" t="s">
        <v>27</v>
      </c>
      <c r="L228" s="30" t="s">
        <v>27</v>
      </c>
    </row>
    <row r="229" spans="1:12">
      <c r="A229" s="65"/>
      <c r="B229" s="89" t="s">
        <v>401</v>
      </c>
      <c r="C229" s="90" t="s">
        <v>433</v>
      </c>
      <c r="D229" s="21">
        <f t="shared" si="18"/>
        <v>0</v>
      </c>
      <c r="E229" s="21"/>
      <c r="F229" s="39"/>
      <c r="G229" s="39"/>
      <c r="H229" s="39"/>
      <c r="I229" s="40"/>
      <c r="J229" s="28" t="s">
        <v>27</v>
      </c>
      <c r="K229" s="29" t="s">
        <v>27</v>
      </c>
      <c r="L229" s="30" t="s">
        <v>27</v>
      </c>
    </row>
    <row r="230" spans="1:12">
      <c r="A230" s="152" t="s">
        <v>434</v>
      </c>
      <c r="B230" s="153"/>
      <c r="C230" s="91" t="s">
        <v>435</v>
      </c>
      <c r="D230" s="21">
        <f t="shared" si="18"/>
        <v>0</v>
      </c>
      <c r="E230" s="21"/>
      <c r="F230" s="39"/>
      <c r="G230" s="39"/>
      <c r="H230" s="39"/>
      <c r="I230" s="40"/>
      <c r="J230" s="28" t="s">
        <v>27</v>
      </c>
      <c r="K230" s="29" t="s">
        <v>27</v>
      </c>
      <c r="L230" s="30" t="s">
        <v>27</v>
      </c>
    </row>
    <row r="231" spans="1:12">
      <c r="A231" s="92"/>
      <c r="B231" s="89" t="s">
        <v>397</v>
      </c>
      <c r="C231" s="91" t="s">
        <v>436</v>
      </c>
      <c r="D231" s="21">
        <f t="shared" si="18"/>
        <v>0</v>
      </c>
      <c r="E231" s="21"/>
      <c r="F231" s="39"/>
      <c r="G231" s="39"/>
      <c r="H231" s="39"/>
      <c r="I231" s="40"/>
      <c r="J231" s="28" t="s">
        <v>27</v>
      </c>
      <c r="K231" s="29" t="s">
        <v>27</v>
      </c>
      <c r="L231" s="30" t="s">
        <v>27</v>
      </c>
    </row>
    <row r="232" spans="1:12">
      <c r="A232" s="92"/>
      <c r="B232" s="89" t="s">
        <v>399</v>
      </c>
      <c r="C232" s="91" t="s">
        <v>437</v>
      </c>
      <c r="D232" s="21">
        <f t="shared" si="18"/>
        <v>0</v>
      </c>
      <c r="E232" s="21"/>
      <c r="F232" s="39"/>
      <c r="G232" s="39"/>
      <c r="H232" s="39"/>
      <c r="I232" s="40"/>
      <c r="J232" s="28" t="s">
        <v>27</v>
      </c>
      <c r="K232" s="29" t="s">
        <v>27</v>
      </c>
      <c r="L232" s="30" t="s">
        <v>27</v>
      </c>
    </row>
    <row r="233" spans="1:12">
      <c r="A233" s="92"/>
      <c r="B233" s="89" t="s">
        <v>401</v>
      </c>
      <c r="C233" s="91" t="s">
        <v>438</v>
      </c>
      <c r="D233" s="21">
        <f t="shared" si="18"/>
        <v>0</v>
      </c>
      <c r="E233" s="21"/>
      <c r="F233" s="39"/>
      <c r="G233" s="39"/>
      <c r="H233" s="39"/>
      <c r="I233" s="40"/>
      <c r="J233" s="28" t="s">
        <v>27</v>
      </c>
      <c r="K233" s="29" t="s">
        <v>27</v>
      </c>
      <c r="L233" s="30" t="s">
        <v>27</v>
      </c>
    </row>
    <row r="234" spans="1:12">
      <c r="A234" s="152" t="s">
        <v>439</v>
      </c>
      <c r="B234" s="153"/>
      <c r="C234" s="91" t="s">
        <v>440</v>
      </c>
      <c r="D234" s="21">
        <f t="shared" si="18"/>
        <v>0</v>
      </c>
      <c r="E234" s="21"/>
      <c r="F234" s="39"/>
      <c r="G234" s="39"/>
      <c r="H234" s="39"/>
      <c r="I234" s="40"/>
      <c r="J234" s="28" t="s">
        <v>27</v>
      </c>
      <c r="K234" s="29" t="s">
        <v>27</v>
      </c>
      <c r="L234" s="30" t="s">
        <v>27</v>
      </c>
    </row>
    <row r="235" spans="1:12">
      <c r="A235" s="92"/>
      <c r="B235" s="89" t="s">
        <v>397</v>
      </c>
      <c r="C235" s="91" t="s">
        <v>441</v>
      </c>
      <c r="D235" s="21">
        <f t="shared" si="18"/>
        <v>0</v>
      </c>
      <c r="E235" s="21"/>
      <c r="F235" s="39"/>
      <c r="G235" s="39"/>
      <c r="H235" s="39"/>
      <c r="I235" s="40"/>
      <c r="J235" s="28" t="s">
        <v>27</v>
      </c>
      <c r="K235" s="29" t="s">
        <v>27</v>
      </c>
      <c r="L235" s="30" t="s">
        <v>27</v>
      </c>
    </row>
    <row r="236" spans="1:12">
      <c r="A236" s="92"/>
      <c r="B236" s="89" t="s">
        <v>399</v>
      </c>
      <c r="C236" s="91" t="s">
        <v>442</v>
      </c>
      <c r="D236" s="21">
        <f t="shared" si="18"/>
        <v>0</v>
      </c>
      <c r="E236" s="21"/>
      <c r="F236" s="39"/>
      <c r="G236" s="39"/>
      <c r="H236" s="39"/>
      <c r="I236" s="40"/>
      <c r="J236" s="28" t="s">
        <v>27</v>
      </c>
      <c r="K236" s="29" t="s">
        <v>27</v>
      </c>
      <c r="L236" s="30" t="s">
        <v>27</v>
      </c>
    </row>
    <row r="237" spans="1:12">
      <c r="A237" s="92"/>
      <c r="B237" s="89" t="s">
        <v>401</v>
      </c>
      <c r="C237" s="91" t="s">
        <v>443</v>
      </c>
      <c r="D237" s="21">
        <f t="shared" si="18"/>
        <v>0</v>
      </c>
      <c r="E237" s="21"/>
      <c r="F237" s="39"/>
      <c r="G237" s="39"/>
      <c r="H237" s="39"/>
      <c r="I237" s="40"/>
      <c r="J237" s="28" t="s">
        <v>27</v>
      </c>
      <c r="K237" s="29" t="s">
        <v>27</v>
      </c>
      <c r="L237" s="30" t="s">
        <v>27</v>
      </c>
    </row>
    <row r="238" spans="1:12">
      <c r="A238" s="154" t="s">
        <v>444</v>
      </c>
      <c r="B238" s="155"/>
      <c r="C238" s="91" t="s">
        <v>445</v>
      </c>
      <c r="D238" s="21">
        <f t="shared" si="18"/>
        <v>0</v>
      </c>
      <c r="E238" s="21"/>
      <c r="F238" s="39"/>
      <c r="G238" s="39"/>
      <c r="H238" s="39"/>
      <c r="I238" s="40"/>
      <c r="J238" s="28" t="s">
        <v>27</v>
      </c>
      <c r="K238" s="29" t="s">
        <v>27</v>
      </c>
      <c r="L238" s="30" t="s">
        <v>27</v>
      </c>
    </row>
    <row r="239" spans="1:12">
      <c r="A239" s="120"/>
      <c r="B239" s="89" t="s">
        <v>397</v>
      </c>
      <c r="C239" s="91" t="s">
        <v>446</v>
      </c>
      <c r="D239" s="21">
        <f t="shared" si="18"/>
        <v>0</v>
      </c>
      <c r="E239" s="21"/>
      <c r="F239" s="39"/>
      <c r="G239" s="39"/>
      <c r="H239" s="39"/>
      <c r="I239" s="40"/>
      <c r="J239" s="28" t="s">
        <v>27</v>
      </c>
      <c r="K239" s="29" t="s">
        <v>27</v>
      </c>
      <c r="L239" s="30" t="s">
        <v>27</v>
      </c>
    </row>
    <row r="240" spans="1:12">
      <c r="A240" s="120"/>
      <c r="B240" s="89" t="s">
        <v>399</v>
      </c>
      <c r="C240" s="91" t="s">
        <v>447</v>
      </c>
      <c r="D240" s="21">
        <f t="shared" si="18"/>
        <v>0</v>
      </c>
      <c r="E240" s="21"/>
      <c r="F240" s="39"/>
      <c r="G240" s="39"/>
      <c r="H240" s="39"/>
      <c r="I240" s="40"/>
      <c r="J240" s="28" t="s">
        <v>27</v>
      </c>
      <c r="K240" s="29" t="s">
        <v>27</v>
      </c>
      <c r="L240" s="30" t="s">
        <v>27</v>
      </c>
    </row>
    <row r="241" spans="1:12">
      <c r="A241" s="120"/>
      <c r="B241" s="89" t="s">
        <v>401</v>
      </c>
      <c r="C241" s="91" t="s">
        <v>448</v>
      </c>
      <c r="D241" s="21">
        <f t="shared" si="18"/>
        <v>0</v>
      </c>
      <c r="E241" s="21"/>
      <c r="F241" s="39"/>
      <c r="G241" s="39"/>
      <c r="H241" s="39"/>
      <c r="I241" s="40"/>
      <c r="J241" s="28" t="s">
        <v>27</v>
      </c>
      <c r="K241" s="29" t="s">
        <v>27</v>
      </c>
      <c r="L241" s="30" t="s">
        <v>27</v>
      </c>
    </row>
    <row r="242" spans="1:12">
      <c r="A242" s="154" t="s">
        <v>449</v>
      </c>
      <c r="B242" s="155"/>
      <c r="C242" s="91" t="s">
        <v>450</v>
      </c>
      <c r="D242" s="21">
        <f t="shared" ref="D242:D272" si="19">SUM(F242+G242+H242+I242)</f>
        <v>0</v>
      </c>
      <c r="E242" s="21"/>
      <c r="F242" s="39"/>
      <c r="G242" s="39"/>
      <c r="H242" s="39"/>
      <c r="I242" s="40"/>
      <c r="J242" s="28" t="s">
        <v>27</v>
      </c>
      <c r="K242" s="29" t="s">
        <v>27</v>
      </c>
      <c r="L242" s="30" t="s">
        <v>27</v>
      </c>
    </row>
    <row r="243" spans="1:12">
      <c r="A243" s="120"/>
      <c r="B243" s="89" t="s">
        <v>397</v>
      </c>
      <c r="C243" s="91" t="s">
        <v>451</v>
      </c>
      <c r="D243" s="21">
        <f t="shared" si="19"/>
        <v>0</v>
      </c>
      <c r="E243" s="21"/>
      <c r="F243" s="39"/>
      <c r="G243" s="39"/>
      <c r="H243" s="39"/>
      <c r="I243" s="40"/>
      <c r="J243" s="28" t="s">
        <v>27</v>
      </c>
      <c r="K243" s="29" t="s">
        <v>27</v>
      </c>
      <c r="L243" s="30" t="s">
        <v>27</v>
      </c>
    </row>
    <row r="244" spans="1:12">
      <c r="A244" s="120"/>
      <c r="B244" s="89" t="s">
        <v>399</v>
      </c>
      <c r="C244" s="91" t="s">
        <v>452</v>
      </c>
      <c r="D244" s="21">
        <f t="shared" si="19"/>
        <v>0</v>
      </c>
      <c r="E244" s="21"/>
      <c r="F244" s="39"/>
      <c r="G244" s="39"/>
      <c r="H244" s="39"/>
      <c r="I244" s="40"/>
      <c r="J244" s="28" t="s">
        <v>27</v>
      </c>
      <c r="K244" s="29" t="s">
        <v>27</v>
      </c>
      <c r="L244" s="30" t="s">
        <v>27</v>
      </c>
    </row>
    <row r="245" spans="1:12">
      <c r="A245" s="120"/>
      <c r="B245" s="89" t="s">
        <v>401</v>
      </c>
      <c r="C245" s="91" t="s">
        <v>453</v>
      </c>
      <c r="D245" s="21">
        <f t="shared" si="19"/>
        <v>0</v>
      </c>
      <c r="E245" s="21"/>
      <c r="F245" s="39"/>
      <c r="G245" s="39"/>
      <c r="H245" s="39"/>
      <c r="I245" s="40"/>
      <c r="J245" s="28" t="s">
        <v>27</v>
      </c>
      <c r="K245" s="29" t="s">
        <v>27</v>
      </c>
      <c r="L245" s="30" t="s">
        <v>27</v>
      </c>
    </row>
    <row r="246" spans="1:12">
      <c r="A246" s="148" t="s">
        <v>454</v>
      </c>
      <c r="B246" s="149"/>
      <c r="C246" s="91" t="s">
        <v>455</v>
      </c>
      <c r="D246" s="21">
        <f t="shared" si="19"/>
        <v>0</v>
      </c>
      <c r="E246" s="21"/>
      <c r="F246" s="39"/>
      <c r="G246" s="39"/>
      <c r="H246" s="39"/>
      <c r="I246" s="40"/>
      <c r="J246" s="28" t="s">
        <v>27</v>
      </c>
      <c r="K246" s="29" t="s">
        <v>27</v>
      </c>
      <c r="L246" s="30" t="s">
        <v>27</v>
      </c>
    </row>
    <row r="247" spans="1:12">
      <c r="A247" s="120"/>
      <c r="B247" s="89" t="s">
        <v>397</v>
      </c>
      <c r="C247" s="91" t="s">
        <v>456</v>
      </c>
      <c r="D247" s="21">
        <f t="shared" si="19"/>
        <v>0</v>
      </c>
      <c r="E247" s="21"/>
      <c r="F247" s="39"/>
      <c r="G247" s="39"/>
      <c r="H247" s="39"/>
      <c r="I247" s="40"/>
      <c r="J247" s="28" t="s">
        <v>27</v>
      </c>
      <c r="K247" s="29" t="s">
        <v>27</v>
      </c>
      <c r="L247" s="30" t="s">
        <v>27</v>
      </c>
    </row>
    <row r="248" spans="1:12">
      <c r="A248" s="120"/>
      <c r="B248" s="89" t="s">
        <v>399</v>
      </c>
      <c r="C248" s="91" t="s">
        <v>457</v>
      </c>
      <c r="D248" s="21">
        <f t="shared" si="19"/>
        <v>0</v>
      </c>
      <c r="E248" s="21"/>
      <c r="F248" s="39"/>
      <c r="G248" s="39"/>
      <c r="H248" s="39"/>
      <c r="I248" s="40"/>
      <c r="J248" s="28" t="s">
        <v>27</v>
      </c>
      <c r="K248" s="29" t="s">
        <v>27</v>
      </c>
      <c r="L248" s="30" t="s">
        <v>27</v>
      </c>
    </row>
    <row r="249" spans="1:12">
      <c r="A249" s="120"/>
      <c r="B249" s="89" t="s">
        <v>401</v>
      </c>
      <c r="C249" s="91" t="s">
        <v>458</v>
      </c>
      <c r="D249" s="21">
        <f t="shared" si="19"/>
        <v>0</v>
      </c>
      <c r="E249" s="21"/>
      <c r="F249" s="39"/>
      <c r="G249" s="39"/>
      <c r="H249" s="39"/>
      <c r="I249" s="40"/>
      <c r="J249" s="28" t="s">
        <v>27</v>
      </c>
      <c r="K249" s="29" t="s">
        <v>27</v>
      </c>
      <c r="L249" s="30" t="s">
        <v>27</v>
      </c>
    </row>
    <row r="250" spans="1:12">
      <c r="A250" s="148" t="s">
        <v>459</v>
      </c>
      <c r="B250" s="149"/>
      <c r="C250" s="91">
        <v>56.27</v>
      </c>
      <c r="D250" s="21">
        <f t="shared" si="19"/>
        <v>0</v>
      </c>
      <c r="E250" s="21"/>
      <c r="F250" s="39"/>
      <c r="G250" s="39"/>
      <c r="H250" s="39"/>
      <c r="I250" s="40"/>
      <c r="J250" s="28" t="s">
        <v>27</v>
      </c>
      <c r="K250" s="29" t="s">
        <v>27</v>
      </c>
      <c r="L250" s="30" t="s">
        <v>27</v>
      </c>
    </row>
    <row r="251" spans="1:12">
      <c r="A251" s="120"/>
      <c r="B251" s="89" t="s">
        <v>397</v>
      </c>
      <c r="C251" s="91" t="s">
        <v>460</v>
      </c>
      <c r="D251" s="21">
        <f t="shared" si="19"/>
        <v>0</v>
      </c>
      <c r="E251" s="21"/>
      <c r="F251" s="39"/>
      <c r="G251" s="39"/>
      <c r="H251" s="39"/>
      <c r="I251" s="40"/>
      <c r="J251" s="28" t="s">
        <v>27</v>
      </c>
      <c r="K251" s="29" t="s">
        <v>27</v>
      </c>
      <c r="L251" s="30" t="s">
        <v>27</v>
      </c>
    </row>
    <row r="252" spans="1:12">
      <c r="A252" s="120"/>
      <c r="B252" s="89" t="s">
        <v>399</v>
      </c>
      <c r="C252" s="91" t="s">
        <v>461</v>
      </c>
      <c r="D252" s="21">
        <f t="shared" si="19"/>
        <v>0</v>
      </c>
      <c r="E252" s="21"/>
      <c r="F252" s="39"/>
      <c r="G252" s="39"/>
      <c r="H252" s="39"/>
      <c r="I252" s="40"/>
      <c r="J252" s="28" t="s">
        <v>27</v>
      </c>
      <c r="K252" s="29" t="s">
        <v>27</v>
      </c>
      <c r="L252" s="30" t="s">
        <v>27</v>
      </c>
    </row>
    <row r="253" spans="1:12">
      <c r="A253" s="120"/>
      <c r="B253" s="89" t="s">
        <v>401</v>
      </c>
      <c r="C253" s="91" t="s">
        <v>462</v>
      </c>
      <c r="D253" s="21">
        <f t="shared" si="19"/>
        <v>0</v>
      </c>
      <c r="E253" s="21"/>
      <c r="F253" s="39"/>
      <c r="G253" s="39"/>
      <c r="H253" s="39"/>
      <c r="I253" s="40"/>
      <c r="J253" s="28" t="s">
        <v>27</v>
      </c>
      <c r="K253" s="29" t="s">
        <v>27</v>
      </c>
      <c r="L253" s="30" t="s">
        <v>27</v>
      </c>
    </row>
    <row r="254" spans="1:12">
      <c r="A254" s="148" t="s">
        <v>463</v>
      </c>
      <c r="B254" s="149"/>
      <c r="C254" s="91">
        <v>56.28</v>
      </c>
      <c r="D254" s="21">
        <f t="shared" si="19"/>
        <v>0</v>
      </c>
      <c r="E254" s="21"/>
      <c r="F254" s="39"/>
      <c r="G254" s="39"/>
      <c r="H254" s="39"/>
      <c r="I254" s="40"/>
      <c r="J254" s="28" t="s">
        <v>27</v>
      </c>
      <c r="K254" s="29" t="s">
        <v>27</v>
      </c>
      <c r="L254" s="30" t="s">
        <v>27</v>
      </c>
    </row>
    <row r="255" spans="1:12">
      <c r="A255" s="120"/>
      <c r="B255" s="89" t="s">
        <v>397</v>
      </c>
      <c r="C255" s="91" t="s">
        <v>464</v>
      </c>
      <c r="D255" s="21">
        <f t="shared" si="19"/>
        <v>0</v>
      </c>
      <c r="E255" s="21"/>
      <c r="F255" s="39"/>
      <c r="G255" s="39"/>
      <c r="H255" s="39"/>
      <c r="I255" s="40"/>
      <c r="J255" s="28" t="s">
        <v>27</v>
      </c>
      <c r="K255" s="29" t="s">
        <v>27</v>
      </c>
      <c r="L255" s="30" t="s">
        <v>27</v>
      </c>
    </row>
    <row r="256" spans="1:12">
      <c r="A256" s="120"/>
      <c r="B256" s="89" t="s">
        <v>399</v>
      </c>
      <c r="C256" s="91" t="s">
        <v>465</v>
      </c>
      <c r="D256" s="21">
        <f t="shared" si="19"/>
        <v>0</v>
      </c>
      <c r="E256" s="21"/>
      <c r="F256" s="39"/>
      <c r="G256" s="39"/>
      <c r="H256" s="39"/>
      <c r="I256" s="40"/>
      <c r="J256" s="28" t="s">
        <v>27</v>
      </c>
      <c r="K256" s="29" t="s">
        <v>27</v>
      </c>
      <c r="L256" s="30" t="s">
        <v>27</v>
      </c>
    </row>
    <row r="257" spans="1:12">
      <c r="A257" s="120"/>
      <c r="B257" s="89" t="s">
        <v>401</v>
      </c>
      <c r="C257" s="91" t="s">
        <v>466</v>
      </c>
      <c r="D257" s="21">
        <f t="shared" si="19"/>
        <v>0</v>
      </c>
      <c r="E257" s="21"/>
      <c r="F257" s="39"/>
      <c r="G257" s="39"/>
      <c r="H257" s="39"/>
      <c r="I257" s="40"/>
      <c r="J257" s="28" t="s">
        <v>27</v>
      </c>
      <c r="K257" s="29" t="s">
        <v>27</v>
      </c>
      <c r="L257" s="30" t="s">
        <v>27</v>
      </c>
    </row>
    <row r="258" spans="1:12" ht="15.75">
      <c r="A258" s="69" t="s">
        <v>467</v>
      </c>
      <c r="B258" s="94"/>
      <c r="C258" s="23" t="s">
        <v>468</v>
      </c>
      <c r="D258" s="21">
        <f t="shared" si="19"/>
        <v>186</v>
      </c>
      <c r="E258" s="21"/>
      <c r="F258" s="21">
        <f>SUM(F259+0)</f>
        <v>0</v>
      </c>
      <c r="G258" s="21">
        <f t="shared" ref="G258:I258" si="20">SUM(G259+0)</f>
        <v>0</v>
      </c>
      <c r="H258" s="21">
        <f t="shared" si="20"/>
        <v>79</v>
      </c>
      <c r="I258" s="21">
        <f t="shared" si="20"/>
        <v>107</v>
      </c>
      <c r="J258" s="28"/>
      <c r="K258" s="29"/>
      <c r="L258" s="30"/>
    </row>
    <row r="259" spans="1:12">
      <c r="A259" s="43" t="s">
        <v>469</v>
      </c>
      <c r="B259" s="42"/>
      <c r="C259" s="95">
        <v>71</v>
      </c>
      <c r="D259" s="21">
        <f t="shared" si="19"/>
        <v>186</v>
      </c>
      <c r="E259" s="21"/>
      <c r="F259" s="21">
        <f>SUM(F260+0)</f>
        <v>0</v>
      </c>
      <c r="G259" s="21">
        <f t="shared" ref="G259:I259" si="21">SUM(G260+0)</f>
        <v>0</v>
      </c>
      <c r="H259" s="21">
        <f t="shared" si="21"/>
        <v>79</v>
      </c>
      <c r="I259" s="21">
        <f t="shared" si="21"/>
        <v>107</v>
      </c>
      <c r="J259" s="21"/>
      <c r="K259" s="21"/>
      <c r="L259" s="22"/>
    </row>
    <row r="260" spans="1:12">
      <c r="A260" s="121" t="s">
        <v>470</v>
      </c>
      <c r="B260" s="42"/>
      <c r="C260" s="95" t="s">
        <v>471</v>
      </c>
      <c r="D260" s="21">
        <f t="shared" si="19"/>
        <v>186</v>
      </c>
      <c r="E260" s="21"/>
      <c r="F260" s="21">
        <f>SUM(F261:F264)</f>
        <v>0</v>
      </c>
      <c r="G260" s="21">
        <f t="shared" ref="G260:I260" si="22">SUM(G261:G264)</f>
        <v>0</v>
      </c>
      <c r="H260" s="21">
        <f t="shared" si="22"/>
        <v>79</v>
      </c>
      <c r="I260" s="21">
        <f t="shared" si="22"/>
        <v>107</v>
      </c>
      <c r="J260" s="28" t="s">
        <v>27</v>
      </c>
      <c r="K260" s="29" t="s">
        <v>27</v>
      </c>
      <c r="L260" s="30" t="s">
        <v>27</v>
      </c>
    </row>
    <row r="261" spans="1:12">
      <c r="A261" s="121"/>
      <c r="B261" s="42" t="s">
        <v>472</v>
      </c>
      <c r="C261" s="96" t="s">
        <v>473</v>
      </c>
      <c r="D261" s="21">
        <f t="shared" si="19"/>
        <v>0</v>
      </c>
      <c r="E261" s="21"/>
      <c r="F261" s="21"/>
      <c r="G261" s="21"/>
      <c r="H261" s="21"/>
      <c r="I261" s="27"/>
      <c r="J261" s="28" t="s">
        <v>27</v>
      </c>
      <c r="K261" s="29" t="s">
        <v>27</v>
      </c>
      <c r="L261" s="30" t="s">
        <v>27</v>
      </c>
    </row>
    <row r="262" spans="1:12">
      <c r="A262" s="97"/>
      <c r="B262" s="47" t="s">
        <v>474</v>
      </c>
      <c r="C262" s="96" t="s">
        <v>475</v>
      </c>
      <c r="D262" s="21">
        <f t="shared" si="19"/>
        <v>0</v>
      </c>
      <c r="E262" s="21"/>
      <c r="F262" s="21"/>
      <c r="G262" s="21"/>
      <c r="H262" s="21"/>
      <c r="I262" s="27"/>
      <c r="J262" s="28" t="s">
        <v>27</v>
      </c>
      <c r="K262" s="29" t="s">
        <v>27</v>
      </c>
      <c r="L262" s="30" t="s">
        <v>27</v>
      </c>
    </row>
    <row r="263" spans="1:12">
      <c r="A263" s="121"/>
      <c r="B263" s="32" t="s">
        <v>476</v>
      </c>
      <c r="C263" s="96" t="s">
        <v>477</v>
      </c>
      <c r="D263" s="21">
        <f t="shared" si="19"/>
        <v>140</v>
      </c>
      <c r="E263" s="21"/>
      <c r="F263" s="21"/>
      <c r="G263" s="21"/>
      <c r="H263" s="21">
        <v>79</v>
      </c>
      <c r="I263" s="27">
        <v>61</v>
      </c>
      <c r="J263" s="28" t="s">
        <v>27</v>
      </c>
      <c r="K263" s="29" t="s">
        <v>27</v>
      </c>
      <c r="L263" s="30" t="s">
        <v>27</v>
      </c>
    </row>
    <row r="264" spans="1:12">
      <c r="A264" s="121"/>
      <c r="B264" s="32" t="s">
        <v>478</v>
      </c>
      <c r="C264" s="96" t="s">
        <v>479</v>
      </c>
      <c r="D264" s="21">
        <f t="shared" si="19"/>
        <v>46</v>
      </c>
      <c r="E264" s="21"/>
      <c r="F264" s="21"/>
      <c r="G264" s="21"/>
      <c r="H264" s="21">
        <v>0</v>
      </c>
      <c r="I264" s="27">
        <v>46</v>
      </c>
      <c r="J264" s="28" t="s">
        <v>27</v>
      </c>
      <c r="K264" s="29" t="s">
        <v>27</v>
      </c>
      <c r="L264" s="30" t="s">
        <v>27</v>
      </c>
    </row>
    <row r="265" spans="1:12">
      <c r="A265" s="121" t="s">
        <v>480</v>
      </c>
      <c r="B265" s="32"/>
      <c r="C265" s="95" t="s">
        <v>481</v>
      </c>
      <c r="D265" s="21">
        <f t="shared" si="19"/>
        <v>0</v>
      </c>
      <c r="E265" s="21"/>
      <c r="F265" s="21"/>
      <c r="G265" s="21"/>
      <c r="H265" s="21"/>
      <c r="I265" s="27"/>
      <c r="J265" s="28" t="s">
        <v>27</v>
      </c>
      <c r="K265" s="29" t="s">
        <v>27</v>
      </c>
      <c r="L265" s="30" t="s">
        <v>27</v>
      </c>
    </row>
    <row r="266" spans="1:12">
      <c r="A266" s="43" t="s">
        <v>482</v>
      </c>
      <c r="B266" s="32"/>
      <c r="C266" s="95">
        <v>72</v>
      </c>
      <c r="D266" s="21">
        <f t="shared" si="19"/>
        <v>0</v>
      </c>
      <c r="E266" s="21"/>
      <c r="F266" s="21"/>
      <c r="G266" s="21"/>
      <c r="H266" s="21"/>
      <c r="I266" s="27"/>
      <c r="J266" s="21"/>
      <c r="K266" s="21"/>
      <c r="L266" s="22"/>
    </row>
    <row r="267" spans="1:12">
      <c r="A267" s="98" t="s">
        <v>483</v>
      </c>
      <c r="B267" s="99"/>
      <c r="C267" s="95" t="s">
        <v>484</v>
      </c>
      <c r="D267" s="21">
        <f t="shared" si="19"/>
        <v>0</v>
      </c>
      <c r="E267" s="21"/>
      <c r="F267" s="21"/>
      <c r="G267" s="21"/>
      <c r="H267" s="21"/>
      <c r="I267" s="27"/>
      <c r="J267" s="28" t="s">
        <v>27</v>
      </c>
      <c r="K267" s="29" t="s">
        <v>27</v>
      </c>
      <c r="L267" s="30" t="s">
        <v>27</v>
      </c>
    </row>
    <row r="268" spans="1:12">
      <c r="A268" s="98"/>
      <c r="B268" s="32" t="s">
        <v>485</v>
      </c>
      <c r="C268" s="33" t="s">
        <v>486</v>
      </c>
      <c r="D268" s="21">
        <f t="shared" si="19"/>
        <v>0</v>
      </c>
      <c r="E268" s="21"/>
      <c r="F268" s="21"/>
      <c r="G268" s="21"/>
      <c r="H268" s="21"/>
      <c r="I268" s="27"/>
      <c r="J268" s="28" t="s">
        <v>27</v>
      </c>
      <c r="K268" s="29" t="s">
        <v>27</v>
      </c>
      <c r="L268" s="30" t="s">
        <v>27</v>
      </c>
    </row>
    <row r="269" spans="1:12">
      <c r="A269" s="98" t="s">
        <v>487</v>
      </c>
      <c r="B269" s="99"/>
      <c r="C269" s="100">
        <v>75</v>
      </c>
      <c r="D269" s="21">
        <f t="shared" si="19"/>
        <v>0</v>
      </c>
      <c r="E269" s="21"/>
      <c r="F269" s="21"/>
      <c r="G269" s="21"/>
      <c r="H269" s="21"/>
      <c r="I269" s="27"/>
      <c r="J269" s="28"/>
      <c r="K269" s="29"/>
      <c r="L269" s="30"/>
    </row>
    <row r="270" spans="1:12">
      <c r="A270" s="69" t="s">
        <v>488</v>
      </c>
      <c r="B270" s="70"/>
      <c r="C270" s="19" t="s">
        <v>317</v>
      </c>
      <c r="D270" s="21">
        <f t="shared" si="19"/>
        <v>0</v>
      </c>
      <c r="E270" s="21"/>
      <c r="F270" s="21"/>
      <c r="G270" s="21"/>
      <c r="H270" s="21"/>
      <c r="I270" s="27"/>
      <c r="J270" s="21"/>
      <c r="K270" s="21"/>
      <c r="L270" s="22"/>
    </row>
    <row r="271" spans="1:12" ht="15.75">
      <c r="A271" s="72" t="s">
        <v>489</v>
      </c>
      <c r="B271" s="51"/>
      <c r="C271" s="23" t="s">
        <v>325</v>
      </c>
      <c r="D271" s="21">
        <f t="shared" si="19"/>
        <v>0</v>
      </c>
      <c r="E271" s="21"/>
      <c r="F271" s="21"/>
      <c r="G271" s="21"/>
      <c r="H271" s="21"/>
      <c r="I271" s="27"/>
      <c r="J271" s="21"/>
      <c r="K271" s="21"/>
      <c r="L271" s="22"/>
    </row>
    <row r="272" spans="1:12">
      <c r="A272" s="141" t="s">
        <v>490</v>
      </c>
      <c r="B272" s="142"/>
      <c r="C272" s="19" t="s">
        <v>491</v>
      </c>
      <c r="D272" s="21">
        <f t="shared" si="19"/>
        <v>0</v>
      </c>
      <c r="E272" s="21"/>
      <c r="F272" s="21"/>
      <c r="G272" s="21"/>
      <c r="H272" s="21"/>
      <c r="I272" s="27"/>
      <c r="J272" s="28" t="s">
        <v>27</v>
      </c>
      <c r="K272" s="29" t="s">
        <v>27</v>
      </c>
      <c r="L272" s="30" t="s">
        <v>27</v>
      </c>
    </row>
    <row r="273" spans="1:12" ht="15.75">
      <c r="A273" s="143" t="s">
        <v>492</v>
      </c>
      <c r="B273" s="144"/>
      <c r="C273" s="23" t="s">
        <v>345</v>
      </c>
      <c r="D273" s="28" t="s">
        <v>27</v>
      </c>
      <c r="E273" s="28" t="s">
        <v>27</v>
      </c>
      <c r="F273" s="29" t="s">
        <v>27</v>
      </c>
      <c r="G273" s="28" t="s">
        <v>27</v>
      </c>
      <c r="H273" s="28" t="s">
        <v>27</v>
      </c>
      <c r="I273" s="29" t="s">
        <v>27</v>
      </c>
      <c r="J273" s="28" t="s">
        <v>27</v>
      </c>
      <c r="K273" s="29" t="s">
        <v>27</v>
      </c>
      <c r="L273" s="30" t="s">
        <v>27</v>
      </c>
    </row>
    <row r="274" spans="1:12">
      <c r="A274" s="145" t="s">
        <v>493</v>
      </c>
      <c r="B274" s="146"/>
      <c r="C274" s="19" t="s">
        <v>347</v>
      </c>
      <c r="D274" s="28" t="s">
        <v>27</v>
      </c>
      <c r="E274" s="28" t="s">
        <v>27</v>
      </c>
      <c r="F274" s="29" t="s">
        <v>27</v>
      </c>
      <c r="G274" s="28" t="s">
        <v>27</v>
      </c>
      <c r="H274" s="28" t="s">
        <v>27</v>
      </c>
      <c r="I274" s="29" t="s">
        <v>27</v>
      </c>
      <c r="J274" s="28" t="s">
        <v>27</v>
      </c>
      <c r="K274" s="29" t="s">
        <v>27</v>
      </c>
      <c r="L274" s="30" t="s">
        <v>27</v>
      </c>
    </row>
    <row r="275" spans="1:12" ht="25.5">
      <c r="A275" s="121"/>
      <c r="B275" s="73" t="s">
        <v>494</v>
      </c>
      <c r="C275" s="19" t="s">
        <v>495</v>
      </c>
      <c r="D275" s="28" t="s">
        <v>27</v>
      </c>
      <c r="E275" s="28" t="s">
        <v>27</v>
      </c>
      <c r="F275" s="29" t="s">
        <v>27</v>
      </c>
      <c r="G275" s="28" t="s">
        <v>27</v>
      </c>
      <c r="H275" s="28" t="s">
        <v>27</v>
      </c>
      <c r="I275" s="29" t="s">
        <v>27</v>
      </c>
      <c r="J275" s="28" t="s">
        <v>27</v>
      </c>
      <c r="K275" s="29" t="s">
        <v>27</v>
      </c>
      <c r="L275" s="30" t="s">
        <v>27</v>
      </c>
    </row>
    <row r="276" spans="1:12">
      <c r="A276" s="74" t="s">
        <v>350</v>
      </c>
      <c r="B276" s="75"/>
      <c r="C276" s="19" t="s">
        <v>351</v>
      </c>
      <c r="D276" s="21">
        <f t="shared" ref="D276:D280" si="23">SUM(F276+G276+H276+I276)</f>
        <v>0</v>
      </c>
      <c r="E276" s="21"/>
      <c r="F276" s="21"/>
      <c r="G276" s="21"/>
      <c r="H276" s="21"/>
      <c r="I276" s="27"/>
      <c r="J276" s="21"/>
      <c r="K276" s="21"/>
      <c r="L276" s="22"/>
    </row>
    <row r="277" spans="1:12">
      <c r="A277" s="121" t="s">
        <v>496</v>
      </c>
      <c r="B277" s="18"/>
      <c r="C277" s="76" t="s">
        <v>353</v>
      </c>
      <c r="D277" s="21">
        <f t="shared" si="23"/>
        <v>0</v>
      </c>
      <c r="E277" s="21"/>
      <c r="F277" s="21"/>
      <c r="G277" s="21"/>
      <c r="H277" s="21"/>
      <c r="I277" s="27"/>
      <c r="J277" s="21"/>
      <c r="K277" s="21"/>
      <c r="L277" s="22"/>
    </row>
    <row r="278" spans="1:12">
      <c r="A278" s="65"/>
      <c r="B278" s="83" t="s">
        <v>497</v>
      </c>
      <c r="C278" s="77" t="s">
        <v>498</v>
      </c>
      <c r="D278" s="21">
        <f t="shared" si="23"/>
        <v>0</v>
      </c>
      <c r="E278" s="21"/>
      <c r="F278" s="21"/>
      <c r="G278" s="21"/>
      <c r="H278" s="21"/>
      <c r="I278" s="27"/>
      <c r="J278" s="21"/>
      <c r="K278" s="21"/>
      <c r="L278" s="22"/>
    </row>
    <row r="279" spans="1:12">
      <c r="A279" s="78" t="s">
        <v>499</v>
      </c>
      <c r="B279" s="79"/>
      <c r="C279" s="76" t="s">
        <v>357</v>
      </c>
      <c r="D279" s="21">
        <f t="shared" si="23"/>
        <v>0</v>
      </c>
      <c r="E279" s="80"/>
      <c r="F279" s="80"/>
      <c r="G279" s="80"/>
      <c r="H279" s="80"/>
      <c r="I279" s="81"/>
      <c r="J279" s="80"/>
      <c r="K279" s="80"/>
      <c r="L279" s="82"/>
    </row>
    <row r="280" spans="1:12" ht="15.75" thickBot="1">
      <c r="A280" s="101"/>
      <c r="B280" s="102" t="s">
        <v>500</v>
      </c>
      <c r="C280" s="103" t="s">
        <v>501</v>
      </c>
      <c r="D280" s="21">
        <f t="shared" si="23"/>
        <v>0</v>
      </c>
      <c r="E280" s="104"/>
      <c r="F280" s="104"/>
      <c r="G280" s="104"/>
      <c r="H280" s="104"/>
      <c r="I280" s="105"/>
      <c r="J280" s="104"/>
      <c r="K280" s="104"/>
      <c r="L280" s="106"/>
    </row>
    <row r="282" spans="1:12" ht="38.25">
      <c r="A282" s="108" t="s">
        <v>502</v>
      </c>
      <c r="B282" s="109" t="s">
        <v>503</v>
      </c>
      <c r="C282" s="109"/>
    </row>
    <row r="283" spans="1:12">
      <c r="A283" s="108"/>
      <c r="B283" s="109"/>
      <c r="C283" s="109"/>
    </row>
    <row r="284" spans="1:12">
      <c r="A284" s="147" t="s">
        <v>504</v>
      </c>
      <c r="B284" s="147"/>
      <c r="F284" s="110" t="s">
        <v>505</v>
      </c>
    </row>
    <row r="285" spans="1:12">
      <c r="A285" s="140" t="s">
        <v>506</v>
      </c>
      <c r="B285" s="140"/>
    </row>
    <row r="286" spans="1:12">
      <c r="A286" s="140" t="s">
        <v>507</v>
      </c>
      <c r="B286" s="140"/>
      <c r="F286" s="1" t="s">
        <v>508</v>
      </c>
    </row>
    <row r="287" spans="1:12" ht="38.25">
      <c r="A287" s="111"/>
      <c r="B287" s="111" t="s">
        <v>509</v>
      </c>
      <c r="C287" s="112"/>
      <c r="D287" s="113"/>
      <c r="E287" s="113"/>
      <c r="F287" s="113"/>
      <c r="G287" s="113"/>
      <c r="H287" s="113"/>
    </row>
    <row r="288" spans="1:12">
      <c r="A288" s="140"/>
      <c r="B288" s="140"/>
      <c r="C288" s="113"/>
      <c r="D288" s="113"/>
      <c r="E288" s="113"/>
      <c r="F288" s="113"/>
      <c r="G288" s="113"/>
      <c r="H288" s="113"/>
    </row>
  </sheetData>
  <mergeCells count="65">
    <mergeCell ref="B5:I5"/>
    <mergeCell ref="B7:I7"/>
    <mergeCell ref="H8:I8"/>
    <mergeCell ref="J8:K8"/>
    <mergeCell ref="A9:B11"/>
    <mergeCell ref="C9:C11"/>
    <mergeCell ref="D9:I9"/>
    <mergeCell ref="J9:L9"/>
    <mergeCell ref="D10:E10"/>
    <mergeCell ref="F10:I10"/>
    <mergeCell ref="A80:B80"/>
    <mergeCell ref="J10:J11"/>
    <mergeCell ref="K10:K11"/>
    <mergeCell ref="L10:L11"/>
    <mergeCell ref="A12:B12"/>
    <mergeCell ref="A13:B13"/>
    <mergeCell ref="A15:B15"/>
    <mergeCell ref="A16:B16"/>
    <mergeCell ref="A46:B46"/>
    <mergeCell ref="A67:B67"/>
    <mergeCell ref="A74:B74"/>
    <mergeCell ref="A75:B75"/>
    <mergeCell ref="A152:B152"/>
    <mergeCell ref="A83:B83"/>
    <mergeCell ref="A84:B84"/>
    <mergeCell ref="A88:B88"/>
    <mergeCell ref="A91:B91"/>
    <mergeCell ref="A93:B93"/>
    <mergeCell ref="A106:B106"/>
    <mergeCell ref="A122:B122"/>
    <mergeCell ref="A123:B123"/>
    <mergeCell ref="A136:B136"/>
    <mergeCell ref="A139:B139"/>
    <mergeCell ref="A148:B148"/>
    <mergeCell ref="A206:B206"/>
    <mergeCell ref="A153:B153"/>
    <mergeCell ref="A156:B156"/>
    <mergeCell ref="A163:B163"/>
    <mergeCell ref="A166:B166"/>
    <mergeCell ref="A175:B175"/>
    <mergeCell ref="A176:B176"/>
    <mergeCell ref="A183:B183"/>
    <mergeCell ref="A184:B184"/>
    <mergeCell ref="A190:B190"/>
    <mergeCell ref="A201:B201"/>
    <mergeCell ref="A202:B202"/>
    <mergeCell ref="A254:B254"/>
    <mergeCell ref="A210:B210"/>
    <mergeCell ref="A214:B214"/>
    <mergeCell ref="A218:B218"/>
    <mergeCell ref="A222:B222"/>
    <mergeCell ref="A226:B226"/>
    <mergeCell ref="A230:B230"/>
    <mergeCell ref="A234:B234"/>
    <mergeCell ref="A238:B238"/>
    <mergeCell ref="A242:B242"/>
    <mergeCell ref="A246:B246"/>
    <mergeCell ref="A250:B250"/>
    <mergeCell ref="A288:B288"/>
    <mergeCell ref="A272:B272"/>
    <mergeCell ref="A273:B273"/>
    <mergeCell ref="A274:B274"/>
    <mergeCell ref="A284:B284"/>
    <mergeCell ref="A285:B285"/>
    <mergeCell ref="A286:B286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8"/>
  <sheetViews>
    <sheetView topLeftCell="A259" workbookViewId="0">
      <selection activeCell="I280" sqref="I280"/>
    </sheetView>
  </sheetViews>
  <sheetFormatPr defaultRowHeight="15"/>
  <cols>
    <col min="1" max="1" width="5.140625" style="1" customWidth="1"/>
    <col min="2" max="2" width="44.7109375" style="107" customWidth="1"/>
    <col min="3" max="3" width="8.42578125" style="1" customWidth="1"/>
    <col min="4" max="4" width="7.7109375" style="1" customWidth="1"/>
    <col min="5" max="5" width="8.28515625" style="1" customWidth="1"/>
    <col min="6" max="6" width="6.7109375" style="1" customWidth="1"/>
    <col min="7" max="7" width="7.5703125" style="1" customWidth="1"/>
    <col min="8" max="8" width="6.42578125" style="1" customWidth="1"/>
    <col min="9" max="9" width="5.28515625" style="1" customWidth="1"/>
    <col min="10" max="12" width="9.140625" style="1"/>
  </cols>
  <sheetData>
    <row r="1" spans="1:12">
      <c r="B1" s="2" t="s">
        <v>0</v>
      </c>
      <c r="C1" s="2"/>
      <c r="D1" s="2"/>
      <c r="E1" s="2"/>
      <c r="F1" s="2"/>
      <c r="G1" s="2"/>
    </row>
    <row r="2" spans="1:12">
      <c r="B2" s="3" t="s">
        <v>535</v>
      </c>
      <c r="C2" s="2"/>
      <c r="D2" s="2"/>
      <c r="E2" s="2"/>
      <c r="F2" s="2"/>
      <c r="G2" s="2"/>
    </row>
    <row r="3" spans="1:12">
      <c r="B3" s="3" t="s">
        <v>2</v>
      </c>
      <c r="C3" s="2"/>
      <c r="D3" s="2"/>
      <c r="E3" s="2"/>
      <c r="F3" s="2"/>
      <c r="G3" s="2"/>
    </row>
    <row r="4" spans="1:12">
      <c r="B4" s="2" t="s">
        <v>3</v>
      </c>
      <c r="C4" s="2"/>
      <c r="D4" s="2"/>
      <c r="E4" s="2"/>
      <c r="F4" s="2"/>
      <c r="G4" s="2"/>
    </row>
    <row r="5" spans="1:12" ht="18">
      <c r="A5" s="4"/>
      <c r="B5" s="196" t="s">
        <v>4</v>
      </c>
      <c r="C5" s="196"/>
      <c r="D5" s="196"/>
      <c r="E5" s="196"/>
      <c r="F5" s="196"/>
      <c r="G5" s="196"/>
      <c r="H5" s="196"/>
      <c r="I5" s="196"/>
      <c r="L5"/>
    </row>
    <row r="6" spans="1:12" ht="18">
      <c r="A6" s="127" t="s">
        <v>5</v>
      </c>
      <c r="B6" s="127"/>
      <c r="C6" s="127"/>
      <c r="D6" s="127"/>
      <c r="E6" s="127"/>
      <c r="F6" s="127"/>
      <c r="G6" s="127"/>
      <c r="H6" s="127"/>
      <c r="I6" s="127"/>
    </row>
    <row r="7" spans="1:12">
      <c r="B7" s="197"/>
      <c r="C7" s="197"/>
      <c r="D7" s="197"/>
      <c r="E7" s="197"/>
      <c r="F7" s="197"/>
      <c r="G7" s="197"/>
      <c r="H7" s="197"/>
      <c r="I7" s="197"/>
    </row>
    <row r="8" spans="1:12" ht="15.75" thickBot="1">
      <c r="B8" s="5"/>
      <c r="C8" s="5"/>
      <c r="D8" s="5"/>
      <c r="E8" s="5"/>
      <c r="F8" s="5"/>
      <c r="G8" s="5"/>
      <c r="H8" s="198"/>
      <c r="I8" s="198"/>
      <c r="J8" s="198" t="s">
        <v>6</v>
      </c>
      <c r="K8" s="198"/>
      <c r="L8"/>
    </row>
    <row r="9" spans="1:12">
      <c r="A9" s="199" t="s">
        <v>7</v>
      </c>
      <c r="B9" s="200"/>
      <c r="C9" s="205" t="s">
        <v>8</v>
      </c>
      <c r="D9" s="208" t="s">
        <v>9</v>
      </c>
      <c r="E9" s="208"/>
      <c r="F9" s="209"/>
      <c r="G9" s="209"/>
      <c r="H9" s="209"/>
      <c r="I9" s="209"/>
      <c r="J9" s="210" t="s">
        <v>10</v>
      </c>
      <c r="K9" s="210"/>
      <c r="L9" s="211"/>
    </row>
    <row r="10" spans="1:12">
      <c r="A10" s="201"/>
      <c r="B10" s="202"/>
      <c r="C10" s="206"/>
      <c r="D10" s="212" t="s">
        <v>11</v>
      </c>
      <c r="E10" s="212"/>
      <c r="F10" s="213" t="s">
        <v>12</v>
      </c>
      <c r="G10" s="213"/>
      <c r="H10" s="213"/>
      <c r="I10" s="214"/>
      <c r="J10" s="182">
        <v>2015</v>
      </c>
      <c r="K10" s="182">
        <v>2016</v>
      </c>
      <c r="L10" s="184">
        <v>2017</v>
      </c>
    </row>
    <row r="11" spans="1:12" ht="79.5" thickBot="1">
      <c r="A11" s="203"/>
      <c r="B11" s="204"/>
      <c r="C11" s="207"/>
      <c r="D11" s="6" t="s">
        <v>13</v>
      </c>
      <c r="E11" s="7" t="s">
        <v>14</v>
      </c>
      <c r="F11" s="8" t="s">
        <v>15</v>
      </c>
      <c r="G11" s="8" t="s">
        <v>16</v>
      </c>
      <c r="H11" s="8" t="s">
        <v>17</v>
      </c>
      <c r="I11" s="9" t="s">
        <v>18</v>
      </c>
      <c r="J11" s="183"/>
      <c r="K11" s="183"/>
      <c r="L11" s="185"/>
    </row>
    <row r="12" spans="1:12" ht="15.75">
      <c r="A12" s="186" t="s">
        <v>19</v>
      </c>
      <c r="B12" s="187"/>
      <c r="C12" s="10"/>
      <c r="D12" s="21">
        <f t="shared" ref="D12:D16" si="0">SUM(F12+G12+H12+I12)</f>
        <v>569</v>
      </c>
      <c r="E12" s="10"/>
      <c r="F12" s="117">
        <f>SUM(F13+F183)</f>
        <v>0</v>
      </c>
      <c r="G12" s="117">
        <f t="shared" ref="G12:I12" si="1">SUM(G13+G183)</f>
        <v>0</v>
      </c>
      <c r="H12" s="117">
        <f t="shared" si="1"/>
        <v>272</v>
      </c>
      <c r="I12" s="117">
        <f t="shared" si="1"/>
        <v>297</v>
      </c>
      <c r="J12" s="11"/>
      <c r="K12" s="11"/>
      <c r="L12" s="12"/>
    </row>
    <row r="13" spans="1:12" ht="15.75">
      <c r="A13" s="188" t="s">
        <v>20</v>
      </c>
      <c r="B13" s="189"/>
      <c r="C13" s="13"/>
      <c r="D13" s="123">
        <f t="shared" si="0"/>
        <v>529</v>
      </c>
      <c r="E13" s="14"/>
      <c r="F13" s="118">
        <f>SUM(F14+F175)</f>
        <v>0</v>
      </c>
      <c r="G13" s="118">
        <f t="shared" ref="G13:I13" si="2">SUM(G14+G175)</f>
        <v>0</v>
      </c>
      <c r="H13" s="118">
        <f t="shared" si="2"/>
        <v>267</v>
      </c>
      <c r="I13" s="118">
        <f t="shared" si="2"/>
        <v>262</v>
      </c>
      <c r="J13" s="15"/>
      <c r="K13" s="15"/>
      <c r="L13" s="16"/>
    </row>
    <row r="14" spans="1:12">
      <c r="A14" s="17" t="s">
        <v>21</v>
      </c>
      <c r="B14" s="18"/>
      <c r="C14" s="19" t="s">
        <v>22</v>
      </c>
      <c r="D14" s="21">
        <f t="shared" si="0"/>
        <v>529</v>
      </c>
      <c r="E14" s="20"/>
      <c r="F14" s="119">
        <f>SUM(F15+F46+F142+F148)</f>
        <v>0</v>
      </c>
      <c r="G14" s="119">
        <f t="shared" ref="G14:I14" si="3">SUM(G15+G46+G142+G148)</f>
        <v>0</v>
      </c>
      <c r="H14" s="119">
        <f t="shared" si="3"/>
        <v>267</v>
      </c>
      <c r="I14" s="119">
        <f t="shared" si="3"/>
        <v>262</v>
      </c>
      <c r="J14" s="21"/>
      <c r="K14" s="21"/>
      <c r="L14" s="22"/>
    </row>
    <row r="15" spans="1:12" ht="15.75">
      <c r="A15" s="190" t="s">
        <v>23</v>
      </c>
      <c r="B15" s="178"/>
      <c r="C15" s="23" t="s">
        <v>24</v>
      </c>
      <c r="D15" s="21">
        <f t="shared" si="0"/>
        <v>10</v>
      </c>
      <c r="E15" s="24"/>
      <c r="F15" s="21">
        <f>SUM(F16+F39)</f>
        <v>0</v>
      </c>
      <c r="G15" s="21">
        <f t="shared" ref="G15:I15" si="4">SUM(G16+G39)</f>
        <v>0</v>
      </c>
      <c r="H15" s="21">
        <f t="shared" si="4"/>
        <v>10</v>
      </c>
      <c r="I15" s="21">
        <f t="shared" si="4"/>
        <v>0</v>
      </c>
      <c r="J15" s="24"/>
      <c r="K15" s="24"/>
      <c r="L15" s="26"/>
    </row>
    <row r="16" spans="1:12" ht="25.5" customHeight="1">
      <c r="A16" s="177" t="s">
        <v>25</v>
      </c>
      <c r="B16" s="178"/>
      <c r="C16" s="19" t="s">
        <v>26</v>
      </c>
      <c r="D16" s="21">
        <f t="shared" si="0"/>
        <v>5</v>
      </c>
      <c r="E16" s="21"/>
      <c r="F16" s="21">
        <f>SUM(F17:F31)</f>
        <v>0</v>
      </c>
      <c r="G16" s="21">
        <f t="shared" ref="G16:I16" si="5">SUM(G17:G31)</f>
        <v>0</v>
      </c>
      <c r="H16" s="21">
        <f t="shared" si="5"/>
        <v>5</v>
      </c>
      <c r="I16" s="21">
        <f t="shared" si="5"/>
        <v>0</v>
      </c>
      <c r="J16" s="28" t="s">
        <v>27</v>
      </c>
      <c r="K16" s="29" t="s">
        <v>27</v>
      </c>
      <c r="L16" s="30" t="s">
        <v>27</v>
      </c>
    </row>
    <row r="17" spans="1:12">
      <c r="A17" s="31"/>
      <c r="B17" s="32" t="s">
        <v>28</v>
      </c>
      <c r="C17" s="33" t="s">
        <v>29</v>
      </c>
      <c r="D17" s="21">
        <f>SUM(F17+G17+H17+I17)</f>
        <v>5</v>
      </c>
      <c r="E17" s="21"/>
      <c r="F17" s="21"/>
      <c r="G17" s="21"/>
      <c r="H17" s="21">
        <v>5</v>
      </c>
      <c r="I17" s="27">
        <v>0</v>
      </c>
      <c r="J17" s="28" t="s">
        <v>27</v>
      </c>
      <c r="K17" s="29" t="s">
        <v>27</v>
      </c>
      <c r="L17" s="30" t="s">
        <v>27</v>
      </c>
    </row>
    <row r="18" spans="1:12">
      <c r="A18" s="34"/>
      <c r="B18" s="32" t="s">
        <v>30</v>
      </c>
      <c r="C18" s="33" t="s">
        <v>31</v>
      </c>
      <c r="D18" s="21">
        <f t="shared" ref="D18:D81" si="6">SUM(F18+G18+H18+I18)</f>
        <v>0</v>
      </c>
      <c r="E18" s="35"/>
      <c r="F18" s="35"/>
      <c r="G18" s="35"/>
      <c r="H18" s="35"/>
      <c r="I18" s="36"/>
      <c r="J18" s="28" t="s">
        <v>27</v>
      </c>
      <c r="K18" s="29" t="s">
        <v>27</v>
      </c>
      <c r="L18" s="30" t="s">
        <v>27</v>
      </c>
    </row>
    <row r="19" spans="1:12">
      <c r="A19" s="34"/>
      <c r="B19" s="32" t="s">
        <v>32</v>
      </c>
      <c r="C19" s="33" t="s">
        <v>33</v>
      </c>
      <c r="D19" s="21">
        <f t="shared" si="6"/>
        <v>0</v>
      </c>
      <c r="E19" s="35"/>
      <c r="F19" s="35"/>
      <c r="G19" s="35"/>
      <c r="H19" s="35"/>
      <c r="I19" s="36"/>
      <c r="J19" s="28" t="s">
        <v>27</v>
      </c>
      <c r="K19" s="29" t="s">
        <v>27</v>
      </c>
      <c r="L19" s="30" t="s">
        <v>27</v>
      </c>
    </row>
    <row r="20" spans="1:12">
      <c r="A20" s="31"/>
      <c r="B20" s="32" t="s">
        <v>34</v>
      </c>
      <c r="C20" s="33" t="s">
        <v>35</v>
      </c>
      <c r="D20" s="21">
        <f t="shared" si="6"/>
        <v>0</v>
      </c>
      <c r="E20" s="21"/>
      <c r="F20" s="37"/>
      <c r="G20" s="37"/>
      <c r="H20" s="37"/>
      <c r="I20" s="38"/>
      <c r="J20" s="28" t="s">
        <v>27</v>
      </c>
      <c r="K20" s="29" t="s">
        <v>27</v>
      </c>
      <c r="L20" s="30" t="s">
        <v>27</v>
      </c>
    </row>
    <row r="21" spans="1:12">
      <c r="A21" s="31"/>
      <c r="B21" s="32" t="s">
        <v>36</v>
      </c>
      <c r="C21" s="33" t="s">
        <v>37</v>
      </c>
      <c r="D21" s="21">
        <f t="shared" si="6"/>
        <v>0</v>
      </c>
      <c r="E21" s="39"/>
      <c r="F21" s="37"/>
      <c r="G21" s="37"/>
      <c r="H21" s="37"/>
      <c r="I21" s="38"/>
      <c r="J21" s="28" t="s">
        <v>27</v>
      </c>
      <c r="K21" s="29" t="s">
        <v>27</v>
      </c>
      <c r="L21" s="30" t="s">
        <v>27</v>
      </c>
    </row>
    <row r="22" spans="1:12">
      <c r="A22" s="31"/>
      <c r="B22" s="32" t="s">
        <v>38</v>
      </c>
      <c r="C22" s="33" t="s">
        <v>39</v>
      </c>
      <c r="D22" s="21">
        <f t="shared" si="6"/>
        <v>0</v>
      </c>
      <c r="E22" s="39"/>
      <c r="F22" s="39"/>
      <c r="G22" s="39"/>
      <c r="H22" s="39"/>
      <c r="I22" s="40"/>
      <c r="J22" s="28" t="s">
        <v>27</v>
      </c>
      <c r="K22" s="29" t="s">
        <v>27</v>
      </c>
      <c r="L22" s="30" t="s">
        <v>27</v>
      </c>
    </row>
    <row r="23" spans="1:12">
      <c r="A23" s="31"/>
      <c r="B23" s="32" t="s">
        <v>40</v>
      </c>
      <c r="C23" s="33" t="s">
        <v>41</v>
      </c>
      <c r="D23" s="21">
        <f t="shared" si="6"/>
        <v>0</v>
      </c>
      <c r="E23" s="39"/>
      <c r="F23" s="37"/>
      <c r="G23" s="37"/>
      <c r="H23" s="37"/>
      <c r="I23" s="38"/>
      <c r="J23" s="28" t="s">
        <v>27</v>
      </c>
      <c r="K23" s="29" t="s">
        <v>27</v>
      </c>
      <c r="L23" s="30" t="s">
        <v>27</v>
      </c>
    </row>
    <row r="24" spans="1:12">
      <c r="A24" s="31"/>
      <c r="B24" s="32" t="s">
        <v>42</v>
      </c>
      <c r="C24" s="33" t="s">
        <v>43</v>
      </c>
      <c r="D24" s="21">
        <f t="shared" si="6"/>
        <v>0</v>
      </c>
      <c r="E24" s="39"/>
      <c r="F24" s="39"/>
      <c r="G24" s="39"/>
      <c r="H24" s="39"/>
      <c r="I24" s="40"/>
      <c r="J24" s="28" t="s">
        <v>27</v>
      </c>
      <c r="K24" s="29" t="s">
        <v>27</v>
      </c>
      <c r="L24" s="30" t="s">
        <v>27</v>
      </c>
    </row>
    <row r="25" spans="1:12">
      <c r="A25" s="31"/>
      <c r="B25" s="32" t="s">
        <v>44</v>
      </c>
      <c r="C25" s="33" t="s">
        <v>45</v>
      </c>
      <c r="D25" s="21">
        <f t="shared" si="6"/>
        <v>0</v>
      </c>
      <c r="E25" s="39"/>
      <c r="F25" s="39"/>
      <c r="G25" s="39"/>
      <c r="H25" s="39"/>
      <c r="I25" s="40"/>
      <c r="J25" s="28" t="s">
        <v>27</v>
      </c>
      <c r="K25" s="29" t="s">
        <v>27</v>
      </c>
      <c r="L25" s="30" t="s">
        <v>27</v>
      </c>
    </row>
    <row r="26" spans="1:12">
      <c r="A26" s="31"/>
      <c r="B26" s="32" t="s">
        <v>46</v>
      </c>
      <c r="C26" s="33" t="s">
        <v>47</v>
      </c>
      <c r="D26" s="21">
        <f t="shared" si="6"/>
        <v>0</v>
      </c>
      <c r="E26" s="39"/>
      <c r="F26" s="39"/>
      <c r="G26" s="39"/>
      <c r="H26" s="39"/>
      <c r="I26" s="40"/>
      <c r="J26" s="28" t="s">
        <v>27</v>
      </c>
      <c r="K26" s="29" t="s">
        <v>27</v>
      </c>
      <c r="L26" s="30" t="s">
        <v>27</v>
      </c>
    </row>
    <row r="27" spans="1:12">
      <c r="A27" s="121"/>
      <c r="B27" s="42" t="s">
        <v>48</v>
      </c>
      <c r="C27" s="33" t="s">
        <v>49</v>
      </c>
      <c r="D27" s="21">
        <f t="shared" si="6"/>
        <v>0</v>
      </c>
      <c r="E27" s="39"/>
      <c r="F27" s="39"/>
      <c r="G27" s="39"/>
      <c r="H27" s="39"/>
      <c r="I27" s="40"/>
      <c r="J27" s="28" t="s">
        <v>27</v>
      </c>
      <c r="K27" s="29" t="s">
        <v>27</v>
      </c>
      <c r="L27" s="30" t="s">
        <v>27</v>
      </c>
    </row>
    <row r="28" spans="1:12">
      <c r="A28" s="121"/>
      <c r="B28" s="42" t="s">
        <v>50</v>
      </c>
      <c r="C28" s="33" t="s">
        <v>51</v>
      </c>
      <c r="D28" s="21">
        <f t="shared" si="6"/>
        <v>0</v>
      </c>
      <c r="E28" s="39"/>
      <c r="F28" s="39"/>
      <c r="G28" s="39"/>
      <c r="H28" s="39"/>
      <c r="I28" s="40"/>
      <c r="J28" s="28" t="s">
        <v>27</v>
      </c>
      <c r="K28" s="29" t="s">
        <v>27</v>
      </c>
      <c r="L28" s="30" t="s">
        <v>27</v>
      </c>
    </row>
    <row r="29" spans="1:12">
      <c r="A29" s="121"/>
      <c r="B29" s="42" t="s">
        <v>52</v>
      </c>
      <c r="C29" s="33" t="s">
        <v>53</v>
      </c>
      <c r="D29" s="21">
        <f t="shared" si="6"/>
        <v>0</v>
      </c>
      <c r="E29" s="39"/>
      <c r="F29" s="39"/>
      <c r="G29" s="39"/>
      <c r="H29" s="39"/>
      <c r="I29" s="40"/>
      <c r="J29" s="28" t="s">
        <v>27</v>
      </c>
      <c r="K29" s="29" t="s">
        <v>27</v>
      </c>
      <c r="L29" s="30" t="s">
        <v>27</v>
      </c>
    </row>
    <row r="30" spans="1:12">
      <c r="A30" s="121"/>
      <c r="B30" s="42" t="s">
        <v>54</v>
      </c>
      <c r="C30" s="33" t="s">
        <v>55</v>
      </c>
      <c r="D30" s="21">
        <f t="shared" si="6"/>
        <v>0</v>
      </c>
      <c r="E30" s="39"/>
      <c r="F30" s="39"/>
      <c r="G30" s="39"/>
      <c r="H30" s="39"/>
      <c r="I30" s="40"/>
      <c r="J30" s="28" t="s">
        <v>27</v>
      </c>
      <c r="K30" s="29" t="s">
        <v>27</v>
      </c>
      <c r="L30" s="30" t="s">
        <v>27</v>
      </c>
    </row>
    <row r="31" spans="1:12">
      <c r="A31" s="121"/>
      <c r="B31" s="32" t="s">
        <v>56</v>
      </c>
      <c r="C31" s="33" t="s">
        <v>57</v>
      </c>
      <c r="D31" s="21">
        <f t="shared" si="6"/>
        <v>0</v>
      </c>
      <c r="E31" s="39"/>
      <c r="F31" s="39"/>
      <c r="G31" s="39"/>
      <c r="H31" s="39"/>
      <c r="I31" s="40"/>
      <c r="J31" s="28" t="s">
        <v>27</v>
      </c>
      <c r="K31" s="29" t="s">
        <v>27</v>
      </c>
      <c r="L31" s="30" t="s">
        <v>27</v>
      </c>
    </row>
    <row r="32" spans="1:12">
      <c r="A32" s="121" t="s">
        <v>58</v>
      </c>
      <c r="B32" s="32"/>
      <c r="C32" s="19" t="s">
        <v>59</v>
      </c>
      <c r="D32" s="21">
        <f t="shared" si="6"/>
        <v>0</v>
      </c>
      <c r="E32" s="39"/>
      <c r="F32" s="39"/>
      <c r="G32" s="39"/>
      <c r="H32" s="39"/>
      <c r="I32" s="40"/>
      <c r="J32" s="28" t="s">
        <v>27</v>
      </c>
      <c r="K32" s="29" t="s">
        <v>27</v>
      </c>
      <c r="L32" s="30" t="s">
        <v>27</v>
      </c>
    </row>
    <row r="33" spans="1:12">
      <c r="A33" s="121"/>
      <c r="B33" s="32" t="s">
        <v>60</v>
      </c>
      <c r="C33" s="33" t="s">
        <v>61</v>
      </c>
      <c r="D33" s="21">
        <f t="shared" si="6"/>
        <v>0</v>
      </c>
      <c r="E33" s="39"/>
      <c r="F33" s="39"/>
      <c r="G33" s="39"/>
      <c r="H33" s="39"/>
      <c r="I33" s="40"/>
      <c r="J33" s="28" t="s">
        <v>27</v>
      </c>
      <c r="K33" s="29" t="s">
        <v>27</v>
      </c>
      <c r="L33" s="30" t="s">
        <v>27</v>
      </c>
    </row>
    <row r="34" spans="1:12">
      <c r="A34" s="121"/>
      <c r="B34" s="32" t="s">
        <v>62</v>
      </c>
      <c r="C34" s="33" t="s">
        <v>63</v>
      </c>
      <c r="D34" s="21">
        <f t="shared" si="6"/>
        <v>0</v>
      </c>
      <c r="E34" s="39"/>
      <c r="F34" s="39"/>
      <c r="G34" s="39"/>
      <c r="H34" s="39"/>
      <c r="I34" s="40"/>
      <c r="J34" s="28" t="s">
        <v>27</v>
      </c>
      <c r="K34" s="29" t="s">
        <v>27</v>
      </c>
      <c r="L34" s="30" t="s">
        <v>27</v>
      </c>
    </row>
    <row r="35" spans="1:12">
      <c r="A35" s="121"/>
      <c r="B35" s="32" t="s">
        <v>64</v>
      </c>
      <c r="C35" s="33" t="s">
        <v>65</v>
      </c>
      <c r="D35" s="21">
        <f t="shared" si="6"/>
        <v>0</v>
      </c>
      <c r="E35" s="39"/>
      <c r="F35" s="39"/>
      <c r="G35" s="39"/>
      <c r="H35" s="39"/>
      <c r="I35" s="40"/>
      <c r="J35" s="28" t="s">
        <v>27</v>
      </c>
      <c r="K35" s="29" t="s">
        <v>27</v>
      </c>
      <c r="L35" s="30" t="s">
        <v>27</v>
      </c>
    </row>
    <row r="36" spans="1:12">
      <c r="A36" s="121"/>
      <c r="B36" s="32" t="s">
        <v>66</v>
      </c>
      <c r="C36" s="33" t="s">
        <v>67</v>
      </c>
      <c r="D36" s="21">
        <f t="shared" si="6"/>
        <v>0</v>
      </c>
      <c r="E36" s="39"/>
      <c r="F36" s="39"/>
      <c r="G36" s="39"/>
      <c r="H36" s="39"/>
      <c r="I36" s="40"/>
      <c r="J36" s="28" t="s">
        <v>27</v>
      </c>
      <c r="K36" s="29" t="s">
        <v>27</v>
      </c>
      <c r="L36" s="30" t="s">
        <v>27</v>
      </c>
    </row>
    <row r="37" spans="1:12">
      <c r="A37" s="121"/>
      <c r="B37" s="42" t="s">
        <v>68</v>
      </c>
      <c r="C37" s="33" t="s">
        <v>69</v>
      </c>
      <c r="D37" s="21">
        <f t="shared" si="6"/>
        <v>0</v>
      </c>
      <c r="E37" s="39"/>
      <c r="F37" s="39"/>
      <c r="G37" s="39"/>
      <c r="H37" s="39"/>
      <c r="I37" s="40"/>
      <c r="J37" s="28" t="s">
        <v>27</v>
      </c>
      <c r="K37" s="29" t="s">
        <v>27</v>
      </c>
      <c r="L37" s="30" t="s">
        <v>27</v>
      </c>
    </row>
    <row r="38" spans="1:12">
      <c r="A38" s="31"/>
      <c r="B38" s="32" t="s">
        <v>70</v>
      </c>
      <c r="C38" s="33" t="s">
        <v>71</v>
      </c>
      <c r="D38" s="21">
        <f t="shared" si="6"/>
        <v>0</v>
      </c>
      <c r="E38" s="39"/>
      <c r="F38" s="39"/>
      <c r="G38" s="39"/>
      <c r="H38" s="39"/>
      <c r="I38" s="40"/>
      <c r="J38" s="28" t="s">
        <v>27</v>
      </c>
      <c r="K38" s="29" t="s">
        <v>27</v>
      </c>
      <c r="L38" s="30" t="s">
        <v>27</v>
      </c>
    </row>
    <row r="39" spans="1:12">
      <c r="A39" s="43" t="s">
        <v>72</v>
      </c>
      <c r="B39" s="42"/>
      <c r="C39" s="19" t="s">
        <v>73</v>
      </c>
      <c r="D39" s="21">
        <f t="shared" si="6"/>
        <v>5</v>
      </c>
      <c r="E39" s="21"/>
      <c r="F39" s="21">
        <f>SUM(F40:F45)</f>
        <v>0</v>
      </c>
      <c r="G39" s="21">
        <f t="shared" ref="G39:I39" si="7">SUM(G40:G45)</f>
        <v>0</v>
      </c>
      <c r="H39" s="21">
        <f t="shared" si="7"/>
        <v>5</v>
      </c>
      <c r="I39" s="21">
        <f t="shared" si="7"/>
        <v>0</v>
      </c>
      <c r="J39" s="28" t="s">
        <v>27</v>
      </c>
      <c r="K39" s="29" t="s">
        <v>27</v>
      </c>
      <c r="L39" s="30" t="s">
        <v>27</v>
      </c>
    </row>
    <row r="40" spans="1:12">
      <c r="A40" s="121"/>
      <c r="B40" s="44" t="s">
        <v>74</v>
      </c>
      <c r="C40" s="33" t="s">
        <v>75</v>
      </c>
      <c r="D40" s="21">
        <f t="shared" si="6"/>
        <v>1</v>
      </c>
      <c r="E40" s="21"/>
      <c r="F40" s="21"/>
      <c r="G40" s="21"/>
      <c r="H40" s="21">
        <v>1</v>
      </c>
      <c r="I40" s="27">
        <v>0</v>
      </c>
      <c r="J40" s="28" t="s">
        <v>27</v>
      </c>
      <c r="K40" s="29" t="s">
        <v>27</v>
      </c>
      <c r="L40" s="30" t="s">
        <v>27</v>
      </c>
    </row>
    <row r="41" spans="1:12">
      <c r="A41" s="43"/>
      <c r="B41" s="42" t="s">
        <v>76</v>
      </c>
      <c r="C41" s="33" t="s">
        <v>77</v>
      </c>
      <c r="D41" s="21">
        <f>SUM(F41+G41+H41+I41)</f>
        <v>1</v>
      </c>
      <c r="E41" s="21"/>
      <c r="F41" s="21"/>
      <c r="G41" s="21"/>
      <c r="H41" s="1">
        <v>1</v>
      </c>
      <c r="I41" s="1">
        <v>0</v>
      </c>
      <c r="J41" s="28" t="s">
        <v>27</v>
      </c>
      <c r="K41" s="29" t="s">
        <v>27</v>
      </c>
      <c r="L41" s="30" t="s">
        <v>27</v>
      </c>
    </row>
    <row r="42" spans="1:12">
      <c r="A42" s="43"/>
      <c r="B42" s="42" t="s">
        <v>78</v>
      </c>
      <c r="C42" s="33" t="s">
        <v>79</v>
      </c>
      <c r="D42" s="21">
        <f>SUM(F42+G42+H42+I42)</f>
        <v>1</v>
      </c>
      <c r="E42" s="21"/>
      <c r="F42" s="21"/>
      <c r="G42" s="21"/>
      <c r="H42" s="21">
        <v>1</v>
      </c>
      <c r="I42" s="27">
        <v>0</v>
      </c>
      <c r="J42" s="28" t="s">
        <v>27</v>
      </c>
      <c r="K42" s="29" t="s">
        <v>27</v>
      </c>
      <c r="L42" s="30" t="s">
        <v>27</v>
      </c>
    </row>
    <row r="43" spans="1:12" ht="25.5">
      <c r="A43" s="43"/>
      <c r="B43" s="45" t="s">
        <v>80</v>
      </c>
      <c r="C43" s="33" t="s">
        <v>81</v>
      </c>
      <c r="D43" s="21">
        <f>SUM(F43+G43+H43+I43)</f>
        <v>1</v>
      </c>
      <c r="E43" s="21"/>
      <c r="F43" s="21"/>
      <c r="G43" s="21"/>
      <c r="H43" s="21">
        <v>1</v>
      </c>
      <c r="I43" s="27">
        <v>0</v>
      </c>
      <c r="J43" s="28" t="s">
        <v>27</v>
      </c>
      <c r="K43" s="29" t="s">
        <v>27</v>
      </c>
      <c r="L43" s="30" t="s">
        <v>27</v>
      </c>
    </row>
    <row r="44" spans="1:12" ht="25.5">
      <c r="A44" s="43"/>
      <c r="B44" s="45" t="s">
        <v>82</v>
      </c>
      <c r="C44" s="33" t="s">
        <v>83</v>
      </c>
      <c r="D44" s="21">
        <f t="shared" si="6"/>
        <v>0</v>
      </c>
      <c r="E44" s="21"/>
      <c r="F44" s="21"/>
      <c r="G44" s="21"/>
      <c r="H44" s="21"/>
      <c r="I44" s="27"/>
      <c r="J44" s="28" t="s">
        <v>27</v>
      </c>
      <c r="K44" s="29" t="s">
        <v>27</v>
      </c>
      <c r="L44" s="30" t="s">
        <v>27</v>
      </c>
    </row>
    <row r="45" spans="1:12">
      <c r="A45" s="43"/>
      <c r="B45" s="42" t="s">
        <v>84</v>
      </c>
      <c r="C45" s="33" t="s">
        <v>85</v>
      </c>
      <c r="D45" s="21">
        <f t="shared" si="6"/>
        <v>1</v>
      </c>
      <c r="E45" s="21"/>
      <c r="F45" s="21"/>
      <c r="G45" s="21"/>
      <c r="H45" s="21">
        <v>1</v>
      </c>
      <c r="I45" s="27">
        <v>0</v>
      </c>
      <c r="J45" s="28" t="s">
        <v>27</v>
      </c>
      <c r="K45" s="29" t="s">
        <v>27</v>
      </c>
      <c r="L45" s="30" t="s">
        <v>27</v>
      </c>
    </row>
    <row r="46" spans="1:12" ht="15.75">
      <c r="A46" s="191" t="s">
        <v>86</v>
      </c>
      <c r="B46" s="192"/>
      <c r="C46" s="23" t="s">
        <v>87</v>
      </c>
      <c r="D46" s="21">
        <f t="shared" si="6"/>
        <v>519</v>
      </c>
      <c r="E46" s="24"/>
      <c r="F46" s="21">
        <f>SUM(F47+F58+F59+F62+F67+F71+F74+F76+F78+F79+F93)</f>
        <v>0</v>
      </c>
      <c r="G46" s="21">
        <f t="shared" ref="G46:I46" si="8">SUM(G47+G58+G59+G62+G67+G71+G74+G76+G78+G79+G93)</f>
        <v>0</v>
      </c>
      <c r="H46" s="21">
        <f t="shared" si="8"/>
        <v>257</v>
      </c>
      <c r="I46" s="21">
        <f t="shared" si="8"/>
        <v>262</v>
      </c>
      <c r="J46" s="24"/>
      <c r="K46" s="24"/>
      <c r="L46" s="26"/>
    </row>
    <row r="47" spans="1:12">
      <c r="A47" s="46" t="s">
        <v>88</v>
      </c>
      <c r="B47" s="32"/>
      <c r="C47" s="19" t="s">
        <v>89</v>
      </c>
      <c r="D47" s="21">
        <f t="shared" si="6"/>
        <v>235</v>
      </c>
      <c r="E47" s="21"/>
      <c r="F47" s="21">
        <f>SUM(F48:F57)</f>
        <v>0</v>
      </c>
      <c r="G47" s="21">
        <f t="shared" ref="G47:I47" si="9">SUM(G48:G57)</f>
        <v>0</v>
      </c>
      <c r="H47" s="21">
        <f t="shared" si="9"/>
        <v>77</v>
      </c>
      <c r="I47" s="21">
        <f t="shared" si="9"/>
        <v>158</v>
      </c>
      <c r="J47" s="28" t="s">
        <v>27</v>
      </c>
      <c r="K47" s="29" t="s">
        <v>27</v>
      </c>
      <c r="L47" s="30" t="s">
        <v>27</v>
      </c>
    </row>
    <row r="48" spans="1:12">
      <c r="A48" s="43"/>
      <c r="B48" s="42" t="s">
        <v>90</v>
      </c>
      <c r="C48" s="33" t="s">
        <v>91</v>
      </c>
      <c r="D48" s="21">
        <f t="shared" si="6"/>
        <v>35</v>
      </c>
      <c r="E48" s="21"/>
      <c r="F48" s="21"/>
      <c r="G48" s="21"/>
      <c r="H48" s="21">
        <v>0</v>
      </c>
      <c r="I48" s="27">
        <v>35</v>
      </c>
      <c r="J48" s="28" t="s">
        <v>27</v>
      </c>
      <c r="K48" s="29" t="s">
        <v>27</v>
      </c>
      <c r="L48" s="30" t="s">
        <v>27</v>
      </c>
    </row>
    <row r="49" spans="1:12">
      <c r="A49" s="43"/>
      <c r="B49" s="42" t="s">
        <v>92</v>
      </c>
      <c r="C49" s="33" t="s">
        <v>93</v>
      </c>
      <c r="D49" s="21">
        <f t="shared" si="6"/>
        <v>0</v>
      </c>
      <c r="E49" s="21"/>
      <c r="F49" s="21"/>
      <c r="G49" s="21"/>
      <c r="H49" s="21"/>
      <c r="I49" s="27"/>
      <c r="J49" s="28" t="s">
        <v>27</v>
      </c>
      <c r="K49" s="29" t="s">
        <v>27</v>
      </c>
      <c r="L49" s="30" t="s">
        <v>27</v>
      </c>
    </row>
    <row r="50" spans="1:12">
      <c r="A50" s="43"/>
      <c r="B50" s="42" t="s">
        <v>94</v>
      </c>
      <c r="C50" s="33" t="s">
        <v>95</v>
      </c>
      <c r="D50" s="21">
        <f t="shared" si="6"/>
        <v>0</v>
      </c>
      <c r="E50" s="21"/>
      <c r="F50" s="21"/>
      <c r="G50" s="21"/>
      <c r="H50" s="21">
        <v>0</v>
      </c>
      <c r="I50" s="27">
        <v>0</v>
      </c>
      <c r="J50" s="28" t="s">
        <v>27</v>
      </c>
      <c r="K50" s="29" t="s">
        <v>27</v>
      </c>
      <c r="L50" s="30" t="s">
        <v>27</v>
      </c>
    </row>
    <row r="51" spans="1:12">
      <c r="A51" s="43"/>
      <c r="B51" s="42" t="s">
        <v>96</v>
      </c>
      <c r="C51" s="33" t="s">
        <v>97</v>
      </c>
      <c r="D51" s="21">
        <f t="shared" si="6"/>
        <v>0</v>
      </c>
      <c r="E51" s="21"/>
      <c r="F51" s="21"/>
      <c r="G51" s="21"/>
      <c r="H51" s="21"/>
      <c r="I51" s="27"/>
      <c r="J51" s="28" t="s">
        <v>27</v>
      </c>
      <c r="K51" s="29" t="s">
        <v>27</v>
      </c>
      <c r="L51" s="30" t="s">
        <v>27</v>
      </c>
    </row>
    <row r="52" spans="1:12">
      <c r="A52" s="43"/>
      <c r="B52" s="42" t="s">
        <v>98</v>
      </c>
      <c r="C52" s="33" t="s">
        <v>99</v>
      </c>
      <c r="D52" s="21">
        <f t="shared" si="6"/>
        <v>0</v>
      </c>
      <c r="E52" s="21"/>
      <c r="F52" s="21"/>
      <c r="G52" s="21"/>
      <c r="H52" s="21"/>
      <c r="I52" s="27"/>
      <c r="J52" s="28" t="s">
        <v>27</v>
      </c>
      <c r="K52" s="29" t="s">
        <v>27</v>
      </c>
      <c r="L52" s="30" t="s">
        <v>27</v>
      </c>
    </row>
    <row r="53" spans="1:12">
      <c r="A53" s="43"/>
      <c r="B53" s="42" t="s">
        <v>100</v>
      </c>
      <c r="C53" s="33" t="s">
        <v>101</v>
      </c>
      <c r="D53" s="21">
        <f t="shared" si="6"/>
        <v>0</v>
      </c>
      <c r="E53" s="21"/>
      <c r="F53" s="21"/>
      <c r="G53" s="21"/>
      <c r="H53" s="21"/>
      <c r="I53" s="27"/>
      <c r="J53" s="28" t="s">
        <v>27</v>
      </c>
      <c r="K53" s="29" t="s">
        <v>27</v>
      </c>
      <c r="L53" s="30" t="s">
        <v>27</v>
      </c>
    </row>
    <row r="54" spans="1:12">
      <c r="A54" s="43"/>
      <c r="B54" s="42" t="s">
        <v>102</v>
      </c>
      <c r="C54" s="33" t="s">
        <v>103</v>
      </c>
      <c r="D54" s="21">
        <f t="shared" si="6"/>
        <v>0</v>
      </c>
      <c r="E54" s="21"/>
      <c r="F54" s="21"/>
      <c r="G54" s="21"/>
      <c r="H54" s="21"/>
      <c r="I54" s="27"/>
      <c r="J54" s="28" t="s">
        <v>27</v>
      </c>
      <c r="K54" s="29" t="s">
        <v>27</v>
      </c>
      <c r="L54" s="30" t="s">
        <v>27</v>
      </c>
    </row>
    <row r="55" spans="1:12">
      <c r="A55" s="43"/>
      <c r="B55" s="42" t="s">
        <v>104</v>
      </c>
      <c r="C55" s="33" t="s">
        <v>105</v>
      </c>
      <c r="D55" s="21">
        <f t="shared" si="6"/>
        <v>0</v>
      </c>
      <c r="E55" s="21"/>
      <c r="F55" s="21"/>
      <c r="G55" s="21"/>
      <c r="H55" s="21">
        <v>0</v>
      </c>
      <c r="I55" s="27">
        <v>0</v>
      </c>
      <c r="J55" s="28" t="s">
        <v>27</v>
      </c>
      <c r="K55" s="29" t="s">
        <v>27</v>
      </c>
      <c r="L55" s="30" t="s">
        <v>27</v>
      </c>
    </row>
    <row r="56" spans="1:12" ht="26.25">
      <c r="A56" s="43"/>
      <c r="B56" s="47" t="s">
        <v>106</v>
      </c>
      <c r="C56" s="33" t="s">
        <v>107</v>
      </c>
      <c r="D56" s="21">
        <f t="shared" si="6"/>
        <v>0</v>
      </c>
      <c r="E56" s="21"/>
      <c r="F56" s="21"/>
      <c r="G56" s="21"/>
      <c r="H56" s="21"/>
      <c r="I56" s="27"/>
      <c r="J56" s="28" t="s">
        <v>27</v>
      </c>
      <c r="K56" s="29" t="s">
        <v>27</v>
      </c>
      <c r="L56" s="30" t="s">
        <v>27</v>
      </c>
    </row>
    <row r="57" spans="1:12">
      <c r="A57" s="43"/>
      <c r="B57" s="42" t="s">
        <v>108</v>
      </c>
      <c r="C57" s="33" t="s">
        <v>109</v>
      </c>
      <c r="D57" s="21">
        <f t="shared" si="6"/>
        <v>200</v>
      </c>
      <c r="E57" s="21"/>
      <c r="F57" s="21"/>
      <c r="G57" s="21"/>
      <c r="H57" s="21">
        <v>77</v>
      </c>
      <c r="I57" s="27">
        <v>123</v>
      </c>
      <c r="J57" s="28" t="s">
        <v>27</v>
      </c>
      <c r="K57" s="29" t="s">
        <v>27</v>
      </c>
      <c r="L57" s="30" t="s">
        <v>27</v>
      </c>
    </row>
    <row r="58" spans="1:12">
      <c r="A58" s="121" t="s">
        <v>110</v>
      </c>
      <c r="B58" s="32"/>
      <c r="C58" s="19" t="s">
        <v>111</v>
      </c>
      <c r="D58" s="21">
        <f t="shared" si="6"/>
        <v>180</v>
      </c>
      <c r="E58" s="21"/>
      <c r="F58" s="21"/>
      <c r="G58" s="21"/>
      <c r="H58" s="21">
        <v>180</v>
      </c>
      <c r="I58" s="27"/>
      <c r="J58" s="28" t="s">
        <v>27</v>
      </c>
      <c r="K58" s="29" t="s">
        <v>27</v>
      </c>
      <c r="L58" s="30" t="s">
        <v>27</v>
      </c>
    </row>
    <row r="59" spans="1:12">
      <c r="A59" s="121" t="s">
        <v>112</v>
      </c>
      <c r="B59" s="18"/>
      <c r="C59" s="19" t="s">
        <v>113</v>
      </c>
      <c r="D59" s="21">
        <f t="shared" si="6"/>
        <v>0</v>
      </c>
      <c r="E59" s="21"/>
      <c r="F59" s="21"/>
      <c r="G59" s="21"/>
      <c r="H59" s="21"/>
      <c r="I59" s="27"/>
      <c r="J59" s="28" t="s">
        <v>27</v>
      </c>
      <c r="K59" s="29" t="s">
        <v>27</v>
      </c>
      <c r="L59" s="30" t="s">
        <v>27</v>
      </c>
    </row>
    <row r="60" spans="1:12">
      <c r="A60" s="121"/>
      <c r="B60" s="47" t="s">
        <v>114</v>
      </c>
      <c r="C60" s="33" t="s">
        <v>115</v>
      </c>
      <c r="D60" s="21">
        <f t="shared" si="6"/>
        <v>0</v>
      </c>
      <c r="E60" s="21"/>
      <c r="F60" s="21"/>
      <c r="G60" s="21"/>
      <c r="H60" s="21"/>
      <c r="I60" s="27"/>
      <c r="J60" s="28" t="s">
        <v>27</v>
      </c>
      <c r="K60" s="29" t="s">
        <v>27</v>
      </c>
      <c r="L60" s="30" t="s">
        <v>27</v>
      </c>
    </row>
    <row r="61" spans="1:12">
      <c r="A61" s="121"/>
      <c r="B61" s="47" t="s">
        <v>116</v>
      </c>
      <c r="C61" s="33" t="s">
        <v>117</v>
      </c>
      <c r="D61" s="21">
        <f t="shared" si="6"/>
        <v>0</v>
      </c>
      <c r="E61" s="21"/>
      <c r="F61" s="21"/>
      <c r="G61" s="21"/>
      <c r="H61" s="21"/>
      <c r="I61" s="27"/>
      <c r="J61" s="28" t="s">
        <v>27</v>
      </c>
      <c r="K61" s="29" t="s">
        <v>27</v>
      </c>
      <c r="L61" s="30" t="s">
        <v>27</v>
      </c>
    </row>
    <row r="62" spans="1:12">
      <c r="A62" s="121" t="s">
        <v>118</v>
      </c>
      <c r="B62" s="18"/>
      <c r="C62" s="19" t="s">
        <v>119</v>
      </c>
      <c r="D62" s="21">
        <f t="shared" si="6"/>
        <v>0</v>
      </c>
      <c r="E62" s="21"/>
      <c r="F62" s="21"/>
      <c r="G62" s="21"/>
      <c r="H62" s="21"/>
      <c r="I62" s="27"/>
      <c r="J62" s="28" t="s">
        <v>27</v>
      </c>
      <c r="K62" s="29" t="s">
        <v>27</v>
      </c>
      <c r="L62" s="30" t="s">
        <v>27</v>
      </c>
    </row>
    <row r="63" spans="1:12">
      <c r="A63" s="43"/>
      <c r="B63" s="42" t="s">
        <v>120</v>
      </c>
      <c r="C63" s="33" t="s">
        <v>121</v>
      </c>
      <c r="D63" s="21">
        <f t="shared" si="6"/>
        <v>0</v>
      </c>
      <c r="E63" s="21"/>
      <c r="F63" s="21"/>
      <c r="G63" s="21"/>
      <c r="H63" s="21"/>
      <c r="I63" s="27"/>
      <c r="J63" s="28" t="s">
        <v>27</v>
      </c>
      <c r="K63" s="29" t="s">
        <v>27</v>
      </c>
      <c r="L63" s="30" t="s">
        <v>27</v>
      </c>
    </row>
    <row r="64" spans="1:12">
      <c r="A64" s="43"/>
      <c r="B64" s="42" t="s">
        <v>122</v>
      </c>
      <c r="C64" s="33" t="s">
        <v>123</v>
      </c>
      <c r="D64" s="21">
        <f t="shared" si="6"/>
        <v>0</v>
      </c>
      <c r="E64" s="21"/>
      <c r="F64" s="21"/>
      <c r="G64" s="21"/>
      <c r="H64" s="21"/>
      <c r="I64" s="27"/>
      <c r="J64" s="28" t="s">
        <v>27</v>
      </c>
      <c r="K64" s="29" t="s">
        <v>27</v>
      </c>
      <c r="L64" s="30" t="s">
        <v>27</v>
      </c>
    </row>
    <row r="65" spans="1:13">
      <c r="A65" s="43"/>
      <c r="B65" s="42" t="s">
        <v>124</v>
      </c>
      <c r="C65" s="33" t="s">
        <v>125</v>
      </c>
      <c r="D65" s="21">
        <f t="shared" si="6"/>
        <v>0</v>
      </c>
      <c r="E65" s="21"/>
      <c r="F65" s="21"/>
      <c r="G65" s="21"/>
      <c r="H65" s="21"/>
      <c r="I65" s="27"/>
      <c r="J65" s="28" t="s">
        <v>27</v>
      </c>
      <c r="K65" s="29" t="s">
        <v>27</v>
      </c>
      <c r="L65" s="30" t="s">
        <v>27</v>
      </c>
    </row>
    <row r="66" spans="1:13">
      <c r="A66" s="43"/>
      <c r="B66" s="42" t="s">
        <v>126</v>
      </c>
      <c r="C66" s="33" t="s">
        <v>127</v>
      </c>
      <c r="D66" s="21">
        <f t="shared" si="6"/>
        <v>0</v>
      </c>
      <c r="E66" s="21"/>
      <c r="F66" s="21"/>
      <c r="G66" s="21"/>
      <c r="H66" s="21"/>
      <c r="I66" s="27"/>
      <c r="J66" s="28" t="s">
        <v>27</v>
      </c>
      <c r="K66" s="29" t="s">
        <v>27</v>
      </c>
      <c r="L66" s="30" t="s">
        <v>27</v>
      </c>
    </row>
    <row r="67" spans="1:13">
      <c r="A67" s="193" t="s">
        <v>128</v>
      </c>
      <c r="B67" s="178"/>
      <c r="C67" s="19" t="s">
        <v>129</v>
      </c>
      <c r="D67" s="21">
        <f t="shared" si="6"/>
        <v>104</v>
      </c>
      <c r="E67" s="21"/>
      <c r="F67" s="21"/>
      <c r="G67" s="21"/>
      <c r="H67" s="21">
        <f>SUM(H68:H70)</f>
        <v>0</v>
      </c>
      <c r="I67" s="21">
        <f>SUM(I68:I70)</f>
        <v>104</v>
      </c>
      <c r="J67" s="28" t="s">
        <v>27</v>
      </c>
      <c r="K67" s="29" t="s">
        <v>27</v>
      </c>
      <c r="L67" s="30" t="s">
        <v>27</v>
      </c>
    </row>
    <row r="68" spans="1:13">
      <c r="A68" s="43"/>
      <c r="B68" s="42" t="s">
        <v>130</v>
      </c>
      <c r="C68" s="33" t="s">
        <v>131</v>
      </c>
      <c r="D68" s="21">
        <f t="shared" si="6"/>
        <v>0</v>
      </c>
      <c r="E68" s="21"/>
      <c r="F68" s="21"/>
      <c r="G68" s="21"/>
      <c r="H68" s="21"/>
      <c r="I68" s="27"/>
      <c r="J68" s="28" t="s">
        <v>27</v>
      </c>
      <c r="K68" s="29" t="s">
        <v>27</v>
      </c>
      <c r="L68" s="30" t="s">
        <v>27</v>
      </c>
    </row>
    <row r="69" spans="1:13">
      <c r="A69" s="43"/>
      <c r="B69" s="42" t="s">
        <v>132</v>
      </c>
      <c r="C69" s="33" t="s">
        <v>133</v>
      </c>
      <c r="D69" s="21">
        <f t="shared" si="6"/>
        <v>0</v>
      </c>
      <c r="E69" s="21"/>
      <c r="F69" s="21"/>
      <c r="G69" s="21"/>
      <c r="H69" s="21"/>
      <c r="I69" s="27"/>
      <c r="J69" s="28" t="s">
        <v>27</v>
      </c>
      <c r="K69" s="29" t="s">
        <v>27</v>
      </c>
      <c r="L69" s="30" t="s">
        <v>27</v>
      </c>
    </row>
    <row r="70" spans="1:13">
      <c r="A70" s="43"/>
      <c r="B70" s="42" t="s">
        <v>134</v>
      </c>
      <c r="C70" s="33" t="s">
        <v>135</v>
      </c>
      <c r="D70" s="21">
        <f t="shared" si="6"/>
        <v>104</v>
      </c>
      <c r="E70" s="21"/>
      <c r="F70" s="21"/>
      <c r="G70" s="21"/>
      <c r="H70" s="21">
        <v>0</v>
      </c>
      <c r="I70" s="27">
        <v>104</v>
      </c>
      <c r="J70" s="28" t="s">
        <v>27</v>
      </c>
      <c r="K70" s="29" t="s">
        <v>27</v>
      </c>
      <c r="L70" s="30" t="s">
        <v>27</v>
      </c>
      <c r="M70" s="136"/>
    </row>
    <row r="71" spans="1:13">
      <c r="A71" s="48" t="s">
        <v>136</v>
      </c>
      <c r="B71" s="18"/>
      <c r="C71" s="19" t="s">
        <v>137</v>
      </c>
      <c r="D71" s="21">
        <f t="shared" si="6"/>
        <v>0</v>
      </c>
      <c r="E71" s="21"/>
      <c r="F71" s="21"/>
      <c r="G71" s="21"/>
      <c r="H71" s="21"/>
      <c r="I71" s="27"/>
      <c r="J71" s="28" t="s">
        <v>27</v>
      </c>
      <c r="K71" s="29" t="s">
        <v>27</v>
      </c>
      <c r="L71" s="30" t="s">
        <v>27</v>
      </c>
    </row>
    <row r="72" spans="1:13">
      <c r="A72" s="43"/>
      <c r="B72" s="42" t="s">
        <v>138</v>
      </c>
      <c r="C72" s="33" t="s">
        <v>139</v>
      </c>
      <c r="D72" s="21">
        <f t="shared" si="6"/>
        <v>0</v>
      </c>
      <c r="E72" s="21"/>
      <c r="F72" s="21"/>
      <c r="G72" s="21"/>
      <c r="H72" s="21"/>
      <c r="I72" s="27"/>
      <c r="J72" s="28" t="s">
        <v>27</v>
      </c>
      <c r="K72" s="29" t="s">
        <v>27</v>
      </c>
      <c r="L72" s="30" t="s">
        <v>27</v>
      </c>
    </row>
    <row r="73" spans="1:13">
      <c r="A73" s="43"/>
      <c r="B73" s="42" t="s">
        <v>140</v>
      </c>
      <c r="C73" s="33" t="s">
        <v>141</v>
      </c>
      <c r="D73" s="21">
        <f t="shared" si="6"/>
        <v>0</v>
      </c>
      <c r="E73" s="21"/>
      <c r="F73" s="21"/>
      <c r="G73" s="21"/>
      <c r="H73" s="21"/>
      <c r="I73" s="27"/>
      <c r="J73" s="28" t="s">
        <v>27</v>
      </c>
      <c r="K73" s="29" t="s">
        <v>27</v>
      </c>
      <c r="L73" s="30" t="s">
        <v>27</v>
      </c>
    </row>
    <row r="74" spans="1:13">
      <c r="A74" s="194" t="s">
        <v>142</v>
      </c>
      <c r="B74" s="195"/>
      <c r="C74" s="19" t="s">
        <v>143</v>
      </c>
      <c r="D74" s="21">
        <f t="shared" si="6"/>
        <v>0</v>
      </c>
      <c r="E74" s="21"/>
      <c r="F74" s="21"/>
      <c r="G74" s="21"/>
      <c r="H74" s="21"/>
      <c r="I74" s="27"/>
      <c r="J74" s="28" t="s">
        <v>27</v>
      </c>
      <c r="K74" s="29" t="s">
        <v>27</v>
      </c>
      <c r="L74" s="30" t="s">
        <v>27</v>
      </c>
    </row>
    <row r="75" spans="1:13">
      <c r="A75" s="194" t="s">
        <v>144</v>
      </c>
      <c r="B75" s="195"/>
      <c r="C75" s="19" t="s">
        <v>145</v>
      </c>
      <c r="D75" s="21">
        <f t="shared" si="6"/>
        <v>0</v>
      </c>
      <c r="E75" s="21"/>
      <c r="F75" s="21"/>
      <c r="G75" s="21"/>
      <c r="H75" s="21"/>
      <c r="I75" s="27"/>
      <c r="J75" s="28" t="s">
        <v>27</v>
      </c>
      <c r="K75" s="29" t="s">
        <v>27</v>
      </c>
      <c r="L75" s="30" t="s">
        <v>27</v>
      </c>
    </row>
    <row r="76" spans="1:13">
      <c r="A76" s="121" t="s">
        <v>146</v>
      </c>
      <c r="B76" s="18"/>
      <c r="C76" s="19" t="s">
        <v>147</v>
      </c>
      <c r="D76" s="21">
        <f t="shared" si="6"/>
        <v>0</v>
      </c>
      <c r="E76" s="21"/>
      <c r="F76" s="21"/>
      <c r="G76" s="21"/>
      <c r="H76" s="21"/>
      <c r="I76" s="27"/>
      <c r="J76" s="28" t="s">
        <v>27</v>
      </c>
      <c r="K76" s="29" t="s">
        <v>27</v>
      </c>
      <c r="L76" s="30" t="s">
        <v>27</v>
      </c>
    </row>
    <row r="77" spans="1:13">
      <c r="A77" s="121" t="s">
        <v>148</v>
      </c>
      <c r="B77" s="18"/>
      <c r="C77" s="19" t="s">
        <v>149</v>
      </c>
      <c r="D77" s="21">
        <f t="shared" si="6"/>
        <v>0</v>
      </c>
      <c r="E77" s="21"/>
      <c r="F77" s="21"/>
      <c r="G77" s="21"/>
      <c r="H77" s="21"/>
      <c r="I77" s="27"/>
      <c r="J77" s="28" t="s">
        <v>27</v>
      </c>
      <c r="K77" s="29" t="s">
        <v>27</v>
      </c>
      <c r="L77" s="30" t="s">
        <v>27</v>
      </c>
    </row>
    <row r="78" spans="1:13">
      <c r="A78" s="121" t="s">
        <v>150</v>
      </c>
      <c r="B78" s="18"/>
      <c r="C78" s="19" t="s">
        <v>151</v>
      </c>
      <c r="D78" s="21">
        <f t="shared" si="6"/>
        <v>0</v>
      </c>
      <c r="E78" s="21"/>
      <c r="F78" s="21"/>
      <c r="G78" s="21"/>
      <c r="H78" s="21"/>
      <c r="I78" s="27"/>
      <c r="J78" s="28" t="s">
        <v>27</v>
      </c>
      <c r="K78" s="29" t="s">
        <v>27</v>
      </c>
      <c r="L78" s="30" t="s">
        <v>27</v>
      </c>
    </row>
    <row r="79" spans="1:13">
      <c r="A79" s="121" t="s">
        <v>152</v>
      </c>
      <c r="B79" s="18"/>
      <c r="C79" s="19" t="s">
        <v>153</v>
      </c>
      <c r="D79" s="21">
        <f t="shared" si="6"/>
        <v>0</v>
      </c>
      <c r="E79" s="21"/>
      <c r="F79" s="21"/>
      <c r="G79" s="21"/>
      <c r="H79" s="21"/>
      <c r="I79" s="27"/>
      <c r="J79" s="28" t="s">
        <v>27</v>
      </c>
      <c r="K79" s="29" t="s">
        <v>27</v>
      </c>
      <c r="L79" s="30" t="s">
        <v>27</v>
      </c>
    </row>
    <row r="80" spans="1:13">
      <c r="A80" s="177" t="s">
        <v>154</v>
      </c>
      <c r="B80" s="178"/>
      <c r="C80" s="19" t="s">
        <v>155</v>
      </c>
      <c r="D80" s="21">
        <f t="shared" si="6"/>
        <v>0</v>
      </c>
      <c r="E80" s="21"/>
      <c r="F80" s="21"/>
      <c r="G80" s="21"/>
      <c r="H80" s="21"/>
      <c r="I80" s="27"/>
      <c r="J80" s="28" t="s">
        <v>27</v>
      </c>
      <c r="K80" s="29" t="s">
        <v>27</v>
      </c>
      <c r="L80" s="30" t="s">
        <v>27</v>
      </c>
    </row>
    <row r="81" spans="1:12">
      <c r="A81" s="121" t="s">
        <v>156</v>
      </c>
      <c r="B81" s="18"/>
      <c r="C81" s="19" t="s">
        <v>157</v>
      </c>
      <c r="D81" s="21">
        <f t="shared" si="6"/>
        <v>0</v>
      </c>
      <c r="E81" s="21"/>
      <c r="F81" s="21"/>
      <c r="G81" s="21"/>
      <c r="H81" s="21"/>
      <c r="I81" s="27"/>
      <c r="J81" s="28" t="s">
        <v>27</v>
      </c>
      <c r="K81" s="29" t="s">
        <v>27</v>
      </c>
      <c r="L81" s="30" t="s">
        <v>27</v>
      </c>
    </row>
    <row r="82" spans="1:12">
      <c r="A82" s="121" t="s">
        <v>158</v>
      </c>
      <c r="B82" s="18"/>
      <c r="C82" s="19" t="s">
        <v>159</v>
      </c>
      <c r="D82" s="21">
        <f t="shared" ref="D82:D145" si="10">SUM(F82+G82+H82+I82)</f>
        <v>0</v>
      </c>
      <c r="E82" s="21"/>
      <c r="F82" s="21"/>
      <c r="G82" s="21"/>
      <c r="H82" s="21"/>
      <c r="I82" s="27"/>
      <c r="J82" s="28" t="s">
        <v>27</v>
      </c>
      <c r="K82" s="29" t="s">
        <v>27</v>
      </c>
      <c r="L82" s="30" t="s">
        <v>27</v>
      </c>
    </row>
    <row r="83" spans="1:12">
      <c r="A83" s="175" t="s">
        <v>160</v>
      </c>
      <c r="B83" s="176"/>
      <c r="C83" s="19" t="s">
        <v>161</v>
      </c>
      <c r="D83" s="21">
        <f t="shared" si="10"/>
        <v>0</v>
      </c>
      <c r="E83" s="21"/>
      <c r="F83" s="21"/>
      <c r="G83" s="21"/>
      <c r="H83" s="21"/>
      <c r="I83" s="27"/>
      <c r="J83" s="28" t="s">
        <v>27</v>
      </c>
      <c r="K83" s="29" t="s">
        <v>27</v>
      </c>
      <c r="L83" s="30" t="s">
        <v>27</v>
      </c>
    </row>
    <row r="84" spans="1:12">
      <c r="A84" s="177" t="s">
        <v>162</v>
      </c>
      <c r="B84" s="178"/>
      <c r="C84" s="19" t="s">
        <v>163</v>
      </c>
      <c r="D84" s="21">
        <f t="shared" si="10"/>
        <v>0</v>
      </c>
      <c r="E84" s="21"/>
      <c r="F84" s="21"/>
      <c r="G84" s="21"/>
      <c r="H84" s="21"/>
      <c r="I84" s="27"/>
      <c r="J84" s="28" t="s">
        <v>27</v>
      </c>
      <c r="K84" s="29" t="s">
        <v>27</v>
      </c>
      <c r="L84" s="30" t="s">
        <v>27</v>
      </c>
    </row>
    <row r="85" spans="1:12">
      <c r="A85" s="121" t="s">
        <v>164</v>
      </c>
      <c r="B85" s="18"/>
      <c r="C85" s="19" t="s">
        <v>165</v>
      </c>
      <c r="D85" s="21">
        <f t="shared" si="10"/>
        <v>0</v>
      </c>
      <c r="E85" s="21"/>
      <c r="F85" s="21"/>
      <c r="G85" s="21"/>
      <c r="H85" s="21"/>
      <c r="I85" s="27"/>
      <c r="J85" s="28" t="s">
        <v>27</v>
      </c>
      <c r="K85" s="29" t="s">
        <v>27</v>
      </c>
      <c r="L85" s="30" t="s">
        <v>27</v>
      </c>
    </row>
    <row r="86" spans="1:12">
      <c r="A86" s="121" t="s">
        <v>166</v>
      </c>
      <c r="B86" s="18"/>
      <c r="C86" s="19" t="s">
        <v>167</v>
      </c>
      <c r="D86" s="21">
        <f t="shared" si="10"/>
        <v>0</v>
      </c>
      <c r="E86" s="21"/>
      <c r="F86" s="21"/>
      <c r="G86" s="21"/>
      <c r="H86" s="21"/>
      <c r="I86" s="27"/>
      <c r="J86" s="28" t="s">
        <v>27</v>
      </c>
      <c r="K86" s="29" t="s">
        <v>27</v>
      </c>
      <c r="L86" s="30" t="s">
        <v>27</v>
      </c>
    </row>
    <row r="87" spans="1:12">
      <c r="A87" s="121" t="s">
        <v>168</v>
      </c>
      <c r="B87" s="18"/>
      <c r="C87" s="19" t="s">
        <v>169</v>
      </c>
      <c r="D87" s="21">
        <f t="shared" si="10"/>
        <v>0</v>
      </c>
      <c r="E87" s="21"/>
      <c r="F87" s="21"/>
      <c r="G87" s="21"/>
      <c r="H87" s="21"/>
      <c r="I87" s="27"/>
      <c r="J87" s="28" t="s">
        <v>27</v>
      </c>
      <c r="K87" s="29" t="s">
        <v>27</v>
      </c>
      <c r="L87" s="30" t="s">
        <v>27</v>
      </c>
    </row>
    <row r="88" spans="1:12">
      <c r="A88" s="177" t="s">
        <v>170</v>
      </c>
      <c r="B88" s="178"/>
      <c r="C88" s="19" t="s">
        <v>171</v>
      </c>
      <c r="D88" s="21">
        <f t="shared" si="10"/>
        <v>0</v>
      </c>
      <c r="E88" s="21"/>
      <c r="F88" s="21"/>
      <c r="G88" s="21"/>
      <c r="H88" s="21"/>
      <c r="I88" s="27"/>
      <c r="J88" s="28" t="s">
        <v>27</v>
      </c>
      <c r="K88" s="29" t="s">
        <v>27</v>
      </c>
      <c r="L88" s="30" t="s">
        <v>27</v>
      </c>
    </row>
    <row r="89" spans="1:12">
      <c r="A89" s="121"/>
      <c r="B89" s="42" t="s">
        <v>172</v>
      </c>
      <c r="C89" s="33" t="s">
        <v>173</v>
      </c>
      <c r="D89" s="21">
        <f t="shared" si="10"/>
        <v>0</v>
      </c>
      <c r="E89" s="21"/>
      <c r="F89" s="21"/>
      <c r="G89" s="21"/>
      <c r="H89" s="21"/>
      <c r="I89" s="27"/>
      <c r="J89" s="28" t="s">
        <v>27</v>
      </c>
      <c r="K89" s="29" t="s">
        <v>27</v>
      </c>
      <c r="L89" s="30" t="s">
        <v>27</v>
      </c>
    </row>
    <row r="90" spans="1:12">
      <c r="A90" s="121"/>
      <c r="B90" s="42" t="s">
        <v>174</v>
      </c>
      <c r="C90" s="33" t="s">
        <v>175</v>
      </c>
      <c r="D90" s="21">
        <f t="shared" si="10"/>
        <v>0</v>
      </c>
      <c r="E90" s="21"/>
      <c r="F90" s="21"/>
      <c r="G90" s="21"/>
      <c r="H90" s="21"/>
      <c r="I90" s="27"/>
      <c r="J90" s="28" t="s">
        <v>27</v>
      </c>
      <c r="K90" s="29" t="s">
        <v>27</v>
      </c>
      <c r="L90" s="30" t="s">
        <v>27</v>
      </c>
    </row>
    <row r="91" spans="1:12">
      <c r="A91" s="175" t="s">
        <v>176</v>
      </c>
      <c r="B91" s="176"/>
      <c r="C91" s="19" t="s">
        <v>177</v>
      </c>
      <c r="D91" s="21">
        <f t="shared" si="10"/>
        <v>0</v>
      </c>
      <c r="E91" s="21"/>
      <c r="F91" s="21"/>
      <c r="G91" s="21"/>
      <c r="H91" s="21"/>
      <c r="I91" s="27"/>
      <c r="J91" s="28" t="s">
        <v>27</v>
      </c>
      <c r="K91" s="29" t="s">
        <v>27</v>
      </c>
      <c r="L91" s="30" t="s">
        <v>27</v>
      </c>
    </row>
    <row r="92" spans="1:12">
      <c r="A92" s="121" t="s">
        <v>178</v>
      </c>
      <c r="B92" s="122"/>
      <c r="C92" s="19" t="s">
        <v>179</v>
      </c>
      <c r="D92" s="21">
        <f t="shared" si="10"/>
        <v>0</v>
      </c>
      <c r="E92" s="39"/>
      <c r="F92" s="39"/>
      <c r="G92" s="39"/>
      <c r="H92" s="39"/>
      <c r="I92" s="40"/>
      <c r="J92" s="28" t="s">
        <v>27</v>
      </c>
      <c r="K92" s="29" t="s">
        <v>27</v>
      </c>
      <c r="L92" s="30" t="s">
        <v>27</v>
      </c>
    </row>
    <row r="93" spans="1:12">
      <c r="A93" s="177" t="s">
        <v>180</v>
      </c>
      <c r="B93" s="178"/>
      <c r="C93" s="19" t="s">
        <v>181</v>
      </c>
      <c r="D93" s="21">
        <f t="shared" si="10"/>
        <v>0</v>
      </c>
      <c r="E93" s="21"/>
      <c r="F93" s="21"/>
      <c r="G93" s="21"/>
      <c r="H93" s="21">
        <f>SUM(H94:H101)</f>
        <v>0</v>
      </c>
      <c r="I93" s="21">
        <f>SUM(I94:I101)</f>
        <v>0</v>
      </c>
      <c r="J93" s="28" t="s">
        <v>27</v>
      </c>
      <c r="K93" s="29" t="s">
        <v>27</v>
      </c>
      <c r="L93" s="30" t="s">
        <v>27</v>
      </c>
    </row>
    <row r="94" spans="1:12">
      <c r="A94" s="121"/>
      <c r="B94" s="42" t="s">
        <v>182</v>
      </c>
      <c r="C94" s="33" t="s">
        <v>183</v>
      </c>
      <c r="D94" s="21">
        <f t="shared" si="10"/>
        <v>0</v>
      </c>
      <c r="E94" s="21"/>
      <c r="F94" s="21"/>
      <c r="G94" s="21"/>
      <c r="H94" s="21"/>
      <c r="I94" s="27"/>
      <c r="J94" s="28" t="s">
        <v>27</v>
      </c>
      <c r="K94" s="29" t="s">
        <v>27</v>
      </c>
      <c r="L94" s="30" t="s">
        <v>27</v>
      </c>
    </row>
    <row r="95" spans="1:12">
      <c r="A95" s="43"/>
      <c r="B95" s="42" t="s">
        <v>184</v>
      </c>
      <c r="C95" s="33" t="s">
        <v>185</v>
      </c>
      <c r="D95" s="21">
        <f t="shared" si="10"/>
        <v>0</v>
      </c>
      <c r="E95" s="21"/>
      <c r="F95" s="21"/>
      <c r="G95" s="21"/>
      <c r="H95" s="21"/>
      <c r="I95" s="27"/>
      <c r="J95" s="28" t="s">
        <v>27</v>
      </c>
      <c r="K95" s="29" t="s">
        <v>27</v>
      </c>
      <c r="L95" s="30" t="s">
        <v>27</v>
      </c>
    </row>
    <row r="96" spans="1:12">
      <c r="A96" s="43"/>
      <c r="B96" s="42" t="s">
        <v>186</v>
      </c>
      <c r="C96" s="33" t="s">
        <v>187</v>
      </c>
      <c r="D96" s="21">
        <f t="shared" si="10"/>
        <v>0</v>
      </c>
      <c r="E96" s="21"/>
      <c r="F96" s="21"/>
      <c r="G96" s="21"/>
      <c r="H96" s="21"/>
      <c r="I96" s="27"/>
      <c r="J96" s="28" t="s">
        <v>27</v>
      </c>
      <c r="K96" s="29" t="s">
        <v>27</v>
      </c>
      <c r="L96" s="30" t="s">
        <v>27</v>
      </c>
    </row>
    <row r="97" spans="1:12">
      <c r="A97" s="43"/>
      <c r="B97" s="42" t="s">
        <v>188</v>
      </c>
      <c r="C97" s="33" t="s">
        <v>189</v>
      </c>
      <c r="D97" s="21">
        <f t="shared" si="10"/>
        <v>0</v>
      </c>
      <c r="E97" s="21"/>
      <c r="F97" s="21"/>
      <c r="G97" s="21"/>
      <c r="H97" s="21"/>
      <c r="I97" s="27"/>
      <c r="J97" s="28" t="s">
        <v>27</v>
      </c>
      <c r="K97" s="29" t="s">
        <v>27</v>
      </c>
      <c r="L97" s="30" t="s">
        <v>27</v>
      </c>
    </row>
    <row r="98" spans="1:12">
      <c r="A98" s="43"/>
      <c r="B98" s="42" t="s">
        <v>190</v>
      </c>
      <c r="C98" s="33" t="s">
        <v>191</v>
      </c>
      <c r="D98" s="21">
        <f t="shared" si="10"/>
        <v>0</v>
      </c>
      <c r="E98" s="21"/>
      <c r="F98" s="21"/>
      <c r="G98" s="21"/>
      <c r="H98" s="21"/>
      <c r="I98" s="27"/>
      <c r="J98" s="28" t="s">
        <v>27</v>
      </c>
      <c r="K98" s="29" t="s">
        <v>27</v>
      </c>
      <c r="L98" s="30" t="s">
        <v>27</v>
      </c>
    </row>
    <row r="99" spans="1:12">
      <c r="A99" s="43"/>
      <c r="B99" s="42" t="s">
        <v>192</v>
      </c>
      <c r="C99" s="33" t="s">
        <v>193</v>
      </c>
      <c r="D99" s="21">
        <f t="shared" si="10"/>
        <v>0</v>
      </c>
      <c r="E99" s="21"/>
      <c r="F99" s="21"/>
      <c r="G99" s="21"/>
      <c r="H99" s="21"/>
      <c r="I99" s="27"/>
      <c r="J99" s="28" t="s">
        <v>27</v>
      </c>
      <c r="K99" s="29" t="s">
        <v>27</v>
      </c>
      <c r="L99" s="30" t="s">
        <v>27</v>
      </c>
    </row>
    <row r="100" spans="1:12">
      <c r="A100" s="43"/>
      <c r="B100" s="42" t="s">
        <v>194</v>
      </c>
      <c r="C100" s="33" t="s">
        <v>195</v>
      </c>
      <c r="D100" s="21">
        <f t="shared" si="10"/>
        <v>0</v>
      </c>
      <c r="E100" s="21"/>
      <c r="F100" s="21"/>
      <c r="G100" s="21"/>
      <c r="H100" s="21"/>
      <c r="I100" s="27"/>
      <c r="J100" s="28" t="s">
        <v>27</v>
      </c>
      <c r="K100" s="29" t="s">
        <v>27</v>
      </c>
      <c r="L100" s="30" t="s">
        <v>27</v>
      </c>
    </row>
    <row r="101" spans="1:12">
      <c r="A101" s="121"/>
      <c r="B101" s="42" t="s">
        <v>196</v>
      </c>
      <c r="C101" s="33" t="s">
        <v>197</v>
      </c>
      <c r="D101" s="21">
        <f t="shared" si="10"/>
        <v>0</v>
      </c>
      <c r="E101" s="21"/>
      <c r="F101" s="21"/>
      <c r="G101" s="21"/>
      <c r="H101" s="21">
        <v>0</v>
      </c>
      <c r="I101" s="27">
        <v>0</v>
      </c>
      <c r="J101" s="28" t="s">
        <v>27</v>
      </c>
      <c r="K101" s="29" t="s">
        <v>27</v>
      </c>
      <c r="L101" s="30" t="s">
        <v>27</v>
      </c>
    </row>
    <row r="102" spans="1:12" ht="15.75">
      <c r="A102" s="50" t="s">
        <v>198</v>
      </c>
      <c r="B102" s="51"/>
      <c r="C102" s="23" t="s">
        <v>199</v>
      </c>
      <c r="D102" s="21">
        <f t="shared" si="10"/>
        <v>0</v>
      </c>
      <c r="E102" s="24"/>
      <c r="F102" s="24"/>
      <c r="G102" s="24"/>
      <c r="H102" s="24"/>
      <c r="I102" s="25"/>
      <c r="J102" s="24"/>
      <c r="K102" s="24"/>
      <c r="L102" s="26"/>
    </row>
    <row r="103" spans="1:12">
      <c r="A103" s="31" t="s">
        <v>200</v>
      </c>
      <c r="B103" s="18"/>
      <c r="C103" s="19" t="s">
        <v>201</v>
      </c>
      <c r="D103" s="21">
        <f t="shared" si="10"/>
        <v>0</v>
      </c>
      <c r="E103" s="21"/>
      <c r="F103" s="21"/>
      <c r="G103" s="21"/>
      <c r="H103" s="21"/>
      <c r="I103" s="27"/>
      <c r="J103" s="28" t="s">
        <v>27</v>
      </c>
      <c r="K103" s="29" t="s">
        <v>27</v>
      </c>
      <c r="L103" s="30" t="s">
        <v>27</v>
      </c>
    </row>
    <row r="104" spans="1:12">
      <c r="A104" s="121"/>
      <c r="B104" s="32" t="s">
        <v>202</v>
      </c>
      <c r="C104" s="33" t="s">
        <v>203</v>
      </c>
      <c r="D104" s="21">
        <f t="shared" si="10"/>
        <v>0</v>
      </c>
      <c r="E104" s="21"/>
      <c r="F104" s="21"/>
      <c r="G104" s="21"/>
      <c r="H104" s="21"/>
      <c r="I104" s="27"/>
      <c r="J104" s="28" t="s">
        <v>27</v>
      </c>
      <c r="K104" s="29" t="s">
        <v>27</v>
      </c>
      <c r="L104" s="30" t="s">
        <v>27</v>
      </c>
    </row>
    <row r="105" spans="1:12">
      <c r="A105" s="121"/>
      <c r="B105" s="32" t="s">
        <v>204</v>
      </c>
      <c r="C105" s="33" t="s">
        <v>205</v>
      </c>
      <c r="D105" s="21">
        <f t="shared" si="10"/>
        <v>0</v>
      </c>
      <c r="E105" s="21"/>
      <c r="F105" s="21"/>
      <c r="G105" s="21"/>
      <c r="H105" s="21"/>
      <c r="I105" s="27"/>
      <c r="J105" s="28" t="s">
        <v>27</v>
      </c>
      <c r="K105" s="29" t="s">
        <v>27</v>
      </c>
      <c r="L105" s="30" t="s">
        <v>27</v>
      </c>
    </row>
    <row r="106" spans="1:12">
      <c r="A106" s="162" t="s">
        <v>206</v>
      </c>
      <c r="B106" s="146"/>
      <c r="C106" s="19" t="s">
        <v>207</v>
      </c>
      <c r="D106" s="21">
        <f t="shared" si="10"/>
        <v>0</v>
      </c>
      <c r="E106" s="21"/>
      <c r="F106" s="21"/>
      <c r="G106" s="21"/>
      <c r="H106" s="21"/>
      <c r="I106" s="27"/>
      <c r="J106" s="28" t="s">
        <v>27</v>
      </c>
      <c r="K106" s="29" t="s">
        <v>27</v>
      </c>
      <c r="L106" s="30" t="s">
        <v>27</v>
      </c>
    </row>
    <row r="107" spans="1:12">
      <c r="A107" s="31"/>
      <c r="B107" s="32" t="s">
        <v>208</v>
      </c>
      <c r="C107" s="33" t="s">
        <v>209</v>
      </c>
      <c r="D107" s="21">
        <f t="shared" si="10"/>
        <v>0</v>
      </c>
      <c r="E107" s="21"/>
      <c r="F107" s="21"/>
      <c r="G107" s="21"/>
      <c r="H107" s="21"/>
      <c r="I107" s="27"/>
      <c r="J107" s="28" t="s">
        <v>27</v>
      </c>
      <c r="K107" s="29" t="s">
        <v>27</v>
      </c>
      <c r="L107" s="30" t="s">
        <v>27</v>
      </c>
    </row>
    <row r="108" spans="1:12" ht="26.25">
      <c r="A108" s="121"/>
      <c r="B108" s="47" t="s">
        <v>210</v>
      </c>
      <c r="C108" s="33" t="s">
        <v>211</v>
      </c>
      <c r="D108" s="21">
        <f t="shared" si="10"/>
        <v>0</v>
      </c>
      <c r="E108" s="21"/>
      <c r="F108" s="21"/>
      <c r="G108" s="21"/>
      <c r="H108" s="21"/>
      <c r="I108" s="27"/>
      <c r="J108" s="28" t="s">
        <v>27</v>
      </c>
      <c r="K108" s="29" t="s">
        <v>27</v>
      </c>
      <c r="L108" s="30" t="s">
        <v>27</v>
      </c>
    </row>
    <row r="109" spans="1:12">
      <c r="A109" s="121"/>
      <c r="B109" s="52" t="s">
        <v>212</v>
      </c>
      <c r="C109" s="33" t="s">
        <v>213</v>
      </c>
      <c r="D109" s="21">
        <f t="shared" si="10"/>
        <v>0</v>
      </c>
      <c r="E109" s="21"/>
      <c r="F109" s="21"/>
      <c r="G109" s="21"/>
      <c r="H109" s="21"/>
      <c r="I109" s="27"/>
      <c r="J109" s="28" t="s">
        <v>27</v>
      </c>
      <c r="K109" s="29" t="s">
        <v>27</v>
      </c>
      <c r="L109" s="30" t="s">
        <v>27</v>
      </c>
    </row>
    <row r="110" spans="1:12">
      <c r="A110" s="121"/>
      <c r="B110" s="52" t="s">
        <v>214</v>
      </c>
      <c r="C110" s="33" t="s">
        <v>215</v>
      </c>
      <c r="D110" s="21">
        <f t="shared" si="10"/>
        <v>0</v>
      </c>
      <c r="E110" s="21"/>
      <c r="F110" s="21"/>
      <c r="G110" s="21"/>
      <c r="H110" s="21"/>
      <c r="I110" s="27"/>
      <c r="J110" s="28" t="s">
        <v>27</v>
      </c>
      <c r="K110" s="29" t="s">
        <v>27</v>
      </c>
      <c r="L110" s="30" t="s">
        <v>27</v>
      </c>
    </row>
    <row r="111" spans="1:12">
      <c r="A111" s="53" t="s">
        <v>216</v>
      </c>
      <c r="B111" s="54"/>
      <c r="C111" s="19" t="s">
        <v>217</v>
      </c>
      <c r="D111" s="21">
        <f t="shared" si="10"/>
        <v>0</v>
      </c>
      <c r="E111" s="21"/>
      <c r="F111" s="21"/>
      <c r="G111" s="21"/>
      <c r="H111" s="21"/>
      <c r="I111" s="27"/>
      <c r="J111" s="28" t="s">
        <v>27</v>
      </c>
      <c r="K111" s="29" t="s">
        <v>27</v>
      </c>
      <c r="L111" s="30" t="s">
        <v>27</v>
      </c>
    </row>
    <row r="112" spans="1:12">
      <c r="A112" s="53"/>
      <c r="B112" s="32" t="s">
        <v>218</v>
      </c>
      <c r="C112" s="33" t="s">
        <v>219</v>
      </c>
      <c r="D112" s="21">
        <f t="shared" si="10"/>
        <v>0</v>
      </c>
      <c r="E112" s="21"/>
      <c r="F112" s="21"/>
      <c r="G112" s="21"/>
      <c r="H112" s="21"/>
      <c r="I112" s="27"/>
      <c r="J112" s="28" t="s">
        <v>27</v>
      </c>
      <c r="K112" s="29" t="s">
        <v>27</v>
      </c>
      <c r="L112" s="30" t="s">
        <v>27</v>
      </c>
    </row>
    <row r="113" spans="1:12">
      <c r="A113" s="121"/>
      <c r="B113" s="32" t="s">
        <v>220</v>
      </c>
      <c r="C113" s="33" t="s">
        <v>221</v>
      </c>
      <c r="D113" s="21">
        <f t="shared" si="10"/>
        <v>0</v>
      </c>
      <c r="E113" s="21"/>
      <c r="F113" s="21"/>
      <c r="G113" s="21"/>
      <c r="H113" s="21"/>
      <c r="I113" s="27"/>
      <c r="J113" s="28" t="s">
        <v>27</v>
      </c>
      <c r="K113" s="29" t="s">
        <v>27</v>
      </c>
      <c r="L113" s="30" t="s">
        <v>27</v>
      </c>
    </row>
    <row r="114" spans="1:12" ht="26.25">
      <c r="A114" s="121"/>
      <c r="B114" s="47" t="s">
        <v>222</v>
      </c>
      <c r="C114" s="33" t="s">
        <v>223</v>
      </c>
      <c r="D114" s="21">
        <f t="shared" si="10"/>
        <v>0</v>
      </c>
      <c r="E114" s="21"/>
      <c r="F114" s="21"/>
      <c r="G114" s="21"/>
      <c r="H114" s="21"/>
      <c r="I114" s="27"/>
      <c r="J114" s="28" t="s">
        <v>27</v>
      </c>
      <c r="K114" s="29" t="s">
        <v>27</v>
      </c>
      <c r="L114" s="30" t="s">
        <v>27</v>
      </c>
    </row>
    <row r="115" spans="1:12">
      <c r="A115" s="121"/>
      <c r="B115" s="47" t="s">
        <v>224</v>
      </c>
      <c r="C115" s="33" t="s">
        <v>225</v>
      </c>
      <c r="D115" s="21">
        <f t="shared" si="10"/>
        <v>0</v>
      </c>
      <c r="E115" s="21"/>
      <c r="F115" s="21"/>
      <c r="G115" s="21"/>
      <c r="H115" s="21"/>
      <c r="I115" s="27"/>
      <c r="J115" s="28" t="s">
        <v>27</v>
      </c>
      <c r="K115" s="29" t="s">
        <v>27</v>
      </c>
      <c r="L115" s="30" t="s">
        <v>27</v>
      </c>
    </row>
    <row r="116" spans="1:12" ht="15.75">
      <c r="A116" s="50" t="s">
        <v>226</v>
      </c>
      <c r="B116" s="55"/>
      <c r="C116" s="23" t="s">
        <v>227</v>
      </c>
      <c r="D116" s="21">
        <f t="shared" si="10"/>
        <v>0</v>
      </c>
      <c r="E116" s="24"/>
      <c r="F116" s="24"/>
      <c r="G116" s="24"/>
      <c r="H116" s="24"/>
      <c r="I116" s="25"/>
      <c r="J116" s="24"/>
      <c r="K116" s="24"/>
      <c r="L116" s="26"/>
    </row>
    <row r="117" spans="1:12">
      <c r="A117" s="121"/>
      <c r="B117" s="56" t="s">
        <v>228</v>
      </c>
      <c r="C117" s="57" t="s">
        <v>229</v>
      </c>
      <c r="D117" s="21">
        <f t="shared" si="10"/>
        <v>0</v>
      </c>
      <c r="E117" s="21"/>
      <c r="F117" s="21"/>
      <c r="G117" s="21"/>
      <c r="H117" s="21"/>
      <c r="I117" s="27"/>
      <c r="J117" s="28" t="s">
        <v>27</v>
      </c>
      <c r="K117" s="29" t="s">
        <v>27</v>
      </c>
      <c r="L117" s="30" t="s">
        <v>27</v>
      </c>
    </row>
    <row r="118" spans="1:12" ht="45">
      <c r="A118" s="121"/>
      <c r="B118" s="58" t="s">
        <v>230</v>
      </c>
      <c r="C118" s="57" t="s">
        <v>231</v>
      </c>
      <c r="D118" s="21">
        <f t="shared" si="10"/>
        <v>0</v>
      </c>
      <c r="E118" s="21"/>
      <c r="F118" s="21"/>
      <c r="G118" s="21"/>
      <c r="H118" s="21"/>
      <c r="I118" s="27"/>
      <c r="J118" s="28" t="s">
        <v>27</v>
      </c>
      <c r="K118" s="29" t="s">
        <v>27</v>
      </c>
      <c r="L118" s="30" t="s">
        <v>27</v>
      </c>
    </row>
    <row r="119" spans="1:12">
      <c r="A119" s="121"/>
      <c r="B119" s="59" t="s">
        <v>232</v>
      </c>
      <c r="C119" s="57" t="s">
        <v>233</v>
      </c>
      <c r="D119" s="21">
        <f t="shared" si="10"/>
        <v>0</v>
      </c>
      <c r="E119" s="21"/>
      <c r="F119" s="21"/>
      <c r="G119" s="21"/>
      <c r="H119" s="21"/>
      <c r="I119" s="27"/>
      <c r="J119" s="28" t="s">
        <v>27</v>
      </c>
      <c r="K119" s="29" t="s">
        <v>27</v>
      </c>
      <c r="L119" s="30" t="s">
        <v>27</v>
      </c>
    </row>
    <row r="120" spans="1:12" ht="15.75">
      <c r="A120" s="60" t="s">
        <v>234</v>
      </c>
      <c r="B120" s="61"/>
      <c r="C120" s="62" t="s">
        <v>235</v>
      </c>
      <c r="D120" s="21">
        <f t="shared" si="10"/>
        <v>0</v>
      </c>
      <c r="E120" s="21"/>
      <c r="F120" s="21"/>
      <c r="G120" s="21"/>
      <c r="H120" s="21"/>
      <c r="I120" s="27"/>
      <c r="J120" s="21"/>
      <c r="K120" s="21"/>
      <c r="L120" s="22"/>
    </row>
    <row r="121" spans="1:12">
      <c r="A121" s="121" t="s">
        <v>236</v>
      </c>
      <c r="B121" s="42"/>
      <c r="C121" s="19" t="s">
        <v>237</v>
      </c>
      <c r="D121" s="21">
        <f t="shared" si="10"/>
        <v>0</v>
      </c>
      <c r="E121" s="21"/>
      <c r="F121" s="21"/>
      <c r="G121" s="21"/>
      <c r="H121" s="21"/>
      <c r="I121" s="27"/>
      <c r="J121" s="28" t="s">
        <v>27</v>
      </c>
      <c r="K121" s="29" t="s">
        <v>27</v>
      </c>
      <c r="L121" s="30" t="s">
        <v>27</v>
      </c>
    </row>
    <row r="122" spans="1:12" ht="15.75">
      <c r="A122" s="179" t="s">
        <v>238</v>
      </c>
      <c r="B122" s="180"/>
      <c r="C122" s="23" t="s">
        <v>239</v>
      </c>
      <c r="D122" s="21">
        <f t="shared" si="10"/>
        <v>0</v>
      </c>
      <c r="E122" s="24"/>
      <c r="F122" s="24"/>
      <c r="G122" s="24"/>
      <c r="H122" s="24"/>
      <c r="I122" s="25"/>
      <c r="J122" s="24"/>
      <c r="K122" s="24"/>
      <c r="L122" s="26"/>
    </row>
    <row r="123" spans="1:12">
      <c r="A123" s="169" t="s">
        <v>240</v>
      </c>
      <c r="B123" s="181"/>
      <c r="C123" s="19" t="s">
        <v>241</v>
      </c>
      <c r="D123" s="21">
        <f t="shared" si="10"/>
        <v>0</v>
      </c>
      <c r="E123" s="21"/>
      <c r="F123" s="21"/>
      <c r="G123" s="21"/>
      <c r="H123" s="21"/>
      <c r="I123" s="27"/>
      <c r="J123" s="28" t="s">
        <v>27</v>
      </c>
      <c r="K123" s="29" t="s">
        <v>27</v>
      </c>
      <c r="L123" s="30" t="s">
        <v>27</v>
      </c>
    </row>
    <row r="124" spans="1:12">
      <c r="A124" s="121"/>
      <c r="B124" s="42" t="s">
        <v>242</v>
      </c>
      <c r="C124" s="33" t="s">
        <v>243</v>
      </c>
      <c r="D124" s="21">
        <f t="shared" si="10"/>
        <v>0</v>
      </c>
      <c r="E124" s="21"/>
      <c r="F124" s="21"/>
      <c r="G124" s="21"/>
      <c r="H124" s="21"/>
      <c r="I124" s="27"/>
      <c r="J124" s="28" t="s">
        <v>27</v>
      </c>
      <c r="K124" s="29" t="s">
        <v>27</v>
      </c>
      <c r="L124" s="30" t="s">
        <v>27</v>
      </c>
    </row>
    <row r="125" spans="1:12">
      <c r="A125" s="121"/>
      <c r="B125" s="52" t="s">
        <v>244</v>
      </c>
      <c r="C125" s="33" t="s">
        <v>245</v>
      </c>
      <c r="D125" s="21">
        <f t="shared" si="10"/>
        <v>0</v>
      </c>
      <c r="E125" s="21"/>
      <c r="F125" s="21"/>
      <c r="G125" s="21"/>
      <c r="H125" s="21"/>
      <c r="I125" s="27"/>
      <c r="J125" s="28" t="s">
        <v>27</v>
      </c>
      <c r="K125" s="29" t="s">
        <v>27</v>
      </c>
      <c r="L125" s="30" t="s">
        <v>27</v>
      </c>
    </row>
    <row r="126" spans="1:12">
      <c r="A126" s="121"/>
      <c r="B126" s="52" t="s">
        <v>246</v>
      </c>
      <c r="C126" s="33" t="s">
        <v>247</v>
      </c>
      <c r="D126" s="21">
        <f t="shared" si="10"/>
        <v>0</v>
      </c>
      <c r="E126" s="21"/>
      <c r="F126" s="21"/>
      <c r="G126" s="21"/>
      <c r="H126" s="21"/>
      <c r="I126" s="27"/>
      <c r="J126" s="28" t="s">
        <v>27</v>
      </c>
      <c r="K126" s="29" t="s">
        <v>27</v>
      </c>
      <c r="L126" s="30" t="s">
        <v>27</v>
      </c>
    </row>
    <row r="127" spans="1:12" ht="26.25">
      <c r="A127" s="121"/>
      <c r="B127" s="47" t="s">
        <v>248</v>
      </c>
      <c r="C127" s="33" t="s">
        <v>249</v>
      </c>
      <c r="D127" s="21">
        <f t="shared" si="10"/>
        <v>0</v>
      </c>
      <c r="E127" s="21"/>
      <c r="F127" s="21"/>
      <c r="G127" s="21"/>
      <c r="H127" s="21"/>
      <c r="I127" s="27"/>
      <c r="J127" s="28" t="s">
        <v>27</v>
      </c>
      <c r="K127" s="29" t="s">
        <v>27</v>
      </c>
      <c r="L127" s="30" t="s">
        <v>27</v>
      </c>
    </row>
    <row r="128" spans="1:12" ht="26.25">
      <c r="A128" s="121"/>
      <c r="B128" s="47" t="s">
        <v>250</v>
      </c>
      <c r="C128" s="33" t="s">
        <v>251</v>
      </c>
      <c r="D128" s="21">
        <f t="shared" si="10"/>
        <v>0</v>
      </c>
      <c r="E128" s="21"/>
      <c r="F128" s="21"/>
      <c r="G128" s="21"/>
      <c r="H128" s="21"/>
      <c r="I128" s="27"/>
      <c r="J128" s="28" t="s">
        <v>27</v>
      </c>
      <c r="K128" s="29" t="s">
        <v>27</v>
      </c>
      <c r="L128" s="30" t="s">
        <v>27</v>
      </c>
    </row>
    <row r="129" spans="1:12" ht="51.75">
      <c r="A129" s="63"/>
      <c r="B129" s="47" t="s">
        <v>252</v>
      </c>
      <c r="C129" s="33" t="s">
        <v>253</v>
      </c>
      <c r="D129" s="21">
        <f t="shared" si="10"/>
        <v>0</v>
      </c>
      <c r="E129" s="21"/>
      <c r="F129" s="21"/>
      <c r="G129" s="21"/>
      <c r="H129" s="21"/>
      <c r="I129" s="27"/>
      <c r="J129" s="28" t="s">
        <v>27</v>
      </c>
      <c r="K129" s="29" t="s">
        <v>27</v>
      </c>
      <c r="L129" s="30" t="s">
        <v>27</v>
      </c>
    </row>
    <row r="130" spans="1:12" ht="39">
      <c r="A130" s="63"/>
      <c r="B130" s="47" t="s">
        <v>254</v>
      </c>
      <c r="C130" s="33" t="s">
        <v>255</v>
      </c>
      <c r="D130" s="21">
        <f t="shared" si="10"/>
        <v>0</v>
      </c>
      <c r="E130" s="21"/>
      <c r="F130" s="21"/>
      <c r="G130" s="21"/>
      <c r="H130" s="21"/>
      <c r="I130" s="27"/>
      <c r="J130" s="28" t="s">
        <v>27</v>
      </c>
      <c r="K130" s="29" t="s">
        <v>27</v>
      </c>
      <c r="L130" s="30" t="s">
        <v>27</v>
      </c>
    </row>
    <row r="131" spans="1:12" ht="26.25">
      <c r="A131" s="63"/>
      <c r="B131" s="47" t="s">
        <v>256</v>
      </c>
      <c r="C131" s="33" t="s">
        <v>257</v>
      </c>
      <c r="D131" s="21">
        <f t="shared" si="10"/>
        <v>0</v>
      </c>
      <c r="E131" s="21"/>
      <c r="F131" s="21"/>
      <c r="G131" s="21"/>
      <c r="H131" s="21"/>
      <c r="I131" s="27"/>
      <c r="J131" s="28" t="s">
        <v>27</v>
      </c>
      <c r="K131" s="29" t="s">
        <v>27</v>
      </c>
      <c r="L131" s="30" t="s">
        <v>27</v>
      </c>
    </row>
    <row r="132" spans="1:12" ht="26.25">
      <c r="A132" s="63"/>
      <c r="B132" s="47" t="s">
        <v>258</v>
      </c>
      <c r="C132" s="33" t="s">
        <v>259</v>
      </c>
      <c r="D132" s="21">
        <f t="shared" si="10"/>
        <v>0</v>
      </c>
      <c r="E132" s="21"/>
      <c r="F132" s="21"/>
      <c r="G132" s="21"/>
      <c r="H132" s="21"/>
      <c r="I132" s="27"/>
      <c r="J132" s="28" t="s">
        <v>27</v>
      </c>
      <c r="K132" s="29" t="s">
        <v>27</v>
      </c>
      <c r="L132" s="30" t="s">
        <v>27</v>
      </c>
    </row>
    <row r="133" spans="1:12" ht="26.25">
      <c r="A133" s="63"/>
      <c r="B133" s="47" t="s">
        <v>260</v>
      </c>
      <c r="C133" s="33" t="s">
        <v>261</v>
      </c>
      <c r="D133" s="21">
        <f t="shared" si="10"/>
        <v>0</v>
      </c>
      <c r="E133" s="21"/>
      <c r="F133" s="21"/>
      <c r="G133" s="21"/>
      <c r="H133" s="21"/>
      <c r="I133" s="27"/>
      <c r="J133" s="28" t="s">
        <v>27</v>
      </c>
      <c r="K133" s="29" t="s">
        <v>27</v>
      </c>
      <c r="L133" s="30" t="s">
        <v>27</v>
      </c>
    </row>
    <row r="134" spans="1:12" ht="26.25">
      <c r="A134" s="63"/>
      <c r="B134" s="47" t="s">
        <v>262</v>
      </c>
      <c r="C134" s="33" t="s">
        <v>263</v>
      </c>
      <c r="D134" s="21">
        <f t="shared" si="10"/>
        <v>0</v>
      </c>
      <c r="E134" s="21"/>
      <c r="F134" s="21"/>
      <c r="G134" s="21"/>
      <c r="H134" s="21"/>
      <c r="I134" s="27"/>
      <c r="J134" s="28" t="s">
        <v>27</v>
      </c>
      <c r="K134" s="29" t="s">
        <v>27</v>
      </c>
      <c r="L134" s="30" t="s">
        <v>27</v>
      </c>
    </row>
    <row r="135" spans="1:12" ht="15.75">
      <c r="A135" s="50" t="s">
        <v>264</v>
      </c>
      <c r="B135" s="51"/>
      <c r="C135" s="23" t="s">
        <v>265</v>
      </c>
      <c r="D135" s="21">
        <f t="shared" si="10"/>
        <v>0</v>
      </c>
      <c r="E135" s="24"/>
      <c r="F135" s="24"/>
      <c r="G135" s="24"/>
      <c r="H135" s="24"/>
      <c r="I135" s="25"/>
      <c r="J135" s="24"/>
      <c r="K135" s="24"/>
      <c r="L135" s="26"/>
    </row>
    <row r="136" spans="1:12" ht="15.75">
      <c r="A136" s="169" t="s">
        <v>266</v>
      </c>
      <c r="B136" s="170"/>
      <c r="C136" s="19" t="s">
        <v>267</v>
      </c>
      <c r="D136" s="21">
        <f t="shared" si="10"/>
        <v>0</v>
      </c>
      <c r="E136" s="24"/>
      <c r="F136" s="24"/>
      <c r="G136" s="24"/>
      <c r="H136" s="24"/>
      <c r="I136" s="25"/>
      <c r="J136" s="28" t="s">
        <v>27</v>
      </c>
      <c r="K136" s="29" t="s">
        <v>27</v>
      </c>
      <c r="L136" s="30" t="s">
        <v>27</v>
      </c>
    </row>
    <row r="137" spans="1:12" ht="15.75">
      <c r="A137" s="50"/>
      <c r="B137" s="42" t="s">
        <v>268</v>
      </c>
      <c r="C137" s="33" t="s">
        <v>269</v>
      </c>
      <c r="D137" s="21">
        <f t="shared" si="10"/>
        <v>0</v>
      </c>
      <c r="E137" s="24"/>
      <c r="F137" s="24"/>
      <c r="G137" s="24"/>
      <c r="H137" s="24"/>
      <c r="I137" s="25"/>
      <c r="J137" s="28" t="s">
        <v>27</v>
      </c>
      <c r="K137" s="29" t="s">
        <v>27</v>
      </c>
      <c r="L137" s="30" t="s">
        <v>27</v>
      </c>
    </row>
    <row r="138" spans="1:12" ht="39">
      <c r="A138" s="64"/>
      <c r="B138" s="47" t="s">
        <v>270</v>
      </c>
      <c r="C138" s="33" t="s">
        <v>271</v>
      </c>
      <c r="D138" s="21">
        <f t="shared" si="10"/>
        <v>0</v>
      </c>
      <c r="E138" s="21"/>
      <c r="F138" s="21"/>
      <c r="G138" s="21"/>
      <c r="H138" s="21"/>
      <c r="I138" s="27"/>
      <c r="J138" s="28" t="s">
        <v>27</v>
      </c>
      <c r="K138" s="29" t="s">
        <v>27</v>
      </c>
      <c r="L138" s="30" t="s">
        <v>27</v>
      </c>
    </row>
    <row r="139" spans="1:12">
      <c r="A139" s="169" t="s">
        <v>272</v>
      </c>
      <c r="B139" s="170"/>
      <c r="C139" s="19" t="s">
        <v>273</v>
      </c>
      <c r="D139" s="21">
        <f t="shared" si="10"/>
        <v>0</v>
      </c>
      <c r="E139" s="21"/>
      <c r="F139" s="21"/>
      <c r="G139" s="21"/>
      <c r="H139" s="21"/>
      <c r="I139" s="27"/>
      <c r="J139" s="28" t="s">
        <v>27</v>
      </c>
      <c r="K139" s="29" t="s">
        <v>27</v>
      </c>
      <c r="L139" s="30" t="s">
        <v>27</v>
      </c>
    </row>
    <row r="140" spans="1:12">
      <c r="A140" s="65"/>
      <c r="B140" s="42" t="s">
        <v>274</v>
      </c>
      <c r="C140" s="33" t="s">
        <v>275</v>
      </c>
      <c r="D140" s="21">
        <f t="shared" si="10"/>
        <v>0</v>
      </c>
      <c r="E140" s="21"/>
      <c r="F140" s="21"/>
      <c r="G140" s="21"/>
      <c r="H140" s="21"/>
      <c r="I140" s="27"/>
      <c r="J140" s="28" t="s">
        <v>27</v>
      </c>
      <c r="K140" s="29" t="s">
        <v>27</v>
      </c>
      <c r="L140" s="30" t="s">
        <v>27</v>
      </c>
    </row>
    <row r="141" spans="1:12">
      <c r="A141" s="65"/>
      <c r="B141" s="42" t="s">
        <v>276</v>
      </c>
      <c r="C141" s="33" t="s">
        <v>277</v>
      </c>
      <c r="D141" s="21">
        <f t="shared" si="10"/>
        <v>0</v>
      </c>
      <c r="E141" s="21"/>
      <c r="F141" s="21"/>
      <c r="G141" s="21"/>
      <c r="H141" s="21"/>
      <c r="I141" s="27"/>
      <c r="J141" s="28" t="s">
        <v>27</v>
      </c>
      <c r="K141" s="29" t="s">
        <v>27</v>
      </c>
      <c r="L141" s="30" t="s">
        <v>27</v>
      </c>
    </row>
    <row r="142" spans="1:12">
      <c r="A142" s="121" t="s">
        <v>278</v>
      </c>
      <c r="B142" s="32"/>
      <c r="C142" s="19" t="s">
        <v>279</v>
      </c>
      <c r="D142" s="21">
        <f t="shared" si="10"/>
        <v>0</v>
      </c>
      <c r="E142" s="21"/>
      <c r="F142" s="21">
        <f>SUM(F143+0)</f>
        <v>0</v>
      </c>
      <c r="G142" s="21">
        <f t="shared" ref="G142:I142" si="11">SUM(G143+0)</f>
        <v>0</v>
      </c>
      <c r="H142" s="21">
        <f t="shared" si="11"/>
        <v>0</v>
      </c>
      <c r="I142" s="21">
        <f t="shared" si="11"/>
        <v>0</v>
      </c>
      <c r="J142" s="21"/>
      <c r="K142" s="21"/>
      <c r="L142" s="22"/>
    </row>
    <row r="143" spans="1:12">
      <c r="A143" s="66" t="s">
        <v>280</v>
      </c>
      <c r="B143" s="32"/>
      <c r="C143" s="19" t="s">
        <v>281</v>
      </c>
      <c r="D143" s="21">
        <f t="shared" si="10"/>
        <v>0</v>
      </c>
      <c r="E143" s="21"/>
      <c r="F143" s="21">
        <f>SUM(F144:F147)</f>
        <v>0</v>
      </c>
      <c r="G143" s="21">
        <f t="shared" ref="G143:I143" si="12">SUM(G144:G147)</f>
        <v>0</v>
      </c>
      <c r="H143" s="21">
        <f t="shared" si="12"/>
        <v>0</v>
      </c>
      <c r="I143" s="21">
        <f t="shared" si="12"/>
        <v>0</v>
      </c>
      <c r="J143" s="28" t="s">
        <v>27</v>
      </c>
      <c r="K143" s="29" t="s">
        <v>27</v>
      </c>
      <c r="L143" s="30" t="s">
        <v>27</v>
      </c>
    </row>
    <row r="144" spans="1:12">
      <c r="A144" s="121"/>
      <c r="B144" s="67" t="s">
        <v>282</v>
      </c>
      <c r="C144" s="33" t="s">
        <v>283</v>
      </c>
      <c r="D144" s="21">
        <f t="shared" si="10"/>
        <v>0</v>
      </c>
      <c r="E144" s="21"/>
      <c r="F144" s="21"/>
      <c r="G144" s="21"/>
      <c r="H144" s="21"/>
      <c r="I144" s="27"/>
      <c r="J144" s="28" t="s">
        <v>27</v>
      </c>
      <c r="K144" s="29" t="s">
        <v>27</v>
      </c>
      <c r="L144" s="30" t="s">
        <v>27</v>
      </c>
    </row>
    <row r="145" spans="1:12">
      <c r="A145" s="43"/>
      <c r="B145" s="67" t="s">
        <v>284</v>
      </c>
      <c r="C145" s="33" t="s">
        <v>285</v>
      </c>
      <c r="D145" s="21">
        <f t="shared" si="10"/>
        <v>0</v>
      </c>
      <c r="E145" s="21"/>
      <c r="F145" s="21"/>
      <c r="G145" s="21"/>
      <c r="H145" s="21"/>
      <c r="I145" s="27"/>
      <c r="J145" s="28" t="s">
        <v>27</v>
      </c>
      <c r="K145" s="29" t="s">
        <v>27</v>
      </c>
      <c r="L145" s="30" t="s">
        <v>27</v>
      </c>
    </row>
    <row r="146" spans="1:12">
      <c r="A146" s="43"/>
      <c r="B146" s="67" t="s">
        <v>286</v>
      </c>
      <c r="C146" s="33" t="s">
        <v>287</v>
      </c>
      <c r="D146" s="21">
        <f t="shared" ref="D146:D209" si="13">SUM(F146+G146+H146+I146)</f>
        <v>0</v>
      </c>
      <c r="E146" s="21"/>
      <c r="F146" s="21"/>
      <c r="G146" s="21"/>
      <c r="H146" s="21"/>
      <c r="I146" s="27"/>
      <c r="J146" s="28" t="s">
        <v>27</v>
      </c>
      <c r="K146" s="29" t="s">
        <v>27</v>
      </c>
      <c r="L146" s="30" t="s">
        <v>27</v>
      </c>
    </row>
    <row r="147" spans="1:12">
      <c r="A147" s="43"/>
      <c r="B147" s="67" t="s">
        <v>288</v>
      </c>
      <c r="C147" s="33" t="s">
        <v>289</v>
      </c>
      <c r="D147" s="21">
        <f t="shared" si="13"/>
        <v>0</v>
      </c>
      <c r="E147" s="21"/>
      <c r="F147" s="21"/>
      <c r="G147" s="21"/>
      <c r="H147" s="21"/>
      <c r="I147" s="27"/>
      <c r="J147" s="28" t="s">
        <v>27</v>
      </c>
      <c r="K147" s="29" t="s">
        <v>27</v>
      </c>
      <c r="L147" s="30" t="s">
        <v>27</v>
      </c>
    </row>
    <row r="148" spans="1:12" ht="15.75">
      <c r="A148" s="163" t="s">
        <v>290</v>
      </c>
      <c r="B148" s="164"/>
      <c r="C148" s="23" t="s">
        <v>291</v>
      </c>
      <c r="D148" s="21">
        <f t="shared" si="13"/>
        <v>0</v>
      </c>
      <c r="E148" s="24"/>
      <c r="F148" s="21">
        <f>SUM(F152+0)</f>
        <v>0</v>
      </c>
      <c r="G148" s="21">
        <f t="shared" ref="G148:I148" si="14">SUM(G152+0)</f>
        <v>0</v>
      </c>
      <c r="H148" s="21">
        <f t="shared" si="14"/>
        <v>0</v>
      </c>
      <c r="I148" s="21">
        <f t="shared" si="14"/>
        <v>0</v>
      </c>
      <c r="J148" s="24"/>
      <c r="K148" s="24"/>
      <c r="L148" s="26"/>
    </row>
    <row r="149" spans="1:12">
      <c r="A149" s="121" t="s">
        <v>292</v>
      </c>
      <c r="B149" s="18"/>
      <c r="C149" s="19" t="s">
        <v>293</v>
      </c>
      <c r="D149" s="21">
        <f t="shared" si="13"/>
        <v>0</v>
      </c>
      <c r="E149" s="21"/>
      <c r="F149" s="21"/>
      <c r="G149" s="21"/>
      <c r="H149" s="21"/>
      <c r="I149" s="27"/>
      <c r="J149" s="28" t="s">
        <v>27</v>
      </c>
      <c r="K149" s="29" t="s">
        <v>27</v>
      </c>
      <c r="L149" s="30" t="s">
        <v>27</v>
      </c>
    </row>
    <row r="150" spans="1:12">
      <c r="A150" s="48" t="s">
        <v>294</v>
      </c>
      <c r="B150" s="18"/>
      <c r="C150" s="19" t="s">
        <v>295</v>
      </c>
      <c r="D150" s="21">
        <f t="shared" si="13"/>
        <v>0</v>
      </c>
      <c r="E150" s="21"/>
      <c r="F150" s="21"/>
      <c r="G150" s="21"/>
      <c r="H150" s="21"/>
      <c r="I150" s="27"/>
      <c r="J150" s="28" t="s">
        <v>27</v>
      </c>
      <c r="K150" s="29" t="s">
        <v>27</v>
      </c>
      <c r="L150" s="30" t="s">
        <v>27</v>
      </c>
    </row>
    <row r="151" spans="1:12">
      <c r="A151" s="48" t="s">
        <v>296</v>
      </c>
      <c r="B151" s="18"/>
      <c r="C151" s="19" t="s">
        <v>297</v>
      </c>
      <c r="D151" s="21">
        <f t="shared" si="13"/>
        <v>0</v>
      </c>
      <c r="E151" s="21"/>
      <c r="F151" s="21"/>
      <c r="G151" s="21"/>
      <c r="H151" s="21"/>
      <c r="I151" s="27"/>
      <c r="J151" s="28" t="s">
        <v>27</v>
      </c>
      <c r="K151" s="29" t="s">
        <v>27</v>
      </c>
      <c r="L151" s="30" t="s">
        <v>27</v>
      </c>
    </row>
    <row r="152" spans="1:12">
      <c r="A152" s="156" t="s">
        <v>298</v>
      </c>
      <c r="B152" s="157"/>
      <c r="C152" s="19" t="s">
        <v>299</v>
      </c>
      <c r="D152" s="21">
        <f t="shared" si="13"/>
        <v>0</v>
      </c>
      <c r="E152" s="21"/>
      <c r="F152" s="21"/>
      <c r="G152" s="21"/>
      <c r="H152" s="21"/>
      <c r="I152" s="27"/>
      <c r="J152" s="28" t="s">
        <v>27</v>
      </c>
      <c r="K152" s="29" t="s">
        <v>27</v>
      </c>
      <c r="L152" s="30" t="s">
        <v>27</v>
      </c>
    </row>
    <row r="153" spans="1:12">
      <c r="A153" s="156" t="s">
        <v>300</v>
      </c>
      <c r="B153" s="157"/>
      <c r="C153" s="19" t="s">
        <v>301</v>
      </c>
      <c r="D153" s="21">
        <f t="shared" si="13"/>
        <v>0</v>
      </c>
      <c r="E153" s="21"/>
      <c r="F153" s="21"/>
      <c r="G153" s="21"/>
      <c r="H153" s="21"/>
      <c r="I153" s="27"/>
      <c r="J153" s="28" t="s">
        <v>27</v>
      </c>
      <c r="K153" s="29" t="s">
        <v>27</v>
      </c>
      <c r="L153" s="30" t="s">
        <v>27</v>
      </c>
    </row>
    <row r="154" spans="1:12">
      <c r="A154" s="48" t="s">
        <v>302</v>
      </c>
      <c r="B154" s="18"/>
      <c r="C154" s="19" t="s">
        <v>303</v>
      </c>
      <c r="D154" s="21">
        <f t="shared" si="13"/>
        <v>0</v>
      </c>
      <c r="E154" s="21"/>
      <c r="F154" s="21"/>
      <c r="G154" s="21"/>
      <c r="H154" s="21"/>
      <c r="I154" s="27"/>
      <c r="J154" s="28" t="s">
        <v>27</v>
      </c>
      <c r="K154" s="29" t="s">
        <v>27</v>
      </c>
      <c r="L154" s="30" t="s">
        <v>27</v>
      </c>
    </row>
    <row r="155" spans="1:12">
      <c r="A155" s="48" t="s">
        <v>304</v>
      </c>
      <c r="B155" s="18"/>
      <c r="C155" s="19" t="s">
        <v>305</v>
      </c>
      <c r="D155" s="21">
        <f t="shared" si="13"/>
        <v>0</v>
      </c>
      <c r="E155" s="21"/>
      <c r="F155" s="21"/>
      <c r="G155" s="21"/>
      <c r="H155" s="21"/>
      <c r="I155" s="27"/>
      <c r="J155" s="28" t="s">
        <v>27</v>
      </c>
      <c r="K155" s="29" t="s">
        <v>27</v>
      </c>
      <c r="L155" s="30" t="s">
        <v>27</v>
      </c>
    </row>
    <row r="156" spans="1:12">
      <c r="A156" s="158" t="s">
        <v>306</v>
      </c>
      <c r="B156" s="159"/>
      <c r="C156" s="19" t="s">
        <v>307</v>
      </c>
      <c r="D156" s="21">
        <f t="shared" si="13"/>
        <v>0</v>
      </c>
      <c r="E156" s="21"/>
      <c r="F156" s="21"/>
      <c r="G156" s="21"/>
      <c r="H156" s="21"/>
      <c r="I156" s="27"/>
      <c r="J156" s="28" t="s">
        <v>27</v>
      </c>
      <c r="K156" s="29" t="s">
        <v>27</v>
      </c>
      <c r="L156" s="30" t="s">
        <v>27</v>
      </c>
    </row>
    <row r="157" spans="1:12">
      <c r="A157" s="48" t="s">
        <v>308</v>
      </c>
      <c r="B157" s="18"/>
      <c r="C157" s="19" t="s">
        <v>309</v>
      </c>
      <c r="D157" s="21">
        <f t="shared" si="13"/>
        <v>0</v>
      </c>
      <c r="E157" s="21"/>
      <c r="F157" s="21"/>
      <c r="G157" s="21"/>
      <c r="H157" s="21"/>
      <c r="I157" s="27"/>
      <c r="J157" s="28" t="s">
        <v>27</v>
      </c>
      <c r="K157" s="29" t="s">
        <v>27</v>
      </c>
      <c r="L157" s="30" t="s">
        <v>27</v>
      </c>
    </row>
    <row r="158" spans="1:12">
      <c r="A158" s="48" t="s">
        <v>310</v>
      </c>
      <c r="B158" s="61"/>
      <c r="C158" s="19" t="s">
        <v>311</v>
      </c>
      <c r="D158" s="21">
        <f t="shared" si="13"/>
        <v>0</v>
      </c>
      <c r="E158" s="21"/>
      <c r="F158" s="21"/>
      <c r="G158" s="21"/>
      <c r="H158" s="21"/>
      <c r="I158" s="27"/>
      <c r="J158" s="28" t="s">
        <v>27</v>
      </c>
      <c r="K158" s="29" t="s">
        <v>27</v>
      </c>
      <c r="L158" s="30" t="s">
        <v>27</v>
      </c>
    </row>
    <row r="159" spans="1:12">
      <c r="A159" s="48" t="s">
        <v>312</v>
      </c>
      <c r="B159" s="61"/>
      <c r="C159" s="19" t="s">
        <v>313</v>
      </c>
      <c r="D159" s="21">
        <f t="shared" si="13"/>
        <v>0</v>
      </c>
      <c r="E159" s="21"/>
      <c r="F159" s="21"/>
      <c r="G159" s="21"/>
      <c r="H159" s="21"/>
      <c r="I159" s="27"/>
      <c r="J159" s="28" t="s">
        <v>27</v>
      </c>
      <c r="K159" s="29" t="s">
        <v>27</v>
      </c>
      <c r="L159" s="30" t="s">
        <v>27</v>
      </c>
    </row>
    <row r="160" spans="1:12">
      <c r="A160" s="68" t="s">
        <v>314</v>
      </c>
      <c r="B160" s="52"/>
      <c r="C160" s="19" t="s">
        <v>315</v>
      </c>
      <c r="D160" s="21">
        <f t="shared" si="13"/>
        <v>0</v>
      </c>
      <c r="E160" s="21"/>
      <c r="F160" s="21"/>
      <c r="G160" s="21"/>
      <c r="H160" s="21"/>
      <c r="I160" s="27"/>
      <c r="J160" s="28" t="s">
        <v>27</v>
      </c>
      <c r="K160" s="29" t="s">
        <v>27</v>
      </c>
      <c r="L160" s="30" t="s">
        <v>27</v>
      </c>
    </row>
    <row r="161" spans="1:12">
      <c r="A161" s="69" t="s">
        <v>316</v>
      </c>
      <c r="B161" s="70"/>
      <c r="C161" s="19" t="s">
        <v>317</v>
      </c>
      <c r="D161" s="21">
        <f t="shared" si="13"/>
        <v>0</v>
      </c>
      <c r="E161" s="21"/>
      <c r="F161" s="21"/>
      <c r="G161" s="21"/>
      <c r="H161" s="21"/>
      <c r="I161" s="27"/>
      <c r="J161" s="21"/>
      <c r="K161" s="21"/>
      <c r="L161" s="22"/>
    </row>
    <row r="162" spans="1:12" ht="15.75">
      <c r="A162" s="71" t="s">
        <v>318</v>
      </c>
      <c r="B162" s="51"/>
      <c r="C162" s="23" t="s">
        <v>319</v>
      </c>
      <c r="D162" s="21">
        <f t="shared" si="13"/>
        <v>0</v>
      </c>
      <c r="E162" s="24"/>
      <c r="F162" s="24"/>
      <c r="G162" s="24"/>
      <c r="H162" s="24"/>
      <c r="I162" s="25"/>
      <c r="J162" s="24"/>
      <c r="K162" s="24"/>
      <c r="L162" s="26"/>
    </row>
    <row r="163" spans="1:12">
      <c r="A163" s="160" t="s">
        <v>320</v>
      </c>
      <c r="B163" s="161"/>
      <c r="C163" s="19" t="s">
        <v>321</v>
      </c>
      <c r="D163" s="21">
        <f t="shared" si="13"/>
        <v>0</v>
      </c>
      <c r="E163" s="21"/>
      <c r="F163" s="21"/>
      <c r="G163" s="21"/>
      <c r="H163" s="21"/>
      <c r="I163" s="27"/>
      <c r="J163" s="28" t="s">
        <v>27</v>
      </c>
      <c r="K163" s="29" t="s">
        <v>27</v>
      </c>
      <c r="L163" s="30" t="s">
        <v>27</v>
      </c>
    </row>
    <row r="164" spans="1:12">
      <c r="A164" s="48" t="s">
        <v>322</v>
      </c>
      <c r="B164" s="18"/>
      <c r="C164" s="19" t="s">
        <v>323</v>
      </c>
      <c r="D164" s="21">
        <f t="shared" si="13"/>
        <v>0</v>
      </c>
      <c r="E164" s="21"/>
      <c r="F164" s="21"/>
      <c r="G164" s="21"/>
      <c r="H164" s="21"/>
      <c r="I164" s="27"/>
      <c r="J164" s="28" t="s">
        <v>27</v>
      </c>
      <c r="K164" s="29" t="s">
        <v>27</v>
      </c>
      <c r="L164" s="30" t="s">
        <v>27</v>
      </c>
    </row>
    <row r="165" spans="1:12" ht="15.75">
      <c r="A165" s="72" t="s">
        <v>324</v>
      </c>
      <c r="B165" s="51"/>
      <c r="C165" s="23" t="s">
        <v>325</v>
      </c>
      <c r="D165" s="21">
        <f t="shared" si="13"/>
        <v>0</v>
      </c>
      <c r="E165" s="24"/>
      <c r="F165" s="24"/>
      <c r="G165" s="24"/>
      <c r="H165" s="24"/>
      <c r="I165" s="25"/>
      <c r="J165" s="24"/>
      <c r="K165" s="24"/>
      <c r="L165" s="26"/>
    </row>
    <row r="166" spans="1:12">
      <c r="A166" s="162" t="s">
        <v>326</v>
      </c>
      <c r="B166" s="146"/>
      <c r="C166" s="19" t="s">
        <v>327</v>
      </c>
      <c r="D166" s="21">
        <f t="shared" si="13"/>
        <v>0</v>
      </c>
      <c r="E166" s="21"/>
      <c r="F166" s="21"/>
      <c r="G166" s="21"/>
      <c r="H166" s="21"/>
      <c r="I166" s="27"/>
      <c r="J166" s="28" t="s">
        <v>27</v>
      </c>
      <c r="K166" s="29" t="s">
        <v>27</v>
      </c>
      <c r="L166" s="30" t="s">
        <v>27</v>
      </c>
    </row>
    <row r="167" spans="1:12" ht="26.25">
      <c r="A167" s="121"/>
      <c r="B167" s="47" t="s">
        <v>328</v>
      </c>
      <c r="C167" s="33" t="s">
        <v>329</v>
      </c>
      <c r="D167" s="21">
        <f t="shared" si="13"/>
        <v>0</v>
      </c>
      <c r="E167" s="21"/>
      <c r="F167" s="21"/>
      <c r="G167" s="21"/>
      <c r="H167" s="21"/>
      <c r="I167" s="27"/>
      <c r="J167" s="28" t="s">
        <v>27</v>
      </c>
      <c r="K167" s="29" t="s">
        <v>27</v>
      </c>
      <c r="L167" s="30" t="s">
        <v>27</v>
      </c>
    </row>
    <row r="168" spans="1:12" ht="26.25">
      <c r="A168" s="121"/>
      <c r="B168" s="47" t="s">
        <v>330</v>
      </c>
      <c r="C168" s="33" t="s">
        <v>331</v>
      </c>
      <c r="D168" s="21">
        <f t="shared" si="13"/>
        <v>0</v>
      </c>
      <c r="E168" s="21"/>
      <c r="F168" s="21"/>
      <c r="G168" s="21"/>
      <c r="H168" s="21"/>
      <c r="I168" s="27"/>
      <c r="J168" s="28" t="s">
        <v>27</v>
      </c>
      <c r="K168" s="29" t="s">
        <v>27</v>
      </c>
      <c r="L168" s="30" t="s">
        <v>27</v>
      </c>
    </row>
    <row r="169" spans="1:12" ht="26.25">
      <c r="A169" s="121"/>
      <c r="B169" s="47" t="s">
        <v>332</v>
      </c>
      <c r="C169" s="33" t="s">
        <v>333</v>
      </c>
      <c r="D169" s="21">
        <f t="shared" si="13"/>
        <v>0</v>
      </c>
      <c r="E169" s="21"/>
      <c r="F169" s="21"/>
      <c r="G169" s="21"/>
      <c r="H169" s="21"/>
      <c r="I169" s="27"/>
      <c r="J169" s="28" t="s">
        <v>27</v>
      </c>
      <c r="K169" s="29" t="s">
        <v>27</v>
      </c>
      <c r="L169" s="30" t="s">
        <v>27</v>
      </c>
    </row>
    <row r="170" spans="1:12">
      <c r="A170" s="121"/>
      <c r="B170" s="32" t="s">
        <v>334</v>
      </c>
      <c r="C170" s="33" t="s">
        <v>335</v>
      </c>
      <c r="D170" s="21">
        <f t="shared" si="13"/>
        <v>0</v>
      </c>
      <c r="E170" s="21"/>
      <c r="F170" s="21"/>
      <c r="G170" s="21"/>
      <c r="H170" s="21"/>
      <c r="I170" s="27"/>
      <c r="J170" s="28" t="s">
        <v>27</v>
      </c>
      <c r="K170" s="29" t="s">
        <v>27</v>
      </c>
      <c r="L170" s="30" t="s">
        <v>27</v>
      </c>
    </row>
    <row r="171" spans="1:12">
      <c r="A171" s="31" t="s">
        <v>336</v>
      </c>
      <c r="B171" s="18"/>
      <c r="C171" s="19" t="s">
        <v>337</v>
      </c>
      <c r="D171" s="21">
        <f t="shared" si="13"/>
        <v>0</v>
      </c>
      <c r="E171" s="21"/>
      <c r="F171" s="21"/>
      <c r="G171" s="21"/>
      <c r="H171" s="21"/>
      <c r="I171" s="27"/>
      <c r="J171" s="28" t="s">
        <v>27</v>
      </c>
      <c r="K171" s="29" t="s">
        <v>27</v>
      </c>
      <c r="L171" s="30" t="s">
        <v>27</v>
      </c>
    </row>
    <row r="172" spans="1:12">
      <c r="A172" s="121"/>
      <c r="B172" s="32" t="s">
        <v>338</v>
      </c>
      <c r="C172" s="33" t="s">
        <v>339</v>
      </c>
      <c r="D172" s="21">
        <f t="shared" si="13"/>
        <v>0</v>
      </c>
      <c r="E172" s="21"/>
      <c r="F172" s="21"/>
      <c r="G172" s="21"/>
      <c r="H172" s="21"/>
      <c r="I172" s="27"/>
      <c r="J172" s="28" t="s">
        <v>27</v>
      </c>
      <c r="K172" s="29" t="s">
        <v>27</v>
      </c>
      <c r="L172" s="30" t="s">
        <v>27</v>
      </c>
    </row>
    <row r="173" spans="1:12">
      <c r="A173" s="121"/>
      <c r="B173" s="32" t="s">
        <v>340</v>
      </c>
      <c r="C173" s="33" t="s">
        <v>341</v>
      </c>
      <c r="D173" s="21">
        <f t="shared" si="13"/>
        <v>0</v>
      </c>
      <c r="E173" s="21"/>
      <c r="F173" s="21"/>
      <c r="G173" s="21"/>
      <c r="H173" s="21"/>
      <c r="I173" s="27"/>
      <c r="J173" s="28" t="s">
        <v>27</v>
      </c>
      <c r="K173" s="29" t="s">
        <v>27</v>
      </c>
      <c r="L173" s="30" t="s">
        <v>27</v>
      </c>
    </row>
    <row r="174" spans="1:12">
      <c r="A174" s="121"/>
      <c r="B174" s="32" t="s">
        <v>342</v>
      </c>
      <c r="C174" s="33" t="s">
        <v>343</v>
      </c>
      <c r="D174" s="21">
        <f t="shared" si="13"/>
        <v>0</v>
      </c>
      <c r="E174" s="21"/>
      <c r="F174" s="21"/>
      <c r="G174" s="21"/>
      <c r="H174" s="21"/>
      <c r="I174" s="27"/>
      <c r="J174" s="28" t="s">
        <v>27</v>
      </c>
      <c r="K174" s="29" t="s">
        <v>27</v>
      </c>
      <c r="L174" s="30" t="s">
        <v>27</v>
      </c>
    </row>
    <row r="175" spans="1:12" ht="15.75">
      <c r="A175" s="163" t="s">
        <v>344</v>
      </c>
      <c r="B175" s="164"/>
      <c r="C175" s="23" t="s">
        <v>345</v>
      </c>
      <c r="D175" s="21">
        <f t="shared" si="13"/>
        <v>0</v>
      </c>
      <c r="E175" s="28"/>
      <c r="F175" s="114">
        <f>SUM(F176+0)</f>
        <v>0</v>
      </c>
      <c r="G175" s="91"/>
      <c r="H175" s="91"/>
      <c r="I175" s="114"/>
      <c r="J175" s="28" t="s">
        <v>27</v>
      </c>
      <c r="K175" s="29" t="s">
        <v>27</v>
      </c>
      <c r="L175" s="30" t="s">
        <v>27</v>
      </c>
    </row>
    <row r="176" spans="1:12">
      <c r="A176" s="145" t="s">
        <v>346</v>
      </c>
      <c r="B176" s="146"/>
      <c r="C176" s="19" t="s">
        <v>347</v>
      </c>
      <c r="D176" s="21">
        <f t="shared" si="13"/>
        <v>0</v>
      </c>
      <c r="E176" s="28"/>
      <c r="F176" s="114">
        <f>SUM(F177+0)</f>
        <v>0</v>
      </c>
      <c r="G176" s="91"/>
      <c r="H176" s="91"/>
      <c r="I176" s="114"/>
      <c r="J176" s="28" t="s">
        <v>27</v>
      </c>
      <c r="K176" s="29" t="s">
        <v>27</v>
      </c>
      <c r="L176" s="30" t="s">
        <v>27</v>
      </c>
    </row>
    <row r="177" spans="1:12" ht="38.25">
      <c r="A177" s="121"/>
      <c r="B177" s="73" t="s">
        <v>348</v>
      </c>
      <c r="C177" s="19" t="s">
        <v>349</v>
      </c>
      <c r="D177" s="21">
        <f t="shared" si="13"/>
        <v>0</v>
      </c>
      <c r="E177" s="28"/>
      <c r="F177" s="115"/>
      <c r="G177" s="116"/>
      <c r="H177" s="116"/>
      <c r="I177" s="115"/>
      <c r="J177" s="28" t="s">
        <v>27</v>
      </c>
      <c r="K177" s="29" t="s">
        <v>27</v>
      </c>
      <c r="L177" s="30" t="s">
        <v>27</v>
      </c>
    </row>
    <row r="178" spans="1:12">
      <c r="A178" s="74" t="s">
        <v>350</v>
      </c>
      <c r="B178" s="75"/>
      <c r="C178" s="19" t="s">
        <v>351</v>
      </c>
      <c r="D178" s="21">
        <f t="shared" si="13"/>
        <v>0</v>
      </c>
      <c r="E178" s="21"/>
      <c r="F178" s="21"/>
      <c r="G178" s="21"/>
      <c r="H178" s="21"/>
      <c r="I178" s="27"/>
      <c r="J178" s="21"/>
      <c r="K178" s="21"/>
      <c r="L178" s="22"/>
    </row>
    <row r="179" spans="1:12">
      <c r="A179" s="121" t="s">
        <v>352</v>
      </c>
      <c r="B179" s="18"/>
      <c r="C179" s="76" t="s">
        <v>353</v>
      </c>
      <c r="D179" s="21">
        <f t="shared" si="13"/>
        <v>0</v>
      </c>
      <c r="E179" s="21"/>
      <c r="F179" s="21"/>
      <c r="G179" s="21"/>
      <c r="H179" s="21"/>
      <c r="I179" s="27"/>
      <c r="J179" s="21"/>
      <c r="K179" s="21"/>
      <c r="L179" s="22"/>
    </row>
    <row r="180" spans="1:12">
      <c r="A180" s="74"/>
      <c r="B180" s="32" t="s">
        <v>354</v>
      </c>
      <c r="C180" s="77" t="s">
        <v>355</v>
      </c>
      <c r="D180" s="21">
        <f t="shared" si="13"/>
        <v>0</v>
      </c>
      <c r="E180" s="21"/>
      <c r="F180" s="21"/>
      <c r="G180" s="21"/>
      <c r="H180" s="21"/>
      <c r="I180" s="27"/>
      <c r="J180" s="21"/>
      <c r="K180" s="21"/>
      <c r="L180" s="22"/>
    </row>
    <row r="181" spans="1:12">
      <c r="A181" s="78" t="s">
        <v>356</v>
      </c>
      <c r="B181" s="79"/>
      <c r="C181" s="76" t="s">
        <v>357</v>
      </c>
      <c r="D181" s="21">
        <f t="shared" si="13"/>
        <v>0</v>
      </c>
      <c r="E181" s="80"/>
      <c r="F181" s="80"/>
      <c r="G181" s="80"/>
      <c r="H181" s="80"/>
      <c r="I181" s="81"/>
      <c r="J181" s="80"/>
      <c r="K181" s="80"/>
      <c r="L181" s="82"/>
    </row>
    <row r="182" spans="1:12">
      <c r="A182" s="65"/>
      <c r="B182" s="83" t="s">
        <v>358</v>
      </c>
      <c r="C182" s="77" t="s">
        <v>359</v>
      </c>
      <c r="D182" s="21">
        <f t="shared" si="13"/>
        <v>0</v>
      </c>
      <c r="E182" s="21"/>
      <c r="F182" s="21"/>
      <c r="G182" s="21"/>
      <c r="H182" s="21"/>
      <c r="I182" s="27"/>
      <c r="J182" s="21"/>
      <c r="K182" s="21"/>
      <c r="L182" s="22"/>
    </row>
    <row r="183" spans="1:12" ht="18">
      <c r="A183" s="165" t="s">
        <v>360</v>
      </c>
      <c r="B183" s="166"/>
      <c r="C183" s="84"/>
      <c r="D183" s="85"/>
      <c r="E183" s="85"/>
      <c r="F183" s="126">
        <f>SUM(F184+F189+F201+F258)</f>
        <v>0</v>
      </c>
      <c r="G183" s="126">
        <f t="shared" ref="G183:I183" si="15">SUM(G184+G189+G201+G258)</f>
        <v>0</v>
      </c>
      <c r="H183" s="126">
        <f t="shared" si="15"/>
        <v>5</v>
      </c>
      <c r="I183" s="126">
        <f t="shared" si="15"/>
        <v>35</v>
      </c>
      <c r="J183" s="85"/>
      <c r="K183" s="85"/>
      <c r="L183" s="86"/>
    </row>
    <row r="184" spans="1:12" ht="15.75">
      <c r="A184" s="167" t="s">
        <v>361</v>
      </c>
      <c r="B184" s="168"/>
      <c r="C184" s="23" t="s">
        <v>362</v>
      </c>
      <c r="D184" s="21">
        <f t="shared" si="13"/>
        <v>0</v>
      </c>
      <c r="E184" s="21"/>
      <c r="F184" s="21"/>
      <c r="G184" s="21"/>
      <c r="H184" s="21"/>
      <c r="I184" s="27"/>
      <c r="J184" s="21"/>
      <c r="K184" s="21"/>
      <c r="L184" s="22"/>
    </row>
    <row r="185" spans="1:12">
      <c r="A185" s="121" t="s">
        <v>363</v>
      </c>
      <c r="B185" s="32"/>
      <c r="C185" s="19" t="s">
        <v>364</v>
      </c>
      <c r="D185" s="21">
        <f t="shared" si="13"/>
        <v>0</v>
      </c>
      <c r="E185" s="21"/>
      <c r="F185" s="21"/>
      <c r="G185" s="21"/>
      <c r="H185" s="21"/>
      <c r="I185" s="27"/>
      <c r="J185" s="28" t="s">
        <v>27</v>
      </c>
      <c r="K185" s="29" t="s">
        <v>27</v>
      </c>
      <c r="L185" s="30" t="s">
        <v>27</v>
      </c>
    </row>
    <row r="186" spans="1:12">
      <c r="A186" s="63"/>
      <c r="B186" s="42" t="s">
        <v>365</v>
      </c>
      <c r="C186" s="33" t="s">
        <v>366</v>
      </c>
      <c r="D186" s="21">
        <f t="shared" si="13"/>
        <v>0</v>
      </c>
      <c r="E186" s="21"/>
      <c r="F186" s="21"/>
      <c r="G186" s="21"/>
      <c r="H186" s="21"/>
      <c r="I186" s="27"/>
      <c r="J186" s="28" t="s">
        <v>27</v>
      </c>
      <c r="K186" s="29" t="s">
        <v>27</v>
      </c>
      <c r="L186" s="30" t="s">
        <v>27</v>
      </c>
    </row>
    <row r="187" spans="1:12" ht="43.5">
      <c r="A187" s="63"/>
      <c r="B187" s="87" t="s">
        <v>367</v>
      </c>
      <c r="C187" s="33" t="s">
        <v>368</v>
      </c>
      <c r="D187" s="21">
        <f t="shared" si="13"/>
        <v>0</v>
      </c>
      <c r="E187" s="21"/>
      <c r="F187" s="21"/>
      <c r="G187" s="21"/>
      <c r="H187" s="21"/>
      <c r="I187" s="27"/>
      <c r="J187" s="28" t="s">
        <v>27</v>
      </c>
      <c r="K187" s="29" t="s">
        <v>27</v>
      </c>
      <c r="L187" s="30" t="s">
        <v>27</v>
      </c>
    </row>
    <row r="188" spans="1:12" ht="29.25">
      <c r="A188" s="63"/>
      <c r="B188" s="87" t="s">
        <v>369</v>
      </c>
      <c r="C188" s="33" t="s">
        <v>370</v>
      </c>
      <c r="D188" s="21">
        <f t="shared" si="13"/>
        <v>0</v>
      </c>
      <c r="E188" s="21"/>
      <c r="F188" s="21"/>
      <c r="G188" s="21"/>
      <c r="H188" s="21"/>
      <c r="I188" s="27"/>
      <c r="J188" s="28" t="s">
        <v>27</v>
      </c>
      <c r="K188" s="29" t="s">
        <v>27</v>
      </c>
      <c r="L188" s="30" t="s">
        <v>27</v>
      </c>
    </row>
    <row r="189" spans="1:12" ht="15.75">
      <c r="A189" s="121" t="s">
        <v>371</v>
      </c>
      <c r="B189" s="122"/>
      <c r="C189" s="23" t="s">
        <v>372</v>
      </c>
      <c r="D189" s="21">
        <f t="shared" si="13"/>
        <v>0</v>
      </c>
      <c r="E189" s="21"/>
      <c r="F189" s="21"/>
      <c r="G189" s="21"/>
      <c r="H189" s="21"/>
      <c r="I189" s="27"/>
      <c r="J189" s="21"/>
      <c r="K189" s="21"/>
      <c r="L189" s="22"/>
    </row>
    <row r="190" spans="1:12">
      <c r="A190" s="169" t="s">
        <v>373</v>
      </c>
      <c r="B190" s="170"/>
      <c r="C190" s="19" t="s">
        <v>267</v>
      </c>
      <c r="D190" s="21">
        <f t="shared" si="13"/>
        <v>0</v>
      </c>
      <c r="E190" s="21"/>
      <c r="F190" s="21"/>
      <c r="G190" s="21"/>
      <c r="H190" s="21"/>
      <c r="I190" s="27"/>
      <c r="J190" s="28" t="s">
        <v>27</v>
      </c>
      <c r="K190" s="29" t="s">
        <v>27</v>
      </c>
      <c r="L190" s="30" t="s">
        <v>27</v>
      </c>
    </row>
    <row r="191" spans="1:12">
      <c r="A191" s="121"/>
      <c r="B191" s="52" t="s">
        <v>374</v>
      </c>
      <c r="C191" s="33" t="s">
        <v>375</v>
      </c>
      <c r="D191" s="21">
        <f t="shared" si="13"/>
        <v>0</v>
      </c>
      <c r="E191" s="21"/>
      <c r="F191" s="21"/>
      <c r="G191" s="21"/>
      <c r="H191" s="21"/>
      <c r="I191" s="27"/>
      <c r="J191" s="28" t="s">
        <v>27</v>
      </c>
      <c r="K191" s="29" t="s">
        <v>27</v>
      </c>
      <c r="L191" s="30" t="s">
        <v>27</v>
      </c>
    </row>
    <row r="192" spans="1:12">
      <c r="A192" s="121"/>
      <c r="B192" s="52" t="s">
        <v>376</v>
      </c>
      <c r="C192" s="33" t="s">
        <v>377</v>
      </c>
      <c r="D192" s="21">
        <f t="shared" si="13"/>
        <v>0</v>
      </c>
      <c r="E192" s="21"/>
      <c r="F192" s="21"/>
      <c r="G192" s="21"/>
      <c r="H192" s="21"/>
      <c r="I192" s="27"/>
      <c r="J192" s="28" t="s">
        <v>27</v>
      </c>
      <c r="K192" s="29" t="s">
        <v>27</v>
      </c>
      <c r="L192" s="30" t="s">
        <v>27</v>
      </c>
    </row>
    <row r="193" spans="1:12">
      <c r="A193" s="121"/>
      <c r="B193" s="52" t="s">
        <v>378</v>
      </c>
      <c r="C193" s="33" t="s">
        <v>379</v>
      </c>
      <c r="D193" s="21">
        <f t="shared" si="13"/>
        <v>0</v>
      </c>
      <c r="E193" s="21"/>
      <c r="F193" s="21"/>
      <c r="G193" s="21"/>
      <c r="H193" s="21"/>
      <c r="I193" s="27"/>
      <c r="J193" s="28" t="s">
        <v>27</v>
      </c>
      <c r="K193" s="29" t="s">
        <v>27</v>
      </c>
      <c r="L193" s="30" t="s">
        <v>27</v>
      </c>
    </row>
    <row r="194" spans="1:12">
      <c r="A194" s="121"/>
      <c r="B194" s="52" t="s">
        <v>380</v>
      </c>
      <c r="C194" s="33" t="s">
        <v>381</v>
      </c>
      <c r="D194" s="21">
        <f t="shared" si="13"/>
        <v>0</v>
      </c>
      <c r="E194" s="21"/>
      <c r="F194" s="21"/>
      <c r="G194" s="21"/>
      <c r="H194" s="21"/>
      <c r="I194" s="27"/>
      <c r="J194" s="28" t="s">
        <v>27</v>
      </c>
      <c r="K194" s="29" t="s">
        <v>27</v>
      </c>
      <c r="L194" s="30" t="s">
        <v>27</v>
      </c>
    </row>
    <row r="195" spans="1:12">
      <c r="A195" s="121"/>
      <c r="B195" s="52" t="s">
        <v>382</v>
      </c>
      <c r="C195" s="33" t="s">
        <v>383</v>
      </c>
      <c r="D195" s="21">
        <f t="shared" si="13"/>
        <v>0</v>
      </c>
      <c r="E195" s="21"/>
      <c r="F195" s="21"/>
      <c r="G195" s="21"/>
      <c r="H195" s="21"/>
      <c r="I195" s="27"/>
      <c r="J195" s="28"/>
      <c r="K195" s="29"/>
      <c r="L195" s="30"/>
    </row>
    <row r="196" spans="1:12">
      <c r="A196" s="64"/>
      <c r="B196" s="52" t="s">
        <v>384</v>
      </c>
      <c r="C196" s="33" t="s">
        <v>385</v>
      </c>
      <c r="D196" s="21">
        <f t="shared" si="13"/>
        <v>0</v>
      </c>
      <c r="E196" s="21"/>
      <c r="F196" s="21"/>
      <c r="G196" s="21"/>
      <c r="H196" s="21"/>
      <c r="I196" s="27"/>
      <c r="J196" s="28" t="s">
        <v>27</v>
      </c>
      <c r="K196" s="29" t="s">
        <v>27</v>
      </c>
      <c r="L196" s="30" t="s">
        <v>27</v>
      </c>
    </row>
    <row r="197" spans="1:12">
      <c r="A197" s="64"/>
      <c r="B197" s="52" t="s">
        <v>386</v>
      </c>
      <c r="C197" s="33" t="s">
        <v>387</v>
      </c>
      <c r="D197" s="21">
        <f t="shared" si="13"/>
        <v>0</v>
      </c>
      <c r="E197" s="21"/>
      <c r="F197" s="21"/>
      <c r="G197" s="21"/>
      <c r="H197" s="21"/>
      <c r="I197" s="27"/>
      <c r="J197" s="28" t="s">
        <v>27</v>
      </c>
      <c r="K197" s="29" t="s">
        <v>27</v>
      </c>
      <c r="L197" s="30" t="s">
        <v>27</v>
      </c>
    </row>
    <row r="198" spans="1:12">
      <c r="A198" s="64"/>
      <c r="B198" s="42" t="s">
        <v>388</v>
      </c>
      <c r="C198" s="33" t="s">
        <v>389</v>
      </c>
      <c r="D198" s="21">
        <f t="shared" si="13"/>
        <v>0</v>
      </c>
      <c r="E198" s="21"/>
      <c r="F198" s="21"/>
      <c r="G198" s="21"/>
      <c r="H198" s="21"/>
      <c r="I198" s="27"/>
      <c r="J198" s="28" t="s">
        <v>27</v>
      </c>
      <c r="K198" s="29" t="s">
        <v>27</v>
      </c>
      <c r="L198" s="30" t="s">
        <v>27</v>
      </c>
    </row>
    <row r="199" spans="1:12">
      <c r="A199" s="64"/>
      <c r="B199" s="42" t="s">
        <v>390</v>
      </c>
      <c r="C199" s="33" t="s">
        <v>391</v>
      </c>
      <c r="D199" s="21">
        <f t="shared" si="13"/>
        <v>0</v>
      </c>
      <c r="E199" s="21"/>
      <c r="F199" s="21"/>
      <c r="G199" s="21"/>
      <c r="H199" s="21"/>
      <c r="I199" s="27"/>
      <c r="J199" s="28" t="s">
        <v>27</v>
      </c>
      <c r="K199" s="29" t="s">
        <v>27</v>
      </c>
      <c r="L199" s="30" t="s">
        <v>27</v>
      </c>
    </row>
    <row r="200" spans="1:12">
      <c r="A200" s="64"/>
      <c r="B200" s="42" t="s">
        <v>392</v>
      </c>
      <c r="C200" s="33" t="s">
        <v>393</v>
      </c>
      <c r="D200" s="21">
        <f t="shared" si="13"/>
        <v>0</v>
      </c>
      <c r="E200" s="21"/>
      <c r="F200" s="21"/>
      <c r="G200" s="21"/>
      <c r="H200" s="21"/>
      <c r="I200" s="27"/>
      <c r="J200" s="28"/>
      <c r="K200" s="29"/>
      <c r="L200" s="30"/>
    </row>
    <row r="201" spans="1:12" ht="15.75">
      <c r="A201" s="171" t="s">
        <v>394</v>
      </c>
      <c r="B201" s="172"/>
      <c r="C201" s="88">
        <v>56</v>
      </c>
      <c r="D201" s="21">
        <f t="shared" si="13"/>
        <v>0</v>
      </c>
      <c r="E201" s="21"/>
      <c r="F201" s="21">
        <f>SUM(F202+0)</f>
        <v>0</v>
      </c>
      <c r="G201" s="21">
        <f t="shared" ref="G201:I201" si="16">SUM(G202+0)</f>
        <v>0</v>
      </c>
      <c r="H201" s="21">
        <f t="shared" si="16"/>
        <v>0</v>
      </c>
      <c r="I201" s="21">
        <f t="shared" si="16"/>
        <v>0</v>
      </c>
      <c r="J201" s="21"/>
      <c r="K201" s="21"/>
      <c r="L201" s="22"/>
    </row>
    <row r="202" spans="1:12">
      <c r="A202" s="173" t="s">
        <v>395</v>
      </c>
      <c r="B202" s="174"/>
      <c r="C202" s="33" t="s">
        <v>396</v>
      </c>
      <c r="D202" s="21">
        <f t="shared" si="13"/>
        <v>0</v>
      </c>
      <c r="E202" s="21"/>
      <c r="F202" s="21">
        <f>SUM(F203:F209)</f>
        <v>0</v>
      </c>
      <c r="G202" s="21">
        <f t="shared" ref="G202:I202" si="17">SUM(G203:G209)</f>
        <v>0</v>
      </c>
      <c r="H202" s="21">
        <f t="shared" si="17"/>
        <v>0</v>
      </c>
      <c r="I202" s="21">
        <f t="shared" si="17"/>
        <v>0</v>
      </c>
      <c r="J202" s="28" t="s">
        <v>27</v>
      </c>
      <c r="K202" s="29" t="s">
        <v>27</v>
      </c>
      <c r="L202" s="30" t="s">
        <v>27</v>
      </c>
    </row>
    <row r="203" spans="1:12">
      <c r="A203" s="65"/>
      <c r="B203" s="89" t="s">
        <v>397</v>
      </c>
      <c r="C203" s="90" t="s">
        <v>398</v>
      </c>
      <c r="D203" s="21">
        <f t="shared" si="13"/>
        <v>0</v>
      </c>
      <c r="E203" s="21"/>
      <c r="F203" s="39"/>
      <c r="G203" s="39"/>
      <c r="H203" s="39"/>
      <c r="I203" s="40"/>
      <c r="J203" s="28" t="s">
        <v>27</v>
      </c>
      <c r="K203" s="29" t="s">
        <v>27</v>
      </c>
      <c r="L203" s="30" t="s">
        <v>27</v>
      </c>
    </row>
    <row r="204" spans="1:12">
      <c r="A204" s="65"/>
      <c r="B204" s="89" t="s">
        <v>399</v>
      </c>
      <c r="C204" s="90" t="s">
        <v>400</v>
      </c>
      <c r="D204" s="21">
        <f t="shared" si="13"/>
        <v>0</v>
      </c>
      <c r="E204" s="21"/>
      <c r="F204" s="39"/>
      <c r="G204" s="39"/>
      <c r="H204" s="39"/>
      <c r="I204" s="40"/>
      <c r="J204" s="28" t="s">
        <v>27</v>
      </c>
      <c r="K204" s="29" t="s">
        <v>27</v>
      </c>
      <c r="L204" s="30" t="s">
        <v>27</v>
      </c>
    </row>
    <row r="205" spans="1:12">
      <c r="A205" s="65"/>
      <c r="B205" s="89" t="s">
        <v>401</v>
      </c>
      <c r="C205" s="90" t="s">
        <v>402</v>
      </c>
      <c r="D205" s="21">
        <f t="shared" si="13"/>
        <v>0</v>
      </c>
      <c r="E205" s="21"/>
      <c r="F205" s="39"/>
      <c r="G205" s="39"/>
      <c r="H205" s="39"/>
      <c r="I205" s="40"/>
      <c r="J205" s="28" t="s">
        <v>27</v>
      </c>
      <c r="K205" s="29" t="s">
        <v>27</v>
      </c>
      <c r="L205" s="30" t="s">
        <v>27</v>
      </c>
    </row>
    <row r="206" spans="1:12">
      <c r="A206" s="150" t="s">
        <v>403</v>
      </c>
      <c r="B206" s="151"/>
      <c r="C206" s="91" t="s">
        <v>404</v>
      </c>
      <c r="D206" s="21">
        <f t="shared" si="13"/>
        <v>0</v>
      </c>
      <c r="E206" s="21"/>
      <c r="F206" s="39"/>
      <c r="G206" s="39"/>
      <c r="H206" s="39"/>
      <c r="I206" s="40"/>
      <c r="J206" s="28" t="s">
        <v>27</v>
      </c>
      <c r="K206" s="29" t="s">
        <v>27</v>
      </c>
      <c r="L206" s="30" t="s">
        <v>27</v>
      </c>
    </row>
    <row r="207" spans="1:12">
      <c r="A207" s="65"/>
      <c r="B207" s="89" t="s">
        <v>397</v>
      </c>
      <c r="C207" s="90" t="s">
        <v>405</v>
      </c>
      <c r="D207" s="21">
        <f t="shared" si="13"/>
        <v>0</v>
      </c>
      <c r="E207" s="21"/>
      <c r="F207" s="39"/>
      <c r="G207" s="39"/>
      <c r="H207" s="39"/>
      <c r="I207" s="40"/>
      <c r="J207" s="28" t="s">
        <v>27</v>
      </c>
      <c r="K207" s="29" t="s">
        <v>27</v>
      </c>
      <c r="L207" s="30" t="s">
        <v>27</v>
      </c>
    </row>
    <row r="208" spans="1:12">
      <c r="A208" s="65"/>
      <c r="B208" s="89" t="s">
        <v>399</v>
      </c>
      <c r="C208" s="90" t="s">
        <v>406</v>
      </c>
      <c r="D208" s="21">
        <f t="shared" si="13"/>
        <v>0</v>
      </c>
      <c r="E208" s="21"/>
      <c r="F208" s="124"/>
      <c r="G208" s="124"/>
      <c r="H208" s="124"/>
      <c r="I208" s="125"/>
      <c r="J208" s="28" t="s">
        <v>27</v>
      </c>
      <c r="K208" s="29" t="s">
        <v>27</v>
      </c>
      <c r="L208" s="30" t="s">
        <v>27</v>
      </c>
    </row>
    <row r="209" spans="1:12">
      <c r="A209" s="65"/>
      <c r="B209" s="89" t="s">
        <v>407</v>
      </c>
      <c r="C209" s="90" t="s">
        <v>408</v>
      </c>
      <c r="D209" s="21">
        <f t="shared" si="13"/>
        <v>0</v>
      </c>
      <c r="E209" s="21"/>
      <c r="F209" s="39"/>
      <c r="G209" s="39"/>
      <c r="H209" s="39"/>
      <c r="I209" s="40"/>
      <c r="J209" s="28" t="s">
        <v>27</v>
      </c>
      <c r="K209" s="29" t="s">
        <v>27</v>
      </c>
      <c r="L209" s="30" t="s">
        <v>27</v>
      </c>
    </row>
    <row r="210" spans="1:12">
      <c r="A210" s="150" t="s">
        <v>409</v>
      </c>
      <c r="B210" s="151"/>
      <c r="C210" s="91" t="s">
        <v>410</v>
      </c>
      <c r="D210" s="21">
        <f t="shared" ref="D210:D241" si="18">SUM(F210+G210+H210+I210)</f>
        <v>0</v>
      </c>
      <c r="E210" s="21"/>
      <c r="F210" s="39"/>
      <c r="G210" s="39"/>
      <c r="H210" s="39"/>
      <c r="I210" s="40"/>
      <c r="J210" s="28" t="s">
        <v>27</v>
      </c>
      <c r="K210" s="29" t="s">
        <v>27</v>
      </c>
      <c r="L210" s="30" t="s">
        <v>27</v>
      </c>
    </row>
    <row r="211" spans="1:12">
      <c r="A211" s="65"/>
      <c r="B211" s="89" t="s">
        <v>397</v>
      </c>
      <c r="C211" s="90" t="s">
        <v>411</v>
      </c>
      <c r="D211" s="21">
        <f t="shared" si="18"/>
        <v>0</v>
      </c>
      <c r="E211" s="21"/>
      <c r="F211" s="39"/>
      <c r="G211" s="39"/>
      <c r="H211" s="39"/>
      <c r="I211" s="40"/>
      <c r="J211" s="28" t="s">
        <v>27</v>
      </c>
      <c r="K211" s="29" t="s">
        <v>27</v>
      </c>
      <c r="L211" s="30" t="s">
        <v>27</v>
      </c>
    </row>
    <row r="212" spans="1:12">
      <c r="A212" s="65"/>
      <c r="B212" s="89" t="s">
        <v>399</v>
      </c>
      <c r="C212" s="90" t="s">
        <v>412</v>
      </c>
      <c r="D212" s="21">
        <f t="shared" si="18"/>
        <v>0</v>
      </c>
      <c r="E212" s="21"/>
      <c r="F212" s="39"/>
      <c r="G212" s="39"/>
      <c r="H212" s="39"/>
      <c r="I212" s="40"/>
      <c r="J212" s="28" t="s">
        <v>27</v>
      </c>
      <c r="K212" s="29" t="s">
        <v>27</v>
      </c>
      <c r="L212" s="30" t="s">
        <v>27</v>
      </c>
    </row>
    <row r="213" spans="1:12">
      <c r="A213" s="65"/>
      <c r="B213" s="89" t="s">
        <v>401</v>
      </c>
      <c r="C213" s="90" t="s">
        <v>413</v>
      </c>
      <c r="D213" s="21">
        <f t="shared" si="18"/>
        <v>0</v>
      </c>
      <c r="E213" s="21"/>
      <c r="F213" s="39"/>
      <c r="G213" s="39"/>
      <c r="H213" s="39"/>
      <c r="I213" s="40"/>
      <c r="J213" s="28" t="s">
        <v>27</v>
      </c>
      <c r="K213" s="29" t="s">
        <v>27</v>
      </c>
      <c r="L213" s="30" t="s">
        <v>27</v>
      </c>
    </row>
    <row r="214" spans="1:12">
      <c r="A214" s="150" t="s">
        <v>414</v>
      </c>
      <c r="B214" s="151"/>
      <c r="C214" s="91" t="s">
        <v>415</v>
      </c>
      <c r="D214" s="21">
        <f t="shared" si="18"/>
        <v>0</v>
      </c>
      <c r="E214" s="21"/>
      <c r="F214" s="39"/>
      <c r="G214" s="39"/>
      <c r="H214" s="39"/>
      <c r="I214" s="40"/>
      <c r="J214" s="28" t="s">
        <v>27</v>
      </c>
      <c r="K214" s="29" t="s">
        <v>27</v>
      </c>
      <c r="L214" s="30" t="s">
        <v>27</v>
      </c>
    </row>
    <row r="215" spans="1:12">
      <c r="A215" s="65"/>
      <c r="B215" s="89" t="s">
        <v>397</v>
      </c>
      <c r="C215" s="90" t="s">
        <v>416</v>
      </c>
      <c r="D215" s="21">
        <f t="shared" si="18"/>
        <v>0</v>
      </c>
      <c r="E215" s="21"/>
      <c r="F215" s="39"/>
      <c r="G215" s="39"/>
      <c r="H215" s="39"/>
      <c r="I215" s="40"/>
      <c r="J215" s="28" t="s">
        <v>27</v>
      </c>
      <c r="K215" s="29" t="s">
        <v>27</v>
      </c>
      <c r="L215" s="30" t="s">
        <v>27</v>
      </c>
    </row>
    <row r="216" spans="1:12">
      <c r="A216" s="65"/>
      <c r="B216" s="89" t="s">
        <v>399</v>
      </c>
      <c r="C216" s="90" t="s">
        <v>417</v>
      </c>
      <c r="D216" s="21">
        <f t="shared" si="18"/>
        <v>0</v>
      </c>
      <c r="E216" s="21"/>
      <c r="F216" s="39"/>
      <c r="G216" s="39"/>
      <c r="H216" s="39"/>
      <c r="I216" s="40"/>
      <c r="J216" s="28" t="s">
        <v>27</v>
      </c>
      <c r="K216" s="29" t="s">
        <v>27</v>
      </c>
      <c r="L216" s="30" t="s">
        <v>27</v>
      </c>
    </row>
    <row r="217" spans="1:12">
      <c r="A217" s="65"/>
      <c r="B217" s="89" t="s">
        <v>401</v>
      </c>
      <c r="C217" s="90" t="s">
        <v>418</v>
      </c>
      <c r="D217" s="21">
        <f t="shared" si="18"/>
        <v>0</v>
      </c>
      <c r="E217" s="21"/>
      <c r="F217" s="39"/>
      <c r="G217" s="39"/>
      <c r="H217" s="39"/>
      <c r="I217" s="40"/>
      <c r="J217" s="28" t="s">
        <v>27</v>
      </c>
      <c r="K217" s="29" t="s">
        <v>27</v>
      </c>
      <c r="L217" s="30" t="s">
        <v>27</v>
      </c>
    </row>
    <row r="218" spans="1:12">
      <c r="A218" s="150" t="s">
        <v>419</v>
      </c>
      <c r="B218" s="151"/>
      <c r="C218" s="91" t="s">
        <v>420</v>
      </c>
      <c r="D218" s="21">
        <f t="shared" si="18"/>
        <v>0</v>
      </c>
      <c r="E218" s="21"/>
      <c r="F218" s="39"/>
      <c r="G218" s="39"/>
      <c r="H218" s="39"/>
      <c r="I218" s="40"/>
      <c r="J218" s="28" t="s">
        <v>27</v>
      </c>
      <c r="K218" s="29" t="s">
        <v>27</v>
      </c>
      <c r="L218" s="30" t="s">
        <v>27</v>
      </c>
    </row>
    <row r="219" spans="1:12">
      <c r="A219" s="65"/>
      <c r="B219" s="89" t="s">
        <v>397</v>
      </c>
      <c r="C219" s="90" t="s">
        <v>421</v>
      </c>
      <c r="D219" s="21">
        <f t="shared" si="18"/>
        <v>0</v>
      </c>
      <c r="E219" s="21"/>
      <c r="F219" s="39"/>
      <c r="G219" s="39"/>
      <c r="H219" s="39"/>
      <c r="I219" s="40"/>
      <c r="J219" s="28" t="s">
        <v>27</v>
      </c>
      <c r="K219" s="29" t="s">
        <v>27</v>
      </c>
      <c r="L219" s="30" t="s">
        <v>27</v>
      </c>
    </row>
    <row r="220" spans="1:12">
      <c r="A220" s="65"/>
      <c r="B220" s="89" t="s">
        <v>399</v>
      </c>
      <c r="C220" s="90" t="s">
        <v>422</v>
      </c>
      <c r="D220" s="21">
        <f t="shared" si="18"/>
        <v>0</v>
      </c>
      <c r="E220" s="21"/>
      <c r="F220" s="39"/>
      <c r="G220" s="39"/>
      <c r="H220" s="39"/>
      <c r="I220" s="40"/>
      <c r="J220" s="28" t="s">
        <v>27</v>
      </c>
      <c r="K220" s="29" t="s">
        <v>27</v>
      </c>
      <c r="L220" s="30" t="s">
        <v>27</v>
      </c>
    </row>
    <row r="221" spans="1:12">
      <c r="A221" s="65"/>
      <c r="B221" s="89" t="s">
        <v>401</v>
      </c>
      <c r="C221" s="90" t="s">
        <v>423</v>
      </c>
      <c r="D221" s="21">
        <f t="shared" si="18"/>
        <v>0</v>
      </c>
      <c r="E221" s="21"/>
      <c r="F221" s="39"/>
      <c r="G221" s="39"/>
      <c r="H221" s="39"/>
      <c r="I221" s="40"/>
      <c r="J221" s="28" t="s">
        <v>27</v>
      </c>
      <c r="K221" s="29" t="s">
        <v>27</v>
      </c>
      <c r="L221" s="30" t="s">
        <v>27</v>
      </c>
    </row>
    <row r="222" spans="1:12">
      <c r="A222" s="150" t="s">
        <v>424</v>
      </c>
      <c r="B222" s="151"/>
      <c r="C222" s="91" t="s">
        <v>425</v>
      </c>
      <c r="D222" s="21">
        <f t="shared" si="18"/>
        <v>0</v>
      </c>
      <c r="E222" s="21"/>
      <c r="F222" s="39"/>
      <c r="G222" s="39"/>
      <c r="H222" s="39"/>
      <c r="I222" s="40"/>
      <c r="J222" s="28" t="s">
        <v>27</v>
      </c>
      <c r="K222" s="29" t="s">
        <v>27</v>
      </c>
      <c r="L222" s="30" t="s">
        <v>27</v>
      </c>
    </row>
    <row r="223" spans="1:12">
      <c r="A223" s="65"/>
      <c r="B223" s="89" t="s">
        <v>397</v>
      </c>
      <c r="C223" s="90" t="s">
        <v>426</v>
      </c>
      <c r="D223" s="21">
        <f t="shared" si="18"/>
        <v>0</v>
      </c>
      <c r="E223" s="21"/>
      <c r="F223" s="39"/>
      <c r="G223" s="39"/>
      <c r="H223" s="39"/>
      <c r="I223" s="40"/>
      <c r="J223" s="28" t="s">
        <v>27</v>
      </c>
      <c r="K223" s="29" t="s">
        <v>27</v>
      </c>
      <c r="L223" s="30" t="s">
        <v>27</v>
      </c>
    </row>
    <row r="224" spans="1:12">
      <c r="A224" s="65"/>
      <c r="B224" s="89" t="s">
        <v>399</v>
      </c>
      <c r="C224" s="90" t="s">
        <v>427</v>
      </c>
      <c r="D224" s="21">
        <f t="shared" si="18"/>
        <v>0</v>
      </c>
      <c r="E224" s="21"/>
      <c r="F224" s="39"/>
      <c r="G224" s="39"/>
      <c r="H224" s="39"/>
      <c r="I224" s="40"/>
      <c r="J224" s="28" t="s">
        <v>27</v>
      </c>
      <c r="K224" s="29" t="s">
        <v>27</v>
      </c>
      <c r="L224" s="30" t="s">
        <v>27</v>
      </c>
    </row>
    <row r="225" spans="1:12">
      <c r="A225" s="65"/>
      <c r="B225" s="89" t="s">
        <v>401</v>
      </c>
      <c r="C225" s="90" t="s">
        <v>428</v>
      </c>
      <c r="D225" s="21">
        <f t="shared" si="18"/>
        <v>0</v>
      </c>
      <c r="E225" s="21"/>
      <c r="F225" s="39"/>
      <c r="G225" s="39"/>
      <c r="H225" s="39"/>
      <c r="I225" s="40"/>
      <c r="J225" s="28" t="s">
        <v>27</v>
      </c>
      <c r="K225" s="29" t="s">
        <v>27</v>
      </c>
      <c r="L225" s="30" t="s">
        <v>27</v>
      </c>
    </row>
    <row r="226" spans="1:12">
      <c r="A226" s="150" t="s">
        <v>429</v>
      </c>
      <c r="B226" s="151"/>
      <c r="C226" s="91" t="s">
        <v>430</v>
      </c>
      <c r="D226" s="21">
        <f t="shared" si="18"/>
        <v>0</v>
      </c>
      <c r="E226" s="21"/>
      <c r="F226" s="39"/>
      <c r="G226" s="39"/>
      <c r="H226" s="39"/>
      <c r="I226" s="40"/>
      <c r="J226" s="28" t="s">
        <v>27</v>
      </c>
      <c r="K226" s="29" t="s">
        <v>27</v>
      </c>
      <c r="L226" s="30" t="s">
        <v>27</v>
      </c>
    </row>
    <row r="227" spans="1:12">
      <c r="A227" s="65"/>
      <c r="B227" s="89" t="s">
        <v>397</v>
      </c>
      <c r="C227" s="90" t="s">
        <v>431</v>
      </c>
      <c r="D227" s="21">
        <f t="shared" si="18"/>
        <v>0</v>
      </c>
      <c r="E227" s="21"/>
      <c r="F227" s="39"/>
      <c r="G227" s="39"/>
      <c r="H227" s="39"/>
      <c r="I227" s="40"/>
      <c r="J227" s="28" t="s">
        <v>27</v>
      </c>
      <c r="K227" s="29" t="s">
        <v>27</v>
      </c>
      <c r="L227" s="30" t="s">
        <v>27</v>
      </c>
    </row>
    <row r="228" spans="1:12">
      <c r="A228" s="65"/>
      <c r="B228" s="89" t="s">
        <v>399</v>
      </c>
      <c r="C228" s="90" t="s">
        <v>432</v>
      </c>
      <c r="D228" s="21">
        <f t="shared" si="18"/>
        <v>0</v>
      </c>
      <c r="E228" s="21"/>
      <c r="F228" s="39"/>
      <c r="G228" s="39"/>
      <c r="H228" s="39"/>
      <c r="I228" s="40"/>
      <c r="J228" s="28" t="s">
        <v>27</v>
      </c>
      <c r="K228" s="29" t="s">
        <v>27</v>
      </c>
      <c r="L228" s="30" t="s">
        <v>27</v>
      </c>
    </row>
    <row r="229" spans="1:12">
      <c r="A229" s="65"/>
      <c r="B229" s="89" t="s">
        <v>401</v>
      </c>
      <c r="C229" s="90" t="s">
        <v>433</v>
      </c>
      <c r="D229" s="21">
        <f t="shared" si="18"/>
        <v>0</v>
      </c>
      <c r="E229" s="21"/>
      <c r="F229" s="39"/>
      <c r="G229" s="39"/>
      <c r="H229" s="39"/>
      <c r="I229" s="40"/>
      <c r="J229" s="28" t="s">
        <v>27</v>
      </c>
      <c r="K229" s="29" t="s">
        <v>27</v>
      </c>
      <c r="L229" s="30" t="s">
        <v>27</v>
      </c>
    </row>
    <row r="230" spans="1:12">
      <c r="A230" s="152" t="s">
        <v>434</v>
      </c>
      <c r="B230" s="153"/>
      <c r="C230" s="91" t="s">
        <v>435</v>
      </c>
      <c r="D230" s="21">
        <f t="shared" si="18"/>
        <v>0</v>
      </c>
      <c r="E230" s="21"/>
      <c r="F230" s="39"/>
      <c r="G230" s="39"/>
      <c r="H230" s="39"/>
      <c r="I230" s="40"/>
      <c r="J230" s="28" t="s">
        <v>27</v>
      </c>
      <c r="K230" s="29" t="s">
        <v>27</v>
      </c>
      <c r="L230" s="30" t="s">
        <v>27</v>
      </c>
    </row>
    <row r="231" spans="1:12">
      <c r="A231" s="92"/>
      <c r="B231" s="89" t="s">
        <v>397</v>
      </c>
      <c r="C231" s="91" t="s">
        <v>436</v>
      </c>
      <c r="D231" s="21">
        <f t="shared" si="18"/>
        <v>0</v>
      </c>
      <c r="E231" s="21"/>
      <c r="F231" s="39"/>
      <c r="G231" s="39"/>
      <c r="H231" s="39"/>
      <c r="I231" s="40"/>
      <c r="J231" s="28" t="s">
        <v>27</v>
      </c>
      <c r="K231" s="29" t="s">
        <v>27</v>
      </c>
      <c r="L231" s="30" t="s">
        <v>27</v>
      </c>
    </row>
    <row r="232" spans="1:12">
      <c r="A232" s="92"/>
      <c r="B232" s="89" t="s">
        <v>399</v>
      </c>
      <c r="C232" s="91" t="s">
        <v>437</v>
      </c>
      <c r="D232" s="21">
        <f t="shared" si="18"/>
        <v>0</v>
      </c>
      <c r="E232" s="21"/>
      <c r="F232" s="39"/>
      <c r="G232" s="39"/>
      <c r="H232" s="39"/>
      <c r="I232" s="40"/>
      <c r="J232" s="28" t="s">
        <v>27</v>
      </c>
      <c r="K232" s="29" t="s">
        <v>27</v>
      </c>
      <c r="L232" s="30" t="s">
        <v>27</v>
      </c>
    </row>
    <row r="233" spans="1:12">
      <c r="A233" s="92"/>
      <c r="B233" s="89" t="s">
        <v>401</v>
      </c>
      <c r="C233" s="91" t="s">
        <v>438</v>
      </c>
      <c r="D233" s="21">
        <f t="shared" si="18"/>
        <v>0</v>
      </c>
      <c r="E233" s="21"/>
      <c r="F233" s="39"/>
      <c r="G233" s="39"/>
      <c r="H233" s="39"/>
      <c r="I233" s="40"/>
      <c r="J233" s="28" t="s">
        <v>27</v>
      </c>
      <c r="K233" s="29" t="s">
        <v>27</v>
      </c>
      <c r="L233" s="30" t="s">
        <v>27</v>
      </c>
    </row>
    <row r="234" spans="1:12">
      <c r="A234" s="152" t="s">
        <v>439</v>
      </c>
      <c r="B234" s="153"/>
      <c r="C234" s="91" t="s">
        <v>440</v>
      </c>
      <c r="D234" s="21">
        <f t="shared" si="18"/>
        <v>0</v>
      </c>
      <c r="E234" s="21"/>
      <c r="F234" s="39"/>
      <c r="G234" s="39"/>
      <c r="H234" s="39"/>
      <c r="I234" s="40"/>
      <c r="J234" s="28" t="s">
        <v>27</v>
      </c>
      <c r="K234" s="29" t="s">
        <v>27</v>
      </c>
      <c r="L234" s="30" t="s">
        <v>27</v>
      </c>
    </row>
    <row r="235" spans="1:12">
      <c r="A235" s="92"/>
      <c r="B235" s="89" t="s">
        <v>397</v>
      </c>
      <c r="C235" s="91" t="s">
        <v>441</v>
      </c>
      <c r="D235" s="21">
        <f t="shared" si="18"/>
        <v>0</v>
      </c>
      <c r="E235" s="21"/>
      <c r="F235" s="39"/>
      <c r="G235" s="39"/>
      <c r="H235" s="39"/>
      <c r="I235" s="40"/>
      <c r="J235" s="28" t="s">
        <v>27</v>
      </c>
      <c r="K235" s="29" t="s">
        <v>27</v>
      </c>
      <c r="L235" s="30" t="s">
        <v>27</v>
      </c>
    </row>
    <row r="236" spans="1:12">
      <c r="A236" s="92"/>
      <c r="B236" s="89" t="s">
        <v>399</v>
      </c>
      <c r="C236" s="91" t="s">
        <v>442</v>
      </c>
      <c r="D236" s="21">
        <f t="shared" si="18"/>
        <v>0</v>
      </c>
      <c r="E236" s="21"/>
      <c r="F236" s="39"/>
      <c r="G236" s="39"/>
      <c r="H236" s="39"/>
      <c r="I236" s="40"/>
      <c r="J236" s="28" t="s">
        <v>27</v>
      </c>
      <c r="K236" s="29" t="s">
        <v>27</v>
      </c>
      <c r="L236" s="30" t="s">
        <v>27</v>
      </c>
    </row>
    <row r="237" spans="1:12">
      <c r="A237" s="92"/>
      <c r="B237" s="89" t="s">
        <v>401</v>
      </c>
      <c r="C237" s="91" t="s">
        <v>443</v>
      </c>
      <c r="D237" s="21">
        <f t="shared" si="18"/>
        <v>0</v>
      </c>
      <c r="E237" s="21"/>
      <c r="F237" s="39"/>
      <c r="G237" s="39"/>
      <c r="H237" s="39"/>
      <c r="I237" s="40"/>
      <c r="J237" s="28" t="s">
        <v>27</v>
      </c>
      <c r="K237" s="29" t="s">
        <v>27</v>
      </c>
      <c r="L237" s="30" t="s">
        <v>27</v>
      </c>
    </row>
    <row r="238" spans="1:12">
      <c r="A238" s="154" t="s">
        <v>444</v>
      </c>
      <c r="B238" s="155"/>
      <c r="C238" s="91" t="s">
        <v>445</v>
      </c>
      <c r="D238" s="21">
        <f t="shared" si="18"/>
        <v>0</v>
      </c>
      <c r="E238" s="21"/>
      <c r="F238" s="39"/>
      <c r="G238" s="39"/>
      <c r="H238" s="39"/>
      <c r="I238" s="40"/>
      <c r="J238" s="28" t="s">
        <v>27</v>
      </c>
      <c r="K238" s="29" t="s">
        <v>27</v>
      </c>
      <c r="L238" s="30" t="s">
        <v>27</v>
      </c>
    </row>
    <row r="239" spans="1:12">
      <c r="A239" s="120"/>
      <c r="B239" s="89" t="s">
        <v>397</v>
      </c>
      <c r="C239" s="91" t="s">
        <v>446</v>
      </c>
      <c r="D239" s="21">
        <f t="shared" si="18"/>
        <v>0</v>
      </c>
      <c r="E239" s="21"/>
      <c r="F239" s="39"/>
      <c r="G239" s="39"/>
      <c r="H239" s="39"/>
      <c r="I239" s="40"/>
      <c r="J239" s="28" t="s">
        <v>27</v>
      </c>
      <c r="K239" s="29" t="s">
        <v>27</v>
      </c>
      <c r="L239" s="30" t="s">
        <v>27</v>
      </c>
    </row>
    <row r="240" spans="1:12">
      <c r="A240" s="120"/>
      <c r="B240" s="89" t="s">
        <v>399</v>
      </c>
      <c r="C240" s="91" t="s">
        <v>447</v>
      </c>
      <c r="D240" s="21">
        <f t="shared" si="18"/>
        <v>0</v>
      </c>
      <c r="E240" s="21"/>
      <c r="F240" s="39"/>
      <c r="G240" s="39"/>
      <c r="H240" s="39"/>
      <c r="I240" s="40"/>
      <c r="J240" s="28" t="s">
        <v>27</v>
      </c>
      <c r="K240" s="29" t="s">
        <v>27</v>
      </c>
      <c r="L240" s="30" t="s">
        <v>27</v>
      </c>
    </row>
    <row r="241" spans="1:12">
      <c r="A241" s="120"/>
      <c r="B241" s="89" t="s">
        <v>401</v>
      </c>
      <c r="C241" s="91" t="s">
        <v>448</v>
      </c>
      <c r="D241" s="21">
        <f t="shared" si="18"/>
        <v>0</v>
      </c>
      <c r="E241" s="21"/>
      <c r="F241" s="39"/>
      <c r="G241" s="39"/>
      <c r="H241" s="39"/>
      <c r="I241" s="40"/>
      <c r="J241" s="28" t="s">
        <v>27</v>
      </c>
      <c r="K241" s="29" t="s">
        <v>27</v>
      </c>
      <c r="L241" s="30" t="s">
        <v>27</v>
      </c>
    </row>
    <row r="242" spans="1:12">
      <c r="A242" s="154" t="s">
        <v>449</v>
      </c>
      <c r="B242" s="155"/>
      <c r="C242" s="91" t="s">
        <v>450</v>
      </c>
      <c r="D242" s="21">
        <f t="shared" ref="D242:D272" si="19">SUM(F242+G242+H242+I242)</f>
        <v>0</v>
      </c>
      <c r="E242" s="21"/>
      <c r="F242" s="39"/>
      <c r="G242" s="39"/>
      <c r="H242" s="39"/>
      <c r="I242" s="40"/>
      <c r="J242" s="28" t="s">
        <v>27</v>
      </c>
      <c r="K242" s="29" t="s">
        <v>27</v>
      </c>
      <c r="L242" s="30" t="s">
        <v>27</v>
      </c>
    </row>
    <row r="243" spans="1:12">
      <c r="A243" s="120"/>
      <c r="B243" s="89" t="s">
        <v>397</v>
      </c>
      <c r="C243" s="91" t="s">
        <v>451</v>
      </c>
      <c r="D243" s="21">
        <f t="shared" si="19"/>
        <v>0</v>
      </c>
      <c r="E243" s="21"/>
      <c r="F243" s="39"/>
      <c r="G243" s="39"/>
      <c r="H243" s="39"/>
      <c r="I243" s="40"/>
      <c r="J243" s="28" t="s">
        <v>27</v>
      </c>
      <c r="K243" s="29" t="s">
        <v>27</v>
      </c>
      <c r="L243" s="30" t="s">
        <v>27</v>
      </c>
    </row>
    <row r="244" spans="1:12">
      <c r="A244" s="120"/>
      <c r="B244" s="89" t="s">
        <v>399</v>
      </c>
      <c r="C244" s="91" t="s">
        <v>452</v>
      </c>
      <c r="D244" s="21">
        <f t="shared" si="19"/>
        <v>0</v>
      </c>
      <c r="E244" s="21"/>
      <c r="F244" s="39"/>
      <c r="G244" s="39"/>
      <c r="H244" s="39"/>
      <c r="I244" s="40"/>
      <c r="J244" s="28" t="s">
        <v>27</v>
      </c>
      <c r="K244" s="29" t="s">
        <v>27</v>
      </c>
      <c r="L244" s="30" t="s">
        <v>27</v>
      </c>
    </row>
    <row r="245" spans="1:12">
      <c r="A245" s="120"/>
      <c r="B245" s="89" t="s">
        <v>401</v>
      </c>
      <c r="C245" s="91" t="s">
        <v>453</v>
      </c>
      <c r="D245" s="21">
        <f t="shared" si="19"/>
        <v>0</v>
      </c>
      <c r="E245" s="21"/>
      <c r="F245" s="39"/>
      <c r="G245" s="39"/>
      <c r="H245" s="39"/>
      <c r="I245" s="40"/>
      <c r="J245" s="28" t="s">
        <v>27</v>
      </c>
      <c r="K245" s="29" t="s">
        <v>27</v>
      </c>
      <c r="L245" s="30" t="s">
        <v>27</v>
      </c>
    </row>
    <row r="246" spans="1:12">
      <c r="A246" s="148" t="s">
        <v>454</v>
      </c>
      <c r="B246" s="149"/>
      <c r="C246" s="91" t="s">
        <v>455</v>
      </c>
      <c r="D246" s="21">
        <f t="shared" si="19"/>
        <v>0</v>
      </c>
      <c r="E246" s="21"/>
      <c r="F246" s="39"/>
      <c r="G246" s="39"/>
      <c r="H246" s="39"/>
      <c r="I246" s="40"/>
      <c r="J246" s="28" t="s">
        <v>27</v>
      </c>
      <c r="K246" s="29" t="s">
        <v>27</v>
      </c>
      <c r="L246" s="30" t="s">
        <v>27</v>
      </c>
    </row>
    <row r="247" spans="1:12">
      <c r="A247" s="120"/>
      <c r="B247" s="89" t="s">
        <v>397</v>
      </c>
      <c r="C247" s="91" t="s">
        <v>456</v>
      </c>
      <c r="D247" s="21">
        <f t="shared" si="19"/>
        <v>0</v>
      </c>
      <c r="E247" s="21"/>
      <c r="F247" s="39"/>
      <c r="G247" s="39"/>
      <c r="H247" s="39"/>
      <c r="I247" s="40"/>
      <c r="J247" s="28" t="s">
        <v>27</v>
      </c>
      <c r="K247" s="29" t="s">
        <v>27</v>
      </c>
      <c r="L247" s="30" t="s">
        <v>27</v>
      </c>
    </row>
    <row r="248" spans="1:12">
      <c r="A248" s="120"/>
      <c r="B248" s="89" t="s">
        <v>399</v>
      </c>
      <c r="C248" s="91" t="s">
        <v>457</v>
      </c>
      <c r="D248" s="21">
        <f t="shared" si="19"/>
        <v>0</v>
      </c>
      <c r="E248" s="21"/>
      <c r="F248" s="39"/>
      <c r="G248" s="39"/>
      <c r="H248" s="39"/>
      <c r="I248" s="40"/>
      <c r="J248" s="28" t="s">
        <v>27</v>
      </c>
      <c r="K248" s="29" t="s">
        <v>27</v>
      </c>
      <c r="L248" s="30" t="s">
        <v>27</v>
      </c>
    </row>
    <row r="249" spans="1:12">
      <c r="A249" s="120"/>
      <c r="B249" s="89" t="s">
        <v>401</v>
      </c>
      <c r="C249" s="91" t="s">
        <v>458</v>
      </c>
      <c r="D249" s="21">
        <f t="shared" si="19"/>
        <v>0</v>
      </c>
      <c r="E249" s="21"/>
      <c r="F249" s="39"/>
      <c r="G249" s="39"/>
      <c r="H249" s="39"/>
      <c r="I249" s="40"/>
      <c r="J249" s="28" t="s">
        <v>27</v>
      </c>
      <c r="K249" s="29" t="s">
        <v>27</v>
      </c>
      <c r="L249" s="30" t="s">
        <v>27</v>
      </c>
    </row>
    <row r="250" spans="1:12">
      <c r="A250" s="148" t="s">
        <v>459</v>
      </c>
      <c r="B250" s="149"/>
      <c r="C250" s="91">
        <v>56.27</v>
      </c>
      <c r="D250" s="21">
        <f t="shared" si="19"/>
        <v>0</v>
      </c>
      <c r="E250" s="21"/>
      <c r="F250" s="39"/>
      <c r="G250" s="39"/>
      <c r="H250" s="39"/>
      <c r="I250" s="40"/>
      <c r="J250" s="28" t="s">
        <v>27</v>
      </c>
      <c r="K250" s="29" t="s">
        <v>27</v>
      </c>
      <c r="L250" s="30" t="s">
        <v>27</v>
      </c>
    </row>
    <row r="251" spans="1:12">
      <c r="A251" s="120"/>
      <c r="B251" s="89" t="s">
        <v>397</v>
      </c>
      <c r="C251" s="91" t="s">
        <v>460</v>
      </c>
      <c r="D251" s="21">
        <f t="shared" si="19"/>
        <v>0</v>
      </c>
      <c r="E251" s="21"/>
      <c r="F251" s="39"/>
      <c r="G251" s="39"/>
      <c r="H251" s="39"/>
      <c r="I251" s="40"/>
      <c r="J251" s="28" t="s">
        <v>27</v>
      </c>
      <c r="K251" s="29" t="s">
        <v>27</v>
      </c>
      <c r="L251" s="30" t="s">
        <v>27</v>
      </c>
    </row>
    <row r="252" spans="1:12">
      <c r="A252" s="120"/>
      <c r="B252" s="89" t="s">
        <v>399</v>
      </c>
      <c r="C252" s="91" t="s">
        <v>461</v>
      </c>
      <c r="D252" s="21">
        <f t="shared" si="19"/>
        <v>0</v>
      </c>
      <c r="E252" s="21"/>
      <c r="F252" s="39"/>
      <c r="G252" s="39"/>
      <c r="H252" s="39"/>
      <c r="I252" s="40"/>
      <c r="J252" s="28" t="s">
        <v>27</v>
      </c>
      <c r="K252" s="29" t="s">
        <v>27</v>
      </c>
      <c r="L252" s="30" t="s">
        <v>27</v>
      </c>
    </row>
    <row r="253" spans="1:12">
      <c r="A253" s="120"/>
      <c r="B253" s="89" t="s">
        <v>401</v>
      </c>
      <c r="C253" s="91" t="s">
        <v>462</v>
      </c>
      <c r="D253" s="21">
        <f t="shared" si="19"/>
        <v>0</v>
      </c>
      <c r="E253" s="21"/>
      <c r="F253" s="39"/>
      <c r="G253" s="39"/>
      <c r="H253" s="39"/>
      <c r="I253" s="40"/>
      <c r="J253" s="28" t="s">
        <v>27</v>
      </c>
      <c r="K253" s="29" t="s">
        <v>27</v>
      </c>
      <c r="L253" s="30" t="s">
        <v>27</v>
      </c>
    </row>
    <row r="254" spans="1:12">
      <c r="A254" s="148" t="s">
        <v>463</v>
      </c>
      <c r="B254" s="149"/>
      <c r="C254" s="91">
        <v>56.28</v>
      </c>
      <c r="D254" s="21">
        <f t="shared" si="19"/>
        <v>0</v>
      </c>
      <c r="E254" s="21"/>
      <c r="F254" s="39"/>
      <c r="G254" s="39"/>
      <c r="H254" s="39"/>
      <c r="I254" s="40"/>
      <c r="J254" s="28" t="s">
        <v>27</v>
      </c>
      <c r="K254" s="29" t="s">
        <v>27</v>
      </c>
      <c r="L254" s="30" t="s">
        <v>27</v>
      </c>
    </row>
    <row r="255" spans="1:12">
      <c r="A255" s="120"/>
      <c r="B255" s="89" t="s">
        <v>397</v>
      </c>
      <c r="C255" s="91" t="s">
        <v>464</v>
      </c>
      <c r="D255" s="21">
        <f t="shared" si="19"/>
        <v>0</v>
      </c>
      <c r="E255" s="21"/>
      <c r="F255" s="39"/>
      <c r="G255" s="39"/>
      <c r="H255" s="39"/>
      <c r="I255" s="40"/>
      <c r="J255" s="28" t="s">
        <v>27</v>
      </c>
      <c r="K255" s="29" t="s">
        <v>27</v>
      </c>
      <c r="L255" s="30" t="s">
        <v>27</v>
      </c>
    </row>
    <row r="256" spans="1:12">
      <c r="A256" s="120"/>
      <c r="B256" s="89" t="s">
        <v>399</v>
      </c>
      <c r="C256" s="91" t="s">
        <v>465</v>
      </c>
      <c r="D256" s="21">
        <f t="shared" si="19"/>
        <v>0</v>
      </c>
      <c r="E256" s="21"/>
      <c r="F256" s="39"/>
      <c r="G256" s="39"/>
      <c r="H256" s="39"/>
      <c r="I256" s="40"/>
      <c r="J256" s="28" t="s">
        <v>27</v>
      </c>
      <c r="K256" s="29" t="s">
        <v>27</v>
      </c>
      <c r="L256" s="30" t="s">
        <v>27</v>
      </c>
    </row>
    <row r="257" spans="1:12">
      <c r="A257" s="120"/>
      <c r="B257" s="89" t="s">
        <v>401</v>
      </c>
      <c r="C257" s="91" t="s">
        <v>466</v>
      </c>
      <c r="D257" s="21">
        <f t="shared" si="19"/>
        <v>0</v>
      </c>
      <c r="E257" s="21"/>
      <c r="F257" s="39"/>
      <c r="G257" s="39"/>
      <c r="H257" s="39"/>
      <c r="I257" s="40"/>
      <c r="J257" s="28" t="s">
        <v>27</v>
      </c>
      <c r="K257" s="29" t="s">
        <v>27</v>
      </c>
      <c r="L257" s="30" t="s">
        <v>27</v>
      </c>
    </row>
    <row r="258" spans="1:12" ht="15.75">
      <c r="A258" s="69" t="s">
        <v>467</v>
      </c>
      <c r="B258" s="94"/>
      <c r="C258" s="23" t="s">
        <v>468</v>
      </c>
      <c r="D258" s="21">
        <f t="shared" si="19"/>
        <v>40</v>
      </c>
      <c r="E258" s="21"/>
      <c r="F258" s="21">
        <f>SUM(F259+0)</f>
        <v>0</v>
      </c>
      <c r="G258" s="21">
        <f t="shared" ref="G258:I258" si="20">SUM(G259+0)</f>
        <v>0</v>
      </c>
      <c r="H258" s="21">
        <f t="shared" si="20"/>
        <v>5</v>
      </c>
      <c r="I258" s="21">
        <f t="shared" si="20"/>
        <v>35</v>
      </c>
      <c r="J258" s="28"/>
      <c r="K258" s="29"/>
      <c r="L258" s="30"/>
    </row>
    <row r="259" spans="1:12">
      <c r="A259" s="43" t="s">
        <v>469</v>
      </c>
      <c r="B259" s="42"/>
      <c r="C259" s="95">
        <v>71</v>
      </c>
      <c r="D259" s="21">
        <f t="shared" si="19"/>
        <v>40</v>
      </c>
      <c r="E259" s="21"/>
      <c r="F259" s="21">
        <f>SUM(F260+0)</f>
        <v>0</v>
      </c>
      <c r="G259" s="21">
        <f t="shared" ref="G259:I259" si="21">SUM(G260+0)</f>
        <v>0</v>
      </c>
      <c r="H259" s="21">
        <f t="shared" si="21"/>
        <v>5</v>
      </c>
      <c r="I259" s="21">
        <f t="shared" si="21"/>
        <v>35</v>
      </c>
      <c r="J259" s="21"/>
      <c r="K259" s="21"/>
      <c r="L259" s="22"/>
    </row>
    <row r="260" spans="1:12">
      <c r="A260" s="121" t="s">
        <v>470</v>
      </c>
      <c r="B260" s="42"/>
      <c r="C260" s="95" t="s">
        <v>471</v>
      </c>
      <c r="D260" s="21">
        <f t="shared" si="19"/>
        <v>40</v>
      </c>
      <c r="E260" s="21"/>
      <c r="F260" s="21">
        <f>SUM(F261:F264)</f>
        <v>0</v>
      </c>
      <c r="G260" s="21">
        <f t="shared" ref="G260:I260" si="22">SUM(G261:G264)</f>
        <v>0</v>
      </c>
      <c r="H260" s="21">
        <f t="shared" si="22"/>
        <v>5</v>
      </c>
      <c r="I260" s="21">
        <f t="shared" si="22"/>
        <v>35</v>
      </c>
      <c r="J260" s="28" t="s">
        <v>27</v>
      </c>
      <c r="K260" s="29" t="s">
        <v>27</v>
      </c>
      <c r="L260" s="30" t="s">
        <v>27</v>
      </c>
    </row>
    <row r="261" spans="1:12">
      <c r="A261" s="121"/>
      <c r="B261" s="42" t="s">
        <v>472</v>
      </c>
      <c r="C261" s="96" t="s">
        <v>473</v>
      </c>
      <c r="D261" s="21">
        <f t="shared" si="19"/>
        <v>0</v>
      </c>
      <c r="E261" s="21"/>
      <c r="F261" s="21"/>
      <c r="G261" s="21"/>
      <c r="H261" s="21"/>
      <c r="I261" s="27"/>
      <c r="J261" s="28" t="s">
        <v>27</v>
      </c>
      <c r="K261" s="29" t="s">
        <v>27</v>
      </c>
      <c r="L261" s="30" t="s">
        <v>27</v>
      </c>
    </row>
    <row r="262" spans="1:12">
      <c r="A262" s="97"/>
      <c r="B262" s="47" t="s">
        <v>474</v>
      </c>
      <c r="C262" s="96" t="s">
        <v>475</v>
      </c>
      <c r="D262" s="21">
        <f t="shared" si="19"/>
        <v>0</v>
      </c>
      <c r="E262" s="21"/>
      <c r="F262" s="21"/>
      <c r="G262" s="21"/>
      <c r="H262" s="21"/>
      <c r="I262" s="27"/>
      <c r="J262" s="28" t="s">
        <v>27</v>
      </c>
      <c r="K262" s="29" t="s">
        <v>27</v>
      </c>
      <c r="L262" s="30" t="s">
        <v>27</v>
      </c>
    </row>
    <row r="263" spans="1:12">
      <c r="A263" s="121"/>
      <c r="B263" s="32" t="s">
        <v>476</v>
      </c>
      <c r="C263" s="96" t="s">
        <v>477</v>
      </c>
      <c r="D263" s="21">
        <f t="shared" si="19"/>
        <v>35</v>
      </c>
      <c r="E263" s="21"/>
      <c r="F263" s="21"/>
      <c r="G263" s="21"/>
      <c r="H263" s="21">
        <v>0</v>
      </c>
      <c r="I263" s="27">
        <v>35</v>
      </c>
      <c r="J263" s="28" t="s">
        <v>27</v>
      </c>
      <c r="K263" s="29" t="s">
        <v>27</v>
      </c>
      <c r="L263" s="30" t="s">
        <v>27</v>
      </c>
    </row>
    <row r="264" spans="1:12">
      <c r="A264" s="121"/>
      <c r="B264" s="32" t="s">
        <v>478</v>
      </c>
      <c r="C264" s="96" t="s">
        <v>479</v>
      </c>
      <c r="D264" s="21">
        <f t="shared" si="19"/>
        <v>5</v>
      </c>
      <c r="E264" s="21"/>
      <c r="F264" s="21"/>
      <c r="G264" s="21"/>
      <c r="H264" s="21">
        <v>5</v>
      </c>
      <c r="I264" s="27"/>
      <c r="J264" s="28" t="s">
        <v>27</v>
      </c>
      <c r="K264" s="29" t="s">
        <v>27</v>
      </c>
      <c r="L264" s="30" t="s">
        <v>27</v>
      </c>
    </row>
    <row r="265" spans="1:12">
      <c r="A265" s="121" t="s">
        <v>480</v>
      </c>
      <c r="B265" s="32"/>
      <c r="C265" s="95" t="s">
        <v>481</v>
      </c>
      <c r="D265" s="21">
        <f t="shared" si="19"/>
        <v>0</v>
      </c>
      <c r="E265" s="21"/>
      <c r="F265" s="21"/>
      <c r="G265" s="21"/>
      <c r="H265" s="21"/>
      <c r="I265" s="27"/>
      <c r="J265" s="28" t="s">
        <v>27</v>
      </c>
      <c r="K265" s="29" t="s">
        <v>27</v>
      </c>
      <c r="L265" s="30" t="s">
        <v>27</v>
      </c>
    </row>
    <row r="266" spans="1:12">
      <c r="A266" s="43" t="s">
        <v>482</v>
      </c>
      <c r="B266" s="32"/>
      <c r="C266" s="95">
        <v>72</v>
      </c>
      <c r="D266" s="21">
        <f t="shared" si="19"/>
        <v>0</v>
      </c>
      <c r="E266" s="21"/>
      <c r="F266" s="21"/>
      <c r="G266" s="21"/>
      <c r="H266" s="21"/>
      <c r="I266" s="27"/>
      <c r="J266" s="21"/>
      <c r="K266" s="21"/>
      <c r="L266" s="22"/>
    </row>
    <row r="267" spans="1:12">
      <c r="A267" s="98" t="s">
        <v>483</v>
      </c>
      <c r="B267" s="99"/>
      <c r="C267" s="95" t="s">
        <v>484</v>
      </c>
      <c r="D267" s="21">
        <f t="shared" si="19"/>
        <v>0</v>
      </c>
      <c r="E267" s="21"/>
      <c r="F267" s="21"/>
      <c r="G267" s="21"/>
      <c r="H267" s="21"/>
      <c r="I267" s="27"/>
      <c r="J267" s="28" t="s">
        <v>27</v>
      </c>
      <c r="K267" s="29" t="s">
        <v>27</v>
      </c>
      <c r="L267" s="30" t="s">
        <v>27</v>
      </c>
    </row>
    <row r="268" spans="1:12">
      <c r="A268" s="98"/>
      <c r="B268" s="32" t="s">
        <v>485</v>
      </c>
      <c r="C268" s="33" t="s">
        <v>486</v>
      </c>
      <c r="D268" s="21">
        <f t="shared" si="19"/>
        <v>0</v>
      </c>
      <c r="E268" s="21"/>
      <c r="F268" s="21"/>
      <c r="G268" s="21"/>
      <c r="H268" s="21"/>
      <c r="I268" s="27"/>
      <c r="J268" s="28" t="s">
        <v>27</v>
      </c>
      <c r="K268" s="29" t="s">
        <v>27</v>
      </c>
      <c r="L268" s="30" t="s">
        <v>27</v>
      </c>
    </row>
    <row r="269" spans="1:12">
      <c r="A269" s="98" t="s">
        <v>487</v>
      </c>
      <c r="B269" s="99"/>
      <c r="C269" s="100">
        <v>75</v>
      </c>
      <c r="D269" s="21">
        <f t="shared" si="19"/>
        <v>0</v>
      </c>
      <c r="E269" s="21"/>
      <c r="F269" s="21"/>
      <c r="G269" s="21"/>
      <c r="H269" s="21"/>
      <c r="I269" s="27"/>
      <c r="J269" s="28"/>
      <c r="K269" s="29"/>
      <c r="L269" s="30"/>
    </row>
    <row r="270" spans="1:12">
      <c r="A270" s="69" t="s">
        <v>488</v>
      </c>
      <c r="B270" s="70"/>
      <c r="C270" s="19" t="s">
        <v>317</v>
      </c>
      <c r="D270" s="21">
        <f t="shared" si="19"/>
        <v>0</v>
      </c>
      <c r="E270" s="21"/>
      <c r="F270" s="21"/>
      <c r="G270" s="21"/>
      <c r="H270" s="21"/>
      <c r="I270" s="27"/>
      <c r="J270" s="21"/>
      <c r="K270" s="21"/>
      <c r="L270" s="22"/>
    </row>
    <row r="271" spans="1:12" ht="15.75">
      <c r="A271" s="72" t="s">
        <v>489</v>
      </c>
      <c r="B271" s="51"/>
      <c r="C271" s="23" t="s">
        <v>325</v>
      </c>
      <c r="D271" s="21">
        <f t="shared" si="19"/>
        <v>0</v>
      </c>
      <c r="E271" s="21"/>
      <c r="F271" s="21"/>
      <c r="G271" s="21"/>
      <c r="H271" s="21"/>
      <c r="I271" s="27"/>
      <c r="J271" s="21"/>
      <c r="K271" s="21"/>
      <c r="L271" s="22"/>
    </row>
    <row r="272" spans="1:12">
      <c r="A272" s="141" t="s">
        <v>490</v>
      </c>
      <c r="B272" s="142"/>
      <c r="C272" s="19" t="s">
        <v>491</v>
      </c>
      <c r="D272" s="21">
        <f t="shared" si="19"/>
        <v>0</v>
      </c>
      <c r="E272" s="21"/>
      <c r="F272" s="21"/>
      <c r="G272" s="21"/>
      <c r="H272" s="21"/>
      <c r="I272" s="27"/>
      <c r="J272" s="28" t="s">
        <v>27</v>
      </c>
      <c r="K272" s="29" t="s">
        <v>27</v>
      </c>
      <c r="L272" s="30" t="s">
        <v>27</v>
      </c>
    </row>
    <row r="273" spans="1:12" ht="15.75">
      <c r="A273" s="143" t="s">
        <v>492</v>
      </c>
      <c r="B273" s="144"/>
      <c r="C273" s="23" t="s">
        <v>345</v>
      </c>
      <c r="D273" s="28" t="s">
        <v>27</v>
      </c>
      <c r="E273" s="28" t="s">
        <v>27</v>
      </c>
      <c r="F273" s="29" t="s">
        <v>27</v>
      </c>
      <c r="G273" s="28" t="s">
        <v>27</v>
      </c>
      <c r="H273" s="28" t="s">
        <v>27</v>
      </c>
      <c r="I273" s="29" t="s">
        <v>27</v>
      </c>
      <c r="J273" s="28" t="s">
        <v>27</v>
      </c>
      <c r="K273" s="29" t="s">
        <v>27</v>
      </c>
      <c r="L273" s="30" t="s">
        <v>27</v>
      </c>
    </row>
    <row r="274" spans="1:12">
      <c r="A274" s="145" t="s">
        <v>493</v>
      </c>
      <c r="B274" s="146"/>
      <c r="C274" s="19" t="s">
        <v>347</v>
      </c>
      <c r="D274" s="28" t="s">
        <v>27</v>
      </c>
      <c r="E274" s="28" t="s">
        <v>27</v>
      </c>
      <c r="F274" s="29" t="s">
        <v>27</v>
      </c>
      <c r="G274" s="28" t="s">
        <v>27</v>
      </c>
      <c r="H274" s="28" t="s">
        <v>27</v>
      </c>
      <c r="I274" s="29" t="s">
        <v>27</v>
      </c>
      <c r="J274" s="28" t="s">
        <v>27</v>
      </c>
      <c r="K274" s="29" t="s">
        <v>27</v>
      </c>
      <c r="L274" s="30" t="s">
        <v>27</v>
      </c>
    </row>
    <row r="275" spans="1:12" ht="38.25">
      <c r="A275" s="121"/>
      <c r="B275" s="73" t="s">
        <v>494</v>
      </c>
      <c r="C275" s="19" t="s">
        <v>495</v>
      </c>
      <c r="D275" s="28" t="s">
        <v>27</v>
      </c>
      <c r="E275" s="28" t="s">
        <v>27</v>
      </c>
      <c r="F275" s="29" t="s">
        <v>27</v>
      </c>
      <c r="G275" s="28" t="s">
        <v>27</v>
      </c>
      <c r="H275" s="28" t="s">
        <v>27</v>
      </c>
      <c r="I275" s="29" t="s">
        <v>27</v>
      </c>
      <c r="J275" s="28" t="s">
        <v>27</v>
      </c>
      <c r="K275" s="29" t="s">
        <v>27</v>
      </c>
      <c r="L275" s="30" t="s">
        <v>27</v>
      </c>
    </row>
    <row r="276" spans="1:12">
      <c r="A276" s="74" t="s">
        <v>350</v>
      </c>
      <c r="B276" s="75"/>
      <c r="C276" s="19" t="s">
        <v>351</v>
      </c>
      <c r="D276" s="21">
        <f t="shared" ref="D276:D280" si="23">SUM(F276+G276+H276+I276)</f>
        <v>0</v>
      </c>
      <c r="E276" s="21"/>
      <c r="F276" s="21"/>
      <c r="G276" s="21"/>
      <c r="H276" s="21"/>
      <c r="I276" s="27"/>
      <c r="J276" s="21"/>
      <c r="K276" s="21"/>
      <c r="L276" s="22"/>
    </row>
    <row r="277" spans="1:12">
      <c r="A277" s="121" t="s">
        <v>496</v>
      </c>
      <c r="B277" s="18"/>
      <c r="C277" s="76" t="s">
        <v>353</v>
      </c>
      <c r="D277" s="21">
        <f t="shared" si="23"/>
        <v>0</v>
      </c>
      <c r="E277" s="21"/>
      <c r="F277" s="21"/>
      <c r="G277" s="21"/>
      <c r="H277" s="21"/>
      <c r="I277" s="27"/>
      <c r="J277" s="21"/>
      <c r="K277" s="21"/>
      <c r="L277" s="22"/>
    </row>
    <row r="278" spans="1:12">
      <c r="A278" s="65"/>
      <c r="B278" s="83" t="s">
        <v>497</v>
      </c>
      <c r="C278" s="77" t="s">
        <v>498</v>
      </c>
      <c r="D278" s="21">
        <f t="shared" si="23"/>
        <v>0</v>
      </c>
      <c r="E278" s="21"/>
      <c r="F278" s="21"/>
      <c r="G278" s="21"/>
      <c r="H278" s="21"/>
      <c r="I278" s="27"/>
      <c r="J278" s="21"/>
      <c r="K278" s="21"/>
      <c r="L278" s="22"/>
    </row>
    <row r="279" spans="1:12">
      <c r="A279" s="78" t="s">
        <v>499</v>
      </c>
      <c r="B279" s="79"/>
      <c r="C279" s="76" t="s">
        <v>357</v>
      </c>
      <c r="D279" s="21">
        <f t="shared" si="23"/>
        <v>0</v>
      </c>
      <c r="E279" s="80"/>
      <c r="F279" s="80"/>
      <c r="G279" s="80"/>
      <c r="H279" s="80"/>
      <c r="I279" s="81"/>
      <c r="J279" s="80"/>
      <c r="K279" s="80"/>
      <c r="L279" s="82"/>
    </row>
    <row r="280" spans="1:12" ht="15.75" thickBot="1">
      <c r="A280" s="101"/>
      <c r="B280" s="102" t="s">
        <v>500</v>
      </c>
      <c r="C280" s="103" t="s">
        <v>501</v>
      </c>
      <c r="D280" s="21">
        <f t="shared" si="23"/>
        <v>0</v>
      </c>
      <c r="E280" s="104"/>
      <c r="F280" s="104"/>
      <c r="G280" s="104"/>
      <c r="H280" s="104"/>
      <c r="I280" s="105"/>
      <c r="J280" s="104"/>
      <c r="K280" s="104"/>
      <c r="L280" s="106"/>
    </row>
    <row r="282" spans="1:12" ht="38.25">
      <c r="A282" s="108" t="s">
        <v>502</v>
      </c>
      <c r="B282" s="109" t="s">
        <v>503</v>
      </c>
      <c r="C282" s="109"/>
    </row>
    <row r="283" spans="1:12">
      <c r="A283" s="108"/>
      <c r="B283" s="109"/>
      <c r="C283" s="109"/>
    </row>
    <row r="284" spans="1:12">
      <c r="A284" s="147" t="s">
        <v>504</v>
      </c>
      <c r="B284" s="147"/>
      <c r="F284" s="110" t="s">
        <v>505</v>
      </c>
    </row>
    <row r="285" spans="1:12">
      <c r="A285" s="140" t="s">
        <v>506</v>
      </c>
      <c r="B285" s="140"/>
    </row>
    <row r="286" spans="1:12">
      <c r="A286" s="140" t="s">
        <v>507</v>
      </c>
      <c r="B286" s="140"/>
      <c r="F286" s="1" t="s">
        <v>508</v>
      </c>
    </row>
    <row r="287" spans="1:12" ht="38.25">
      <c r="A287" s="111"/>
      <c r="B287" s="111" t="s">
        <v>509</v>
      </c>
      <c r="C287" s="112"/>
      <c r="D287" s="113"/>
      <c r="E287" s="113"/>
      <c r="F287" s="113"/>
      <c r="G287" s="113"/>
      <c r="H287" s="113"/>
    </row>
    <row r="288" spans="1:12">
      <c r="A288" s="140"/>
      <c r="B288" s="140"/>
      <c r="C288" s="113"/>
      <c r="D288" s="113"/>
      <c r="E288" s="113"/>
      <c r="F288" s="113"/>
      <c r="G288" s="113"/>
      <c r="H288" s="113"/>
    </row>
  </sheetData>
  <mergeCells count="65">
    <mergeCell ref="B5:I5"/>
    <mergeCell ref="B7:I7"/>
    <mergeCell ref="H8:I8"/>
    <mergeCell ref="J8:K8"/>
    <mergeCell ref="A9:B11"/>
    <mergeCell ref="C9:C11"/>
    <mergeCell ref="D9:I9"/>
    <mergeCell ref="J9:L9"/>
    <mergeCell ref="D10:E10"/>
    <mergeCell ref="F10:I10"/>
    <mergeCell ref="A80:B80"/>
    <mergeCell ref="J10:J11"/>
    <mergeCell ref="K10:K11"/>
    <mergeCell ref="L10:L11"/>
    <mergeCell ref="A12:B12"/>
    <mergeCell ref="A13:B13"/>
    <mergeCell ref="A15:B15"/>
    <mergeCell ref="A16:B16"/>
    <mergeCell ref="A46:B46"/>
    <mergeCell ref="A67:B67"/>
    <mergeCell ref="A74:B74"/>
    <mergeCell ref="A75:B75"/>
    <mergeCell ref="A152:B152"/>
    <mergeCell ref="A83:B83"/>
    <mergeCell ref="A84:B84"/>
    <mergeCell ref="A88:B88"/>
    <mergeCell ref="A91:B91"/>
    <mergeCell ref="A93:B93"/>
    <mergeCell ref="A106:B106"/>
    <mergeCell ref="A122:B122"/>
    <mergeCell ref="A123:B123"/>
    <mergeCell ref="A136:B136"/>
    <mergeCell ref="A139:B139"/>
    <mergeCell ref="A148:B148"/>
    <mergeCell ref="A206:B206"/>
    <mergeCell ref="A153:B153"/>
    <mergeCell ref="A156:B156"/>
    <mergeCell ref="A163:B163"/>
    <mergeCell ref="A166:B166"/>
    <mergeCell ref="A175:B175"/>
    <mergeCell ref="A176:B176"/>
    <mergeCell ref="A183:B183"/>
    <mergeCell ref="A184:B184"/>
    <mergeCell ref="A190:B190"/>
    <mergeCell ref="A201:B201"/>
    <mergeCell ref="A202:B202"/>
    <mergeCell ref="A254:B254"/>
    <mergeCell ref="A210:B210"/>
    <mergeCell ref="A214:B214"/>
    <mergeCell ref="A218:B218"/>
    <mergeCell ref="A222:B222"/>
    <mergeCell ref="A226:B226"/>
    <mergeCell ref="A230:B230"/>
    <mergeCell ref="A234:B234"/>
    <mergeCell ref="A238:B238"/>
    <mergeCell ref="A242:B242"/>
    <mergeCell ref="A246:B246"/>
    <mergeCell ref="A250:B250"/>
    <mergeCell ref="A288:B288"/>
    <mergeCell ref="A272:B272"/>
    <mergeCell ref="A273:B273"/>
    <mergeCell ref="A274:B274"/>
    <mergeCell ref="A284:B284"/>
    <mergeCell ref="A285:B285"/>
    <mergeCell ref="A286:B286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8"/>
  <sheetViews>
    <sheetView topLeftCell="A254" workbookViewId="0">
      <selection activeCell="G268" sqref="G268"/>
    </sheetView>
  </sheetViews>
  <sheetFormatPr defaultRowHeight="15"/>
  <cols>
    <col min="1" max="1" width="5.140625" style="1" customWidth="1"/>
    <col min="2" max="2" width="44.28515625" style="107" customWidth="1"/>
    <col min="3" max="3" width="9" style="1" customWidth="1"/>
    <col min="4" max="4" width="8" style="1" customWidth="1"/>
    <col min="5" max="5" width="9" style="1" customWidth="1"/>
    <col min="6" max="6" width="7.42578125" style="1" customWidth="1"/>
    <col min="7" max="7" width="7.140625" style="1" customWidth="1"/>
    <col min="8" max="8" width="6.5703125" style="1" customWidth="1"/>
    <col min="9" max="9" width="5.85546875" style="1" customWidth="1"/>
    <col min="10" max="10" width="8" style="1" customWidth="1"/>
    <col min="11" max="12" width="9.140625" style="1"/>
  </cols>
  <sheetData>
    <row r="1" spans="1:12">
      <c r="B1" s="2" t="s">
        <v>0</v>
      </c>
      <c r="C1" s="2"/>
      <c r="D1" s="2"/>
      <c r="E1" s="2"/>
      <c r="F1" s="2"/>
      <c r="G1" s="2"/>
    </row>
    <row r="2" spans="1:12">
      <c r="B2" s="3" t="s">
        <v>534</v>
      </c>
      <c r="C2" s="2"/>
      <c r="D2" s="2"/>
      <c r="E2" s="2"/>
      <c r="F2" s="2"/>
      <c r="G2" s="2"/>
    </row>
    <row r="3" spans="1:12">
      <c r="B3" s="3" t="s">
        <v>2</v>
      </c>
      <c r="C3" s="2"/>
      <c r="D3" s="2"/>
      <c r="E3" s="2"/>
      <c r="F3" s="2"/>
      <c r="G3" s="2"/>
    </row>
    <row r="4" spans="1:12">
      <c r="B4" s="2" t="s">
        <v>3</v>
      </c>
      <c r="C4" s="2"/>
      <c r="D4" s="2"/>
      <c r="E4" s="2"/>
      <c r="F4" s="2"/>
      <c r="G4" s="2"/>
    </row>
    <row r="5" spans="1:12" ht="18">
      <c r="A5" s="4"/>
      <c r="B5" s="196" t="s">
        <v>4</v>
      </c>
      <c r="C5" s="196"/>
      <c r="D5" s="196"/>
      <c r="E5" s="196"/>
      <c r="F5" s="196"/>
      <c r="G5" s="196"/>
      <c r="H5" s="196"/>
      <c r="I5" s="196"/>
      <c r="L5"/>
    </row>
    <row r="6" spans="1:12" ht="18">
      <c r="A6" s="127" t="s">
        <v>5</v>
      </c>
      <c r="B6" s="127"/>
      <c r="C6" s="127"/>
      <c r="D6" s="127"/>
      <c r="E6" s="127"/>
      <c r="F6" s="127"/>
      <c r="G6" s="127"/>
      <c r="H6" s="127"/>
      <c r="I6" s="127"/>
    </row>
    <row r="7" spans="1:12">
      <c r="B7" s="197"/>
      <c r="C7" s="197"/>
      <c r="D7" s="197"/>
      <c r="E7" s="197"/>
      <c r="F7" s="197"/>
      <c r="G7" s="197"/>
      <c r="H7" s="197"/>
      <c r="I7" s="197"/>
    </row>
    <row r="8" spans="1:12" ht="15.75" thickBot="1">
      <c r="B8" s="5"/>
      <c r="C8" s="5"/>
      <c r="D8" s="5"/>
      <c r="E8" s="5"/>
      <c r="F8" s="5"/>
      <c r="G8" s="5"/>
      <c r="H8" s="198"/>
      <c r="I8" s="198"/>
      <c r="J8" s="198" t="s">
        <v>6</v>
      </c>
      <c r="K8" s="198"/>
      <c r="L8"/>
    </row>
    <row r="9" spans="1:12">
      <c r="A9" s="199" t="s">
        <v>7</v>
      </c>
      <c r="B9" s="200"/>
      <c r="C9" s="205" t="s">
        <v>8</v>
      </c>
      <c r="D9" s="208" t="s">
        <v>9</v>
      </c>
      <c r="E9" s="208"/>
      <c r="F9" s="209"/>
      <c r="G9" s="209"/>
      <c r="H9" s="209"/>
      <c r="I9" s="209"/>
      <c r="J9" s="210" t="s">
        <v>10</v>
      </c>
      <c r="K9" s="210"/>
      <c r="L9" s="211"/>
    </row>
    <row r="10" spans="1:12">
      <c r="A10" s="201"/>
      <c r="B10" s="202"/>
      <c r="C10" s="206"/>
      <c r="D10" s="212" t="s">
        <v>11</v>
      </c>
      <c r="E10" s="212"/>
      <c r="F10" s="213" t="s">
        <v>12</v>
      </c>
      <c r="G10" s="213"/>
      <c r="H10" s="213"/>
      <c r="I10" s="214"/>
      <c r="J10" s="182">
        <v>2015</v>
      </c>
      <c r="K10" s="182">
        <v>2016</v>
      </c>
      <c r="L10" s="184">
        <v>2017</v>
      </c>
    </row>
    <row r="11" spans="1:12" ht="79.5" thickBot="1">
      <c r="A11" s="203"/>
      <c r="B11" s="204"/>
      <c r="C11" s="207"/>
      <c r="D11" s="6" t="s">
        <v>13</v>
      </c>
      <c r="E11" s="7" t="s">
        <v>14</v>
      </c>
      <c r="F11" s="8" t="s">
        <v>15</v>
      </c>
      <c r="G11" s="8" t="s">
        <v>16</v>
      </c>
      <c r="H11" s="8" t="s">
        <v>17</v>
      </c>
      <c r="I11" s="9" t="s">
        <v>18</v>
      </c>
      <c r="J11" s="183"/>
      <c r="K11" s="183"/>
      <c r="L11" s="185"/>
    </row>
    <row r="12" spans="1:12" ht="15.75">
      <c r="A12" s="186" t="s">
        <v>19</v>
      </c>
      <c r="B12" s="187"/>
      <c r="C12" s="10"/>
      <c r="D12" s="21">
        <f t="shared" ref="D12:D16" si="0">SUM(F12+G12+H12+I12)</f>
        <v>288</v>
      </c>
      <c r="E12" s="10"/>
      <c r="F12" s="117">
        <f>SUM(F13+F183)</f>
        <v>0</v>
      </c>
      <c r="G12" s="117">
        <f t="shared" ref="G12:I12" si="1">SUM(G13+G183)</f>
        <v>0</v>
      </c>
      <c r="H12" s="117">
        <f t="shared" si="1"/>
        <v>77</v>
      </c>
      <c r="I12" s="117">
        <f t="shared" si="1"/>
        <v>211</v>
      </c>
      <c r="J12" s="11"/>
      <c r="K12" s="11"/>
      <c r="L12" s="12"/>
    </row>
    <row r="13" spans="1:12" ht="15.75">
      <c r="A13" s="188" t="s">
        <v>20</v>
      </c>
      <c r="B13" s="189"/>
      <c r="C13" s="13"/>
      <c r="D13" s="123">
        <f t="shared" si="0"/>
        <v>151</v>
      </c>
      <c r="E13" s="14"/>
      <c r="F13" s="118">
        <f>SUM(F14+F175)</f>
        <v>0</v>
      </c>
      <c r="G13" s="118">
        <f t="shared" ref="G13:I13" si="2">SUM(G14+G175)</f>
        <v>0</v>
      </c>
      <c r="H13" s="118">
        <f t="shared" si="2"/>
        <v>77</v>
      </c>
      <c r="I13" s="118">
        <f t="shared" si="2"/>
        <v>74</v>
      </c>
      <c r="J13" s="15"/>
      <c r="K13" s="15"/>
      <c r="L13" s="16"/>
    </row>
    <row r="14" spans="1:12">
      <c r="A14" s="17" t="s">
        <v>21</v>
      </c>
      <c r="B14" s="18"/>
      <c r="C14" s="19" t="s">
        <v>22</v>
      </c>
      <c r="D14" s="21">
        <f t="shared" si="0"/>
        <v>151</v>
      </c>
      <c r="E14" s="20"/>
      <c r="F14" s="119">
        <f>SUM(F15+F46+F142+F148)</f>
        <v>0</v>
      </c>
      <c r="G14" s="119">
        <f t="shared" ref="G14:I14" si="3">SUM(G15+G46+G142+G148)</f>
        <v>0</v>
      </c>
      <c r="H14" s="119">
        <f t="shared" si="3"/>
        <v>77</v>
      </c>
      <c r="I14" s="119">
        <f t="shared" si="3"/>
        <v>74</v>
      </c>
      <c r="J14" s="21"/>
      <c r="K14" s="21"/>
      <c r="L14" s="22"/>
    </row>
    <row r="15" spans="1:12" ht="15.75">
      <c r="A15" s="190" t="s">
        <v>23</v>
      </c>
      <c r="B15" s="178"/>
      <c r="C15" s="23" t="s">
        <v>24</v>
      </c>
      <c r="D15" s="21">
        <f t="shared" si="0"/>
        <v>40</v>
      </c>
      <c r="E15" s="24"/>
      <c r="F15" s="21">
        <f>SUM(F16+F39)</f>
        <v>0</v>
      </c>
      <c r="G15" s="21">
        <f t="shared" ref="G15:I15" si="4">SUM(G16+G39)</f>
        <v>0</v>
      </c>
      <c r="H15" s="21">
        <f t="shared" si="4"/>
        <v>40</v>
      </c>
      <c r="I15" s="21">
        <f t="shared" si="4"/>
        <v>0</v>
      </c>
      <c r="J15" s="24"/>
      <c r="K15" s="24"/>
      <c r="L15" s="26"/>
    </row>
    <row r="16" spans="1:12">
      <c r="A16" s="177" t="s">
        <v>25</v>
      </c>
      <c r="B16" s="178"/>
      <c r="C16" s="19" t="s">
        <v>26</v>
      </c>
      <c r="D16" s="21">
        <f t="shared" si="0"/>
        <v>29</v>
      </c>
      <c r="E16" s="21"/>
      <c r="F16" s="21">
        <f>SUM(F17:F31)</f>
        <v>0</v>
      </c>
      <c r="G16" s="21">
        <f t="shared" ref="G16:I16" si="5">SUM(G17:G31)</f>
        <v>0</v>
      </c>
      <c r="H16" s="21">
        <f t="shared" si="5"/>
        <v>29</v>
      </c>
      <c r="I16" s="21">
        <f t="shared" si="5"/>
        <v>0</v>
      </c>
      <c r="J16" s="28" t="s">
        <v>27</v>
      </c>
      <c r="K16" s="29" t="s">
        <v>27</v>
      </c>
      <c r="L16" s="30" t="s">
        <v>27</v>
      </c>
    </row>
    <row r="17" spans="1:12">
      <c r="A17" s="31"/>
      <c r="B17" s="32" t="s">
        <v>28</v>
      </c>
      <c r="C17" s="33" t="s">
        <v>29</v>
      </c>
      <c r="D17" s="21">
        <f>SUM(F17+G17+H17+I17)</f>
        <v>29</v>
      </c>
      <c r="E17" s="21"/>
      <c r="F17" s="21"/>
      <c r="G17" s="21"/>
      <c r="H17" s="21">
        <v>29</v>
      </c>
      <c r="I17" s="27">
        <v>0</v>
      </c>
      <c r="J17" s="28" t="s">
        <v>27</v>
      </c>
      <c r="K17" s="29" t="s">
        <v>27</v>
      </c>
      <c r="L17" s="30" t="s">
        <v>27</v>
      </c>
    </row>
    <row r="18" spans="1:12">
      <c r="A18" s="34"/>
      <c r="B18" s="32" t="s">
        <v>30</v>
      </c>
      <c r="C18" s="33" t="s">
        <v>31</v>
      </c>
      <c r="D18" s="21">
        <f t="shared" ref="D18:D81" si="6">SUM(F18+G18+H18+I18)</f>
        <v>0</v>
      </c>
      <c r="E18" s="35"/>
      <c r="F18" s="35"/>
      <c r="G18" s="35"/>
      <c r="H18" s="35"/>
      <c r="I18" s="36"/>
      <c r="J18" s="28" t="s">
        <v>27</v>
      </c>
      <c r="K18" s="29" t="s">
        <v>27</v>
      </c>
      <c r="L18" s="30" t="s">
        <v>27</v>
      </c>
    </row>
    <row r="19" spans="1:12">
      <c r="A19" s="34"/>
      <c r="B19" s="32" t="s">
        <v>32</v>
      </c>
      <c r="C19" s="33" t="s">
        <v>33</v>
      </c>
      <c r="D19" s="21">
        <f t="shared" si="6"/>
        <v>0</v>
      </c>
      <c r="E19" s="35"/>
      <c r="F19" s="35"/>
      <c r="G19" s="35"/>
      <c r="H19" s="35"/>
      <c r="I19" s="36"/>
      <c r="J19" s="28" t="s">
        <v>27</v>
      </c>
      <c r="K19" s="29" t="s">
        <v>27</v>
      </c>
      <c r="L19" s="30" t="s">
        <v>27</v>
      </c>
    </row>
    <row r="20" spans="1:12">
      <c r="A20" s="31"/>
      <c r="B20" s="32" t="s">
        <v>34</v>
      </c>
      <c r="C20" s="33" t="s">
        <v>35</v>
      </c>
      <c r="D20" s="21">
        <f t="shared" si="6"/>
        <v>0</v>
      </c>
      <c r="E20" s="21"/>
      <c r="F20" s="37"/>
      <c r="G20" s="37"/>
      <c r="H20" s="37"/>
      <c r="I20" s="38"/>
      <c r="J20" s="28" t="s">
        <v>27</v>
      </c>
      <c r="K20" s="29" t="s">
        <v>27</v>
      </c>
      <c r="L20" s="30" t="s">
        <v>27</v>
      </c>
    </row>
    <row r="21" spans="1:12">
      <c r="A21" s="31"/>
      <c r="B21" s="32" t="s">
        <v>36</v>
      </c>
      <c r="C21" s="33" t="s">
        <v>37</v>
      </c>
      <c r="D21" s="21">
        <f t="shared" si="6"/>
        <v>0</v>
      </c>
      <c r="E21" s="39"/>
      <c r="F21" s="37"/>
      <c r="G21" s="37"/>
      <c r="H21" s="37"/>
      <c r="I21" s="38"/>
      <c r="J21" s="28" t="s">
        <v>27</v>
      </c>
      <c r="K21" s="29" t="s">
        <v>27</v>
      </c>
      <c r="L21" s="30" t="s">
        <v>27</v>
      </c>
    </row>
    <row r="22" spans="1:12">
      <c r="A22" s="31"/>
      <c r="B22" s="32" t="s">
        <v>38</v>
      </c>
      <c r="C22" s="33" t="s">
        <v>39</v>
      </c>
      <c r="D22" s="21">
        <f t="shared" si="6"/>
        <v>0</v>
      </c>
      <c r="E22" s="39"/>
      <c r="F22" s="39"/>
      <c r="G22" s="39"/>
      <c r="H22" s="39"/>
      <c r="I22" s="40"/>
      <c r="J22" s="28" t="s">
        <v>27</v>
      </c>
      <c r="K22" s="29" t="s">
        <v>27</v>
      </c>
      <c r="L22" s="30" t="s">
        <v>27</v>
      </c>
    </row>
    <row r="23" spans="1:12">
      <c r="A23" s="31"/>
      <c r="B23" s="32" t="s">
        <v>40</v>
      </c>
      <c r="C23" s="33" t="s">
        <v>41</v>
      </c>
      <c r="D23" s="21">
        <f t="shared" si="6"/>
        <v>0</v>
      </c>
      <c r="E23" s="39"/>
      <c r="F23" s="37"/>
      <c r="G23" s="37"/>
      <c r="H23" s="37"/>
      <c r="I23" s="38"/>
      <c r="J23" s="28" t="s">
        <v>27</v>
      </c>
      <c r="K23" s="29" t="s">
        <v>27</v>
      </c>
      <c r="L23" s="30" t="s">
        <v>27</v>
      </c>
    </row>
    <row r="24" spans="1:12">
      <c r="A24" s="31"/>
      <c r="B24" s="32" t="s">
        <v>42</v>
      </c>
      <c r="C24" s="33" t="s">
        <v>43</v>
      </c>
      <c r="D24" s="21">
        <f t="shared" si="6"/>
        <v>0</v>
      </c>
      <c r="E24" s="39"/>
      <c r="F24" s="39"/>
      <c r="G24" s="39"/>
      <c r="H24" s="39"/>
      <c r="I24" s="40"/>
      <c r="J24" s="28" t="s">
        <v>27</v>
      </c>
      <c r="K24" s="29" t="s">
        <v>27</v>
      </c>
      <c r="L24" s="30" t="s">
        <v>27</v>
      </c>
    </row>
    <row r="25" spans="1:12">
      <c r="A25" s="31"/>
      <c r="B25" s="32" t="s">
        <v>44</v>
      </c>
      <c r="C25" s="33" t="s">
        <v>45</v>
      </c>
      <c r="D25" s="21">
        <f t="shared" si="6"/>
        <v>0</v>
      </c>
      <c r="E25" s="39"/>
      <c r="F25" s="39"/>
      <c r="G25" s="39"/>
      <c r="H25" s="39"/>
      <c r="I25" s="40"/>
      <c r="J25" s="28" t="s">
        <v>27</v>
      </c>
      <c r="K25" s="29" t="s">
        <v>27</v>
      </c>
      <c r="L25" s="30" t="s">
        <v>27</v>
      </c>
    </row>
    <row r="26" spans="1:12">
      <c r="A26" s="31"/>
      <c r="B26" s="32" t="s">
        <v>46</v>
      </c>
      <c r="C26" s="33" t="s">
        <v>47</v>
      </c>
      <c r="D26" s="21">
        <f t="shared" si="6"/>
        <v>0</v>
      </c>
      <c r="E26" s="39"/>
      <c r="F26" s="39"/>
      <c r="G26" s="39"/>
      <c r="H26" s="39"/>
      <c r="I26" s="40"/>
      <c r="J26" s="28" t="s">
        <v>27</v>
      </c>
      <c r="K26" s="29" t="s">
        <v>27</v>
      </c>
      <c r="L26" s="30" t="s">
        <v>27</v>
      </c>
    </row>
    <row r="27" spans="1:12">
      <c r="A27" s="121"/>
      <c r="B27" s="42" t="s">
        <v>48</v>
      </c>
      <c r="C27" s="33" t="s">
        <v>49</v>
      </c>
      <c r="D27" s="21">
        <f t="shared" si="6"/>
        <v>0</v>
      </c>
      <c r="E27" s="39"/>
      <c r="F27" s="39"/>
      <c r="G27" s="39"/>
      <c r="H27" s="39"/>
      <c r="I27" s="40"/>
      <c r="J27" s="28" t="s">
        <v>27</v>
      </c>
      <c r="K27" s="29" t="s">
        <v>27</v>
      </c>
      <c r="L27" s="30" t="s">
        <v>27</v>
      </c>
    </row>
    <row r="28" spans="1:12">
      <c r="A28" s="121"/>
      <c r="B28" s="42" t="s">
        <v>50</v>
      </c>
      <c r="C28" s="33" t="s">
        <v>51</v>
      </c>
      <c r="D28" s="21">
        <f t="shared" si="6"/>
        <v>0</v>
      </c>
      <c r="E28" s="39"/>
      <c r="F28" s="39"/>
      <c r="G28" s="39"/>
      <c r="H28" s="39"/>
      <c r="I28" s="40"/>
      <c r="J28" s="28" t="s">
        <v>27</v>
      </c>
      <c r="K28" s="29" t="s">
        <v>27</v>
      </c>
      <c r="L28" s="30" t="s">
        <v>27</v>
      </c>
    </row>
    <row r="29" spans="1:12">
      <c r="A29" s="121"/>
      <c r="B29" s="42" t="s">
        <v>52</v>
      </c>
      <c r="C29" s="33" t="s">
        <v>53</v>
      </c>
      <c r="D29" s="21">
        <f t="shared" si="6"/>
        <v>0</v>
      </c>
      <c r="E29" s="39"/>
      <c r="F29" s="39"/>
      <c r="G29" s="39"/>
      <c r="H29" s="39"/>
      <c r="I29" s="40"/>
      <c r="J29" s="28" t="s">
        <v>27</v>
      </c>
      <c r="K29" s="29" t="s">
        <v>27</v>
      </c>
      <c r="L29" s="30" t="s">
        <v>27</v>
      </c>
    </row>
    <row r="30" spans="1:12">
      <c r="A30" s="121"/>
      <c r="B30" s="42" t="s">
        <v>54</v>
      </c>
      <c r="C30" s="33" t="s">
        <v>55</v>
      </c>
      <c r="D30" s="21">
        <f t="shared" si="6"/>
        <v>0</v>
      </c>
      <c r="E30" s="39"/>
      <c r="F30" s="39"/>
      <c r="G30" s="39"/>
      <c r="H30" s="39"/>
      <c r="I30" s="40"/>
      <c r="J30" s="28" t="s">
        <v>27</v>
      </c>
      <c r="K30" s="29" t="s">
        <v>27</v>
      </c>
      <c r="L30" s="30" t="s">
        <v>27</v>
      </c>
    </row>
    <row r="31" spans="1:12">
      <c r="A31" s="121"/>
      <c r="B31" s="32" t="s">
        <v>56</v>
      </c>
      <c r="C31" s="33" t="s">
        <v>57</v>
      </c>
      <c r="D31" s="21">
        <f t="shared" si="6"/>
        <v>0</v>
      </c>
      <c r="E31" s="39"/>
      <c r="F31" s="39"/>
      <c r="G31" s="39"/>
      <c r="H31" s="39"/>
      <c r="I31" s="40"/>
      <c r="J31" s="28" t="s">
        <v>27</v>
      </c>
      <c r="K31" s="29" t="s">
        <v>27</v>
      </c>
      <c r="L31" s="30" t="s">
        <v>27</v>
      </c>
    </row>
    <row r="32" spans="1:12">
      <c r="A32" s="121" t="s">
        <v>58</v>
      </c>
      <c r="B32" s="32"/>
      <c r="C32" s="19" t="s">
        <v>59</v>
      </c>
      <c r="D32" s="21">
        <f t="shared" si="6"/>
        <v>0</v>
      </c>
      <c r="E32" s="39"/>
      <c r="F32" s="39"/>
      <c r="G32" s="39"/>
      <c r="H32" s="39"/>
      <c r="I32" s="40"/>
      <c r="J32" s="28" t="s">
        <v>27</v>
      </c>
      <c r="K32" s="29" t="s">
        <v>27</v>
      </c>
      <c r="L32" s="30" t="s">
        <v>27</v>
      </c>
    </row>
    <row r="33" spans="1:12">
      <c r="A33" s="121"/>
      <c r="B33" s="32" t="s">
        <v>60</v>
      </c>
      <c r="C33" s="33" t="s">
        <v>61</v>
      </c>
      <c r="D33" s="21">
        <f t="shared" si="6"/>
        <v>0</v>
      </c>
      <c r="E33" s="39"/>
      <c r="F33" s="39"/>
      <c r="G33" s="39"/>
      <c r="H33" s="39"/>
      <c r="I33" s="40"/>
      <c r="J33" s="28" t="s">
        <v>27</v>
      </c>
      <c r="K33" s="29" t="s">
        <v>27</v>
      </c>
      <c r="L33" s="30" t="s">
        <v>27</v>
      </c>
    </row>
    <row r="34" spans="1:12">
      <c r="A34" s="121"/>
      <c r="B34" s="32" t="s">
        <v>62</v>
      </c>
      <c r="C34" s="33" t="s">
        <v>63</v>
      </c>
      <c r="D34" s="21">
        <f t="shared" si="6"/>
        <v>0</v>
      </c>
      <c r="E34" s="39"/>
      <c r="F34" s="39"/>
      <c r="G34" s="39"/>
      <c r="H34" s="39"/>
      <c r="I34" s="40"/>
      <c r="J34" s="28" t="s">
        <v>27</v>
      </c>
      <c r="K34" s="29" t="s">
        <v>27</v>
      </c>
      <c r="L34" s="30" t="s">
        <v>27</v>
      </c>
    </row>
    <row r="35" spans="1:12">
      <c r="A35" s="121"/>
      <c r="B35" s="32" t="s">
        <v>64</v>
      </c>
      <c r="C35" s="33" t="s">
        <v>65</v>
      </c>
      <c r="D35" s="21">
        <f t="shared" si="6"/>
        <v>0</v>
      </c>
      <c r="E35" s="39"/>
      <c r="F35" s="39"/>
      <c r="G35" s="39"/>
      <c r="H35" s="39"/>
      <c r="I35" s="40"/>
      <c r="J35" s="28" t="s">
        <v>27</v>
      </c>
      <c r="K35" s="29" t="s">
        <v>27</v>
      </c>
      <c r="L35" s="30" t="s">
        <v>27</v>
      </c>
    </row>
    <row r="36" spans="1:12">
      <c r="A36" s="121"/>
      <c r="B36" s="32" t="s">
        <v>66</v>
      </c>
      <c r="C36" s="33" t="s">
        <v>67</v>
      </c>
      <c r="D36" s="21">
        <f t="shared" si="6"/>
        <v>0</v>
      </c>
      <c r="E36" s="39"/>
      <c r="F36" s="39"/>
      <c r="G36" s="39"/>
      <c r="H36" s="39"/>
      <c r="I36" s="40"/>
      <c r="J36" s="28" t="s">
        <v>27</v>
      </c>
      <c r="K36" s="29" t="s">
        <v>27</v>
      </c>
      <c r="L36" s="30" t="s">
        <v>27</v>
      </c>
    </row>
    <row r="37" spans="1:12">
      <c r="A37" s="121"/>
      <c r="B37" s="42" t="s">
        <v>68</v>
      </c>
      <c r="C37" s="33" t="s">
        <v>69</v>
      </c>
      <c r="D37" s="21">
        <f t="shared" si="6"/>
        <v>0</v>
      </c>
      <c r="E37" s="39"/>
      <c r="F37" s="39"/>
      <c r="G37" s="39"/>
      <c r="H37" s="39"/>
      <c r="I37" s="40"/>
      <c r="J37" s="28" t="s">
        <v>27</v>
      </c>
      <c r="K37" s="29" t="s">
        <v>27</v>
      </c>
      <c r="L37" s="30" t="s">
        <v>27</v>
      </c>
    </row>
    <row r="38" spans="1:12">
      <c r="A38" s="31"/>
      <c r="B38" s="32" t="s">
        <v>70</v>
      </c>
      <c r="C38" s="33" t="s">
        <v>71</v>
      </c>
      <c r="D38" s="21">
        <f t="shared" si="6"/>
        <v>0</v>
      </c>
      <c r="E38" s="39"/>
      <c r="F38" s="39"/>
      <c r="G38" s="39"/>
      <c r="H38" s="39"/>
      <c r="I38" s="40"/>
      <c r="J38" s="28" t="s">
        <v>27</v>
      </c>
      <c r="K38" s="29" t="s">
        <v>27</v>
      </c>
      <c r="L38" s="30" t="s">
        <v>27</v>
      </c>
    </row>
    <row r="39" spans="1:12">
      <c r="A39" s="43" t="s">
        <v>72</v>
      </c>
      <c r="B39" s="42"/>
      <c r="C39" s="19" t="s">
        <v>73</v>
      </c>
      <c r="D39" s="21">
        <f t="shared" si="6"/>
        <v>11</v>
      </c>
      <c r="E39" s="21"/>
      <c r="F39" s="21">
        <f>SUM(F40:F45)</f>
        <v>0</v>
      </c>
      <c r="G39" s="21">
        <f t="shared" ref="G39:I39" si="7">SUM(G40:G45)</f>
        <v>0</v>
      </c>
      <c r="H39" s="21">
        <f t="shared" si="7"/>
        <v>11</v>
      </c>
      <c r="I39" s="21">
        <f t="shared" si="7"/>
        <v>0</v>
      </c>
      <c r="J39" s="28" t="s">
        <v>27</v>
      </c>
      <c r="K39" s="29" t="s">
        <v>27</v>
      </c>
      <c r="L39" s="30" t="s">
        <v>27</v>
      </c>
    </row>
    <row r="40" spans="1:12">
      <c r="A40" s="121"/>
      <c r="B40" s="44" t="s">
        <v>74</v>
      </c>
      <c r="C40" s="33" t="s">
        <v>75</v>
      </c>
      <c r="D40" s="21">
        <f t="shared" si="6"/>
        <v>6</v>
      </c>
      <c r="E40" s="21"/>
      <c r="F40" s="21"/>
      <c r="G40" s="21"/>
      <c r="H40" s="21">
        <v>6</v>
      </c>
      <c r="I40" s="27">
        <v>0</v>
      </c>
      <c r="J40" s="28" t="s">
        <v>27</v>
      </c>
      <c r="K40" s="29" t="s">
        <v>27</v>
      </c>
      <c r="L40" s="30" t="s">
        <v>27</v>
      </c>
    </row>
    <row r="41" spans="1:12">
      <c r="A41" s="43"/>
      <c r="B41" s="42" t="s">
        <v>76</v>
      </c>
      <c r="C41" s="33" t="s">
        <v>77</v>
      </c>
      <c r="D41" s="21">
        <f t="shared" si="6"/>
        <v>1</v>
      </c>
      <c r="E41" s="21"/>
      <c r="F41" s="21"/>
      <c r="G41" s="21"/>
      <c r="H41" s="21">
        <v>1</v>
      </c>
      <c r="I41" s="27">
        <v>0</v>
      </c>
      <c r="J41" s="28" t="s">
        <v>27</v>
      </c>
      <c r="K41" s="29" t="s">
        <v>27</v>
      </c>
      <c r="L41" s="30" t="s">
        <v>27</v>
      </c>
    </row>
    <row r="42" spans="1:12">
      <c r="A42" s="43"/>
      <c r="B42" s="42" t="s">
        <v>78</v>
      </c>
      <c r="C42" s="33" t="s">
        <v>79</v>
      </c>
      <c r="D42" s="21">
        <f t="shared" si="6"/>
        <v>2</v>
      </c>
      <c r="E42" s="21"/>
      <c r="F42" s="21"/>
      <c r="G42" s="21"/>
      <c r="H42" s="21">
        <v>2</v>
      </c>
      <c r="I42" s="27">
        <v>0</v>
      </c>
      <c r="J42" s="28" t="s">
        <v>27</v>
      </c>
      <c r="K42" s="29" t="s">
        <v>27</v>
      </c>
      <c r="L42" s="30" t="s">
        <v>27</v>
      </c>
    </row>
    <row r="43" spans="1:12" ht="25.5">
      <c r="A43" s="43"/>
      <c r="B43" s="45" t="s">
        <v>80</v>
      </c>
      <c r="C43" s="33" t="s">
        <v>81</v>
      </c>
      <c r="D43" s="21">
        <f t="shared" si="6"/>
        <v>1</v>
      </c>
      <c r="E43" s="21"/>
      <c r="F43" s="21"/>
      <c r="G43" s="21"/>
      <c r="H43" s="21">
        <v>1</v>
      </c>
      <c r="I43" s="27">
        <v>0</v>
      </c>
      <c r="J43" s="28" t="s">
        <v>27</v>
      </c>
      <c r="K43" s="29" t="s">
        <v>27</v>
      </c>
      <c r="L43" s="30" t="s">
        <v>27</v>
      </c>
    </row>
    <row r="44" spans="1:12" ht="25.5">
      <c r="A44" s="43"/>
      <c r="B44" s="45" t="s">
        <v>82</v>
      </c>
      <c r="C44" s="33" t="s">
        <v>83</v>
      </c>
      <c r="D44" s="21">
        <f t="shared" si="6"/>
        <v>0</v>
      </c>
      <c r="E44" s="21"/>
      <c r="F44" s="21"/>
      <c r="G44" s="21"/>
      <c r="H44" s="21"/>
      <c r="I44" s="27"/>
      <c r="J44" s="28" t="s">
        <v>27</v>
      </c>
      <c r="K44" s="29" t="s">
        <v>27</v>
      </c>
      <c r="L44" s="30" t="s">
        <v>27</v>
      </c>
    </row>
    <row r="45" spans="1:12">
      <c r="A45" s="43"/>
      <c r="B45" s="42" t="s">
        <v>84</v>
      </c>
      <c r="C45" s="33" t="s">
        <v>85</v>
      </c>
      <c r="D45" s="21">
        <f t="shared" si="6"/>
        <v>1</v>
      </c>
      <c r="E45" s="21"/>
      <c r="F45" s="21"/>
      <c r="G45" s="21"/>
      <c r="H45" s="21">
        <v>1</v>
      </c>
      <c r="I45" s="27">
        <v>0</v>
      </c>
      <c r="J45" s="28" t="s">
        <v>27</v>
      </c>
      <c r="K45" s="29" t="s">
        <v>27</v>
      </c>
      <c r="L45" s="30" t="s">
        <v>27</v>
      </c>
    </row>
    <row r="46" spans="1:12" ht="15.75">
      <c r="A46" s="191" t="s">
        <v>86</v>
      </c>
      <c r="B46" s="192"/>
      <c r="C46" s="23" t="s">
        <v>87</v>
      </c>
      <c r="D46" s="21">
        <f t="shared" si="6"/>
        <v>111</v>
      </c>
      <c r="E46" s="24"/>
      <c r="F46" s="21">
        <f>SUM(F47+F58+F59+F62+F67+F71+F74+F76+F78+F79+F93)</f>
        <v>0</v>
      </c>
      <c r="G46" s="21">
        <f t="shared" ref="G46:I46" si="8">SUM(G47+G58+G59+G62+G67+G71+G74+G76+G78+G79+G93)</f>
        <v>0</v>
      </c>
      <c r="H46" s="21">
        <f t="shared" si="8"/>
        <v>37</v>
      </c>
      <c r="I46" s="21">
        <f t="shared" si="8"/>
        <v>74</v>
      </c>
      <c r="J46" s="24"/>
      <c r="K46" s="24"/>
      <c r="L46" s="26"/>
    </row>
    <row r="47" spans="1:12">
      <c r="A47" s="46" t="s">
        <v>88</v>
      </c>
      <c r="B47" s="32"/>
      <c r="C47" s="19" t="s">
        <v>89</v>
      </c>
      <c r="D47" s="21">
        <f t="shared" si="6"/>
        <v>73</v>
      </c>
      <c r="E47" s="21"/>
      <c r="F47" s="21">
        <f>SUM(F48:F57)</f>
        <v>0</v>
      </c>
      <c r="G47" s="21">
        <f t="shared" ref="G47:I47" si="9">SUM(G48:G57)</f>
        <v>0</v>
      </c>
      <c r="H47" s="21">
        <f t="shared" si="9"/>
        <v>37</v>
      </c>
      <c r="I47" s="21">
        <f t="shared" si="9"/>
        <v>36</v>
      </c>
      <c r="J47" s="28" t="s">
        <v>27</v>
      </c>
      <c r="K47" s="29" t="s">
        <v>27</v>
      </c>
      <c r="L47" s="30" t="s">
        <v>27</v>
      </c>
    </row>
    <row r="48" spans="1:12">
      <c r="A48" s="43"/>
      <c r="B48" s="42" t="s">
        <v>90</v>
      </c>
      <c r="C48" s="33" t="s">
        <v>91</v>
      </c>
      <c r="D48" s="21">
        <f t="shared" si="6"/>
        <v>0</v>
      </c>
      <c r="E48" s="21"/>
      <c r="F48" s="21"/>
      <c r="G48" s="21"/>
      <c r="H48" s="21">
        <v>0</v>
      </c>
      <c r="I48" s="27">
        <v>0</v>
      </c>
      <c r="J48" s="28" t="s">
        <v>27</v>
      </c>
      <c r="K48" s="29" t="s">
        <v>27</v>
      </c>
      <c r="L48" s="30" t="s">
        <v>27</v>
      </c>
    </row>
    <row r="49" spans="1:12">
      <c r="A49" s="43"/>
      <c r="B49" s="42" t="s">
        <v>92</v>
      </c>
      <c r="C49" s="33" t="s">
        <v>93</v>
      </c>
      <c r="D49" s="21">
        <f t="shared" si="6"/>
        <v>0</v>
      </c>
      <c r="E49" s="21"/>
      <c r="F49" s="21"/>
      <c r="G49" s="21"/>
      <c r="H49" s="21"/>
      <c r="I49" s="27"/>
      <c r="J49" s="28" t="s">
        <v>27</v>
      </c>
      <c r="K49" s="29" t="s">
        <v>27</v>
      </c>
      <c r="L49" s="30" t="s">
        <v>27</v>
      </c>
    </row>
    <row r="50" spans="1:12">
      <c r="A50" s="43"/>
      <c r="B50" s="42" t="s">
        <v>94</v>
      </c>
      <c r="C50" s="33" t="s">
        <v>95</v>
      </c>
      <c r="D50" s="21">
        <f t="shared" si="6"/>
        <v>0</v>
      </c>
      <c r="E50" s="21"/>
      <c r="F50" s="21"/>
      <c r="G50" s="21"/>
      <c r="H50" s="21"/>
      <c r="I50" s="27"/>
      <c r="J50" s="28" t="s">
        <v>27</v>
      </c>
      <c r="K50" s="29" t="s">
        <v>27</v>
      </c>
      <c r="L50" s="30" t="s">
        <v>27</v>
      </c>
    </row>
    <row r="51" spans="1:12">
      <c r="A51" s="43"/>
      <c r="B51" s="42" t="s">
        <v>96</v>
      </c>
      <c r="C51" s="33" t="s">
        <v>97</v>
      </c>
      <c r="D51" s="21">
        <f t="shared" si="6"/>
        <v>0</v>
      </c>
      <c r="E51" s="21"/>
      <c r="F51" s="21"/>
      <c r="G51" s="21"/>
      <c r="H51" s="21"/>
      <c r="I51" s="27"/>
      <c r="J51" s="28" t="s">
        <v>27</v>
      </c>
      <c r="K51" s="29" t="s">
        <v>27</v>
      </c>
      <c r="L51" s="30" t="s">
        <v>27</v>
      </c>
    </row>
    <row r="52" spans="1:12">
      <c r="A52" s="43"/>
      <c r="B52" s="42" t="s">
        <v>98</v>
      </c>
      <c r="C52" s="33" t="s">
        <v>99</v>
      </c>
      <c r="D52" s="21">
        <f t="shared" si="6"/>
        <v>0</v>
      </c>
      <c r="E52" s="21"/>
      <c r="F52" s="21"/>
      <c r="G52" s="21"/>
      <c r="H52" s="21"/>
      <c r="I52" s="27"/>
      <c r="J52" s="28" t="s">
        <v>27</v>
      </c>
      <c r="K52" s="29" t="s">
        <v>27</v>
      </c>
      <c r="L52" s="30" t="s">
        <v>27</v>
      </c>
    </row>
    <row r="53" spans="1:12">
      <c r="A53" s="43"/>
      <c r="B53" s="42" t="s">
        <v>100</v>
      </c>
      <c r="C53" s="33" t="s">
        <v>101</v>
      </c>
      <c r="D53" s="21">
        <f t="shared" si="6"/>
        <v>0</v>
      </c>
      <c r="E53" s="21"/>
      <c r="F53" s="21"/>
      <c r="G53" s="21"/>
      <c r="H53" s="21"/>
      <c r="I53" s="27"/>
      <c r="J53" s="28" t="s">
        <v>27</v>
      </c>
      <c r="K53" s="29" t="s">
        <v>27</v>
      </c>
      <c r="L53" s="30" t="s">
        <v>27</v>
      </c>
    </row>
    <row r="54" spans="1:12">
      <c r="A54" s="43"/>
      <c r="B54" s="42" t="s">
        <v>102</v>
      </c>
      <c r="C54" s="33" t="s">
        <v>103</v>
      </c>
      <c r="D54" s="21">
        <f t="shared" si="6"/>
        <v>0</v>
      </c>
      <c r="E54" s="21"/>
      <c r="F54" s="21"/>
      <c r="G54" s="21"/>
      <c r="H54" s="21"/>
      <c r="I54" s="27"/>
      <c r="J54" s="28" t="s">
        <v>27</v>
      </c>
      <c r="K54" s="29" t="s">
        <v>27</v>
      </c>
      <c r="L54" s="30" t="s">
        <v>27</v>
      </c>
    </row>
    <row r="55" spans="1:12">
      <c r="A55" s="43"/>
      <c r="B55" s="42" t="s">
        <v>104</v>
      </c>
      <c r="C55" s="33" t="s">
        <v>105</v>
      </c>
      <c r="D55" s="21">
        <f t="shared" si="6"/>
        <v>1</v>
      </c>
      <c r="E55" s="21"/>
      <c r="F55" s="21"/>
      <c r="G55" s="21"/>
      <c r="H55" s="21">
        <v>1</v>
      </c>
      <c r="I55" s="27">
        <v>0</v>
      </c>
      <c r="J55" s="28" t="s">
        <v>27</v>
      </c>
      <c r="K55" s="29" t="s">
        <v>27</v>
      </c>
      <c r="L55" s="30" t="s">
        <v>27</v>
      </c>
    </row>
    <row r="56" spans="1:12" ht="26.25">
      <c r="A56" s="43"/>
      <c r="B56" s="47" t="s">
        <v>106</v>
      </c>
      <c r="C56" s="33" t="s">
        <v>107</v>
      </c>
      <c r="D56" s="21">
        <f t="shared" si="6"/>
        <v>0</v>
      </c>
      <c r="E56" s="21"/>
      <c r="F56" s="21"/>
      <c r="G56" s="21"/>
      <c r="H56" s="21"/>
      <c r="I56" s="27"/>
      <c r="J56" s="28" t="s">
        <v>27</v>
      </c>
      <c r="K56" s="29" t="s">
        <v>27</v>
      </c>
      <c r="L56" s="30" t="s">
        <v>27</v>
      </c>
    </row>
    <row r="57" spans="1:12">
      <c r="A57" s="43"/>
      <c r="B57" s="42" t="s">
        <v>108</v>
      </c>
      <c r="C57" s="33" t="s">
        <v>109</v>
      </c>
      <c r="D57" s="21">
        <f t="shared" si="6"/>
        <v>72</v>
      </c>
      <c r="E57" s="21"/>
      <c r="F57" s="21"/>
      <c r="G57" s="21"/>
      <c r="H57" s="21">
        <v>36</v>
      </c>
      <c r="I57" s="27">
        <v>36</v>
      </c>
      <c r="J57" s="28" t="s">
        <v>27</v>
      </c>
      <c r="K57" s="29" t="s">
        <v>27</v>
      </c>
      <c r="L57" s="30" t="s">
        <v>27</v>
      </c>
    </row>
    <row r="58" spans="1:12">
      <c r="A58" s="121" t="s">
        <v>110</v>
      </c>
      <c r="B58" s="32"/>
      <c r="C58" s="19" t="s">
        <v>111</v>
      </c>
      <c r="D58" s="21">
        <f t="shared" si="6"/>
        <v>0</v>
      </c>
      <c r="E58" s="21"/>
      <c r="F58" s="21"/>
      <c r="G58" s="21"/>
      <c r="H58" s="21"/>
      <c r="I58" s="27"/>
      <c r="J58" s="28" t="s">
        <v>27</v>
      </c>
      <c r="K58" s="29" t="s">
        <v>27</v>
      </c>
      <c r="L58" s="30" t="s">
        <v>27</v>
      </c>
    </row>
    <row r="59" spans="1:12">
      <c r="A59" s="121" t="s">
        <v>112</v>
      </c>
      <c r="B59" s="18"/>
      <c r="C59" s="19" t="s">
        <v>113</v>
      </c>
      <c r="D59" s="21">
        <f t="shared" si="6"/>
        <v>0</v>
      </c>
      <c r="E59" s="21"/>
      <c r="F59" s="21"/>
      <c r="G59" s="21"/>
      <c r="H59" s="21"/>
      <c r="I59" s="27"/>
      <c r="J59" s="28" t="s">
        <v>27</v>
      </c>
      <c r="K59" s="29" t="s">
        <v>27</v>
      </c>
      <c r="L59" s="30" t="s">
        <v>27</v>
      </c>
    </row>
    <row r="60" spans="1:12">
      <c r="A60" s="121"/>
      <c r="B60" s="47" t="s">
        <v>114</v>
      </c>
      <c r="C60" s="33" t="s">
        <v>115</v>
      </c>
      <c r="D60" s="21">
        <f t="shared" si="6"/>
        <v>0</v>
      </c>
      <c r="E60" s="21"/>
      <c r="F60" s="21"/>
      <c r="G60" s="21"/>
      <c r="H60" s="21"/>
      <c r="I60" s="27"/>
      <c r="J60" s="28" t="s">
        <v>27</v>
      </c>
      <c r="K60" s="29" t="s">
        <v>27</v>
      </c>
      <c r="L60" s="30" t="s">
        <v>27</v>
      </c>
    </row>
    <row r="61" spans="1:12">
      <c r="A61" s="121"/>
      <c r="B61" s="47" t="s">
        <v>116</v>
      </c>
      <c r="C61" s="33" t="s">
        <v>117</v>
      </c>
      <c r="D61" s="21">
        <f t="shared" si="6"/>
        <v>0</v>
      </c>
      <c r="E61" s="21"/>
      <c r="F61" s="21"/>
      <c r="G61" s="21"/>
      <c r="H61" s="21"/>
      <c r="I61" s="27"/>
      <c r="J61" s="28" t="s">
        <v>27</v>
      </c>
      <c r="K61" s="29" t="s">
        <v>27</v>
      </c>
      <c r="L61" s="30" t="s">
        <v>27</v>
      </c>
    </row>
    <row r="62" spans="1:12">
      <c r="A62" s="121" t="s">
        <v>118</v>
      </c>
      <c r="B62" s="18"/>
      <c r="C62" s="19" t="s">
        <v>119</v>
      </c>
      <c r="D62" s="21">
        <f t="shared" si="6"/>
        <v>0</v>
      </c>
      <c r="E62" s="21"/>
      <c r="F62" s="21"/>
      <c r="G62" s="21"/>
      <c r="H62" s="21"/>
      <c r="I62" s="27"/>
      <c r="J62" s="28" t="s">
        <v>27</v>
      </c>
      <c r="K62" s="29" t="s">
        <v>27</v>
      </c>
      <c r="L62" s="30" t="s">
        <v>27</v>
      </c>
    </row>
    <row r="63" spans="1:12">
      <c r="A63" s="43"/>
      <c r="B63" s="42" t="s">
        <v>120</v>
      </c>
      <c r="C63" s="33" t="s">
        <v>121</v>
      </c>
      <c r="D63" s="21">
        <f t="shared" si="6"/>
        <v>0</v>
      </c>
      <c r="E63" s="21"/>
      <c r="F63" s="21"/>
      <c r="G63" s="21"/>
      <c r="H63" s="21"/>
      <c r="I63" s="27"/>
      <c r="J63" s="28" t="s">
        <v>27</v>
      </c>
      <c r="K63" s="29" t="s">
        <v>27</v>
      </c>
      <c r="L63" s="30" t="s">
        <v>27</v>
      </c>
    </row>
    <row r="64" spans="1:12">
      <c r="A64" s="43"/>
      <c r="B64" s="42" t="s">
        <v>122</v>
      </c>
      <c r="C64" s="33" t="s">
        <v>123</v>
      </c>
      <c r="D64" s="21">
        <f t="shared" si="6"/>
        <v>0</v>
      </c>
      <c r="E64" s="21"/>
      <c r="F64" s="21"/>
      <c r="G64" s="21"/>
      <c r="H64" s="21"/>
      <c r="I64" s="27"/>
      <c r="J64" s="28" t="s">
        <v>27</v>
      </c>
      <c r="K64" s="29" t="s">
        <v>27</v>
      </c>
      <c r="L64" s="30" t="s">
        <v>27</v>
      </c>
    </row>
    <row r="65" spans="1:12">
      <c r="A65" s="43"/>
      <c r="B65" s="42" t="s">
        <v>124</v>
      </c>
      <c r="C65" s="33" t="s">
        <v>125</v>
      </c>
      <c r="D65" s="21">
        <f t="shared" si="6"/>
        <v>0</v>
      </c>
      <c r="E65" s="21"/>
      <c r="F65" s="21"/>
      <c r="G65" s="21"/>
      <c r="H65" s="21"/>
      <c r="I65" s="27"/>
      <c r="J65" s="28" t="s">
        <v>27</v>
      </c>
      <c r="K65" s="29" t="s">
        <v>27</v>
      </c>
      <c r="L65" s="30" t="s">
        <v>27</v>
      </c>
    </row>
    <row r="66" spans="1:12">
      <c r="A66" s="43"/>
      <c r="B66" s="42" t="s">
        <v>126</v>
      </c>
      <c r="C66" s="33" t="s">
        <v>127</v>
      </c>
      <c r="D66" s="21">
        <f t="shared" si="6"/>
        <v>0</v>
      </c>
      <c r="E66" s="21"/>
      <c r="F66" s="21"/>
      <c r="G66" s="21"/>
      <c r="H66" s="21"/>
      <c r="I66" s="27"/>
      <c r="J66" s="28" t="s">
        <v>27</v>
      </c>
      <c r="K66" s="29" t="s">
        <v>27</v>
      </c>
      <c r="L66" s="30" t="s">
        <v>27</v>
      </c>
    </row>
    <row r="67" spans="1:12">
      <c r="A67" s="193" t="s">
        <v>128</v>
      </c>
      <c r="B67" s="178"/>
      <c r="C67" s="19" t="s">
        <v>129</v>
      </c>
      <c r="D67" s="21">
        <f t="shared" si="6"/>
        <v>38</v>
      </c>
      <c r="E67" s="21"/>
      <c r="F67" s="21"/>
      <c r="G67" s="21"/>
      <c r="H67" s="21">
        <f>SUM(H68:H70)</f>
        <v>0</v>
      </c>
      <c r="I67" s="21">
        <f>SUM(I68:I70)</f>
        <v>38</v>
      </c>
      <c r="J67" s="28" t="s">
        <v>27</v>
      </c>
      <c r="K67" s="29" t="s">
        <v>27</v>
      </c>
      <c r="L67" s="30" t="s">
        <v>27</v>
      </c>
    </row>
    <row r="68" spans="1:12">
      <c r="A68" s="43"/>
      <c r="B68" s="42" t="s">
        <v>130</v>
      </c>
      <c r="C68" s="33" t="s">
        <v>131</v>
      </c>
      <c r="D68" s="21">
        <f t="shared" si="6"/>
        <v>0</v>
      </c>
      <c r="E68" s="21"/>
      <c r="F68" s="21"/>
      <c r="G68" s="21"/>
      <c r="H68" s="21"/>
      <c r="I68" s="27"/>
      <c r="J68" s="28" t="s">
        <v>27</v>
      </c>
      <c r="K68" s="29" t="s">
        <v>27</v>
      </c>
      <c r="L68" s="30" t="s">
        <v>27</v>
      </c>
    </row>
    <row r="69" spans="1:12">
      <c r="A69" s="43"/>
      <c r="B69" s="42" t="s">
        <v>132</v>
      </c>
      <c r="C69" s="33" t="s">
        <v>133</v>
      </c>
      <c r="D69" s="21">
        <f t="shared" si="6"/>
        <v>0</v>
      </c>
      <c r="E69" s="21"/>
      <c r="F69" s="21"/>
      <c r="G69" s="21"/>
      <c r="H69" s="21"/>
      <c r="I69" s="27"/>
      <c r="J69" s="28" t="s">
        <v>27</v>
      </c>
      <c r="K69" s="29" t="s">
        <v>27</v>
      </c>
      <c r="L69" s="30" t="s">
        <v>27</v>
      </c>
    </row>
    <row r="70" spans="1:12">
      <c r="A70" s="43"/>
      <c r="B70" s="42" t="s">
        <v>134</v>
      </c>
      <c r="C70" s="33" t="s">
        <v>135</v>
      </c>
      <c r="D70" s="21">
        <f t="shared" si="6"/>
        <v>38</v>
      </c>
      <c r="E70" s="21"/>
      <c r="F70" s="21"/>
      <c r="G70" s="21"/>
      <c r="H70" s="21">
        <v>0</v>
      </c>
      <c r="I70" s="27">
        <v>38</v>
      </c>
      <c r="J70" s="28" t="s">
        <v>27</v>
      </c>
      <c r="K70" s="29" t="s">
        <v>27</v>
      </c>
      <c r="L70" s="30" t="s">
        <v>27</v>
      </c>
    </row>
    <row r="71" spans="1:12">
      <c r="A71" s="48" t="s">
        <v>136</v>
      </c>
      <c r="B71" s="18"/>
      <c r="C71" s="19" t="s">
        <v>137</v>
      </c>
      <c r="D71" s="21">
        <f t="shared" si="6"/>
        <v>0</v>
      </c>
      <c r="E71" s="21"/>
      <c r="F71" s="21"/>
      <c r="G71" s="21"/>
      <c r="H71" s="21">
        <f>SUM(H72+H73)</f>
        <v>0</v>
      </c>
      <c r="I71" s="21">
        <f>SUM(I72+I73)</f>
        <v>0</v>
      </c>
      <c r="J71" s="28" t="s">
        <v>27</v>
      </c>
      <c r="K71" s="29" t="s">
        <v>27</v>
      </c>
      <c r="L71" s="30" t="s">
        <v>27</v>
      </c>
    </row>
    <row r="72" spans="1:12">
      <c r="A72" s="43"/>
      <c r="B72" s="42" t="s">
        <v>138</v>
      </c>
      <c r="C72" s="33" t="s">
        <v>139</v>
      </c>
      <c r="D72" s="21">
        <f t="shared" si="6"/>
        <v>0</v>
      </c>
      <c r="E72" s="21"/>
      <c r="F72" s="21"/>
      <c r="G72" s="21"/>
      <c r="H72" s="21">
        <v>0</v>
      </c>
      <c r="I72" s="27"/>
      <c r="J72" s="28" t="s">
        <v>27</v>
      </c>
      <c r="K72" s="29" t="s">
        <v>27</v>
      </c>
      <c r="L72" s="30" t="s">
        <v>27</v>
      </c>
    </row>
    <row r="73" spans="1:12">
      <c r="A73" s="43"/>
      <c r="B73" s="42" t="s">
        <v>140</v>
      </c>
      <c r="C73" s="33" t="s">
        <v>141</v>
      </c>
      <c r="D73" s="21">
        <f t="shared" si="6"/>
        <v>0</v>
      </c>
      <c r="E73" s="21"/>
      <c r="F73" s="21"/>
      <c r="G73" s="21"/>
      <c r="H73" s="21"/>
      <c r="I73" s="27"/>
      <c r="J73" s="28" t="s">
        <v>27</v>
      </c>
      <c r="K73" s="29" t="s">
        <v>27</v>
      </c>
      <c r="L73" s="30" t="s">
        <v>27</v>
      </c>
    </row>
    <row r="74" spans="1:12">
      <c r="A74" s="194" t="s">
        <v>142</v>
      </c>
      <c r="B74" s="195"/>
      <c r="C74" s="19" t="s">
        <v>143</v>
      </c>
      <c r="D74" s="21">
        <f t="shared" si="6"/>
        <v>0</v>
      </c>
      <c r="E74" s="21"/>
      <c r="F74" s="21"/>
      <c r="G74" s="21"/>
      <c r="H74" s="21"/>
      <c r="I74" s="27"/>
      <c r="J74" s="28" t="s">
        <v>27</v>
      </c>
      <c r="K74" s="29" t="s">
        <v>27</v>
      </c>
      <c r="L74" s="30" t="s">
        <v>27</v>
      </c>
    </row>
    <row r="75" spans="1:12">
      <c r="A75" s="194" t="s">
        <v>144</v>
      </c>
      <c r="B75" s="195"/>
      <c r="C75" s="19" t="s">
        <v>145</v>
      </c>
      <c r="D75" s="21">
        <f t="shared" si="6"/>
        <v>0</v>
      </c>
      <c r="E75" s="21"/>
      <c r="F75" s="21"/>
      <c r="G75" s="21"/>
      <c r="H75" s="21"/>
      <c r="I75" s="27"/>
      <c r="J75" s="28" t="s">
        <v>27</v>
      </c>
      <c r="K75" s="29" t="s">
        <v>27</v>
      </c>
      <c r="L75" s="30" t="s">
        <v>27</v>
      </c>
    </row>
    <row r="76" spans="1:12">
      <c r="A76" s="121" t="s">
        <v>146</v>
      </c>
      <c r="B76" s="18"/>
      <c r="C76" s="19" t="s">
        <v>147</v>
      </c>
      <c r="D76" s="21">
        <f t="shared" si="6"/>
        <v>0</v>
      </c>
      <c r="E76" s="21"/>
      <c r="F76" s="21"/>
      <c r="G76" s="21"/>
      <c r="H76" s="21"/>
      <c r="I76" s="27"/>
      <c r="J76" s="28" t="s">
        <v>27</v>
      </c>
      <c r="K76" s="29" t="s">
        <v>27</v>
      </c>
      <c r="L76" s="30" t="s">
        <v>27</v>
      </c>
    </row>
    <row r="77" spans="1:12">
      <c r="A77" s="121" t="s">
        <v>148</v>
      </c>
      <c r="B77" s="18"/>
      <c r="C77" s="19" t="s">
        <v>149</v>
      </c>
      <c r="D77" s="21">
        <f t="shared" si="6"/>
        <v>0</v>
      </c>
      <c r="E77" s="21"/>
      <c r="F77" s="21"/>
      <c r="G77" s="21"/>
      <c r="H77" s="21"/>
      <c r="I77" s="27"/>
      <c r="J77" s="28" t="s">
        <v>27</v>
      </c>
      <c r="K77" s="29" t="s">
        <v>27</v>
      </c>
      <c r="L77" s="30" t="s">
        <v>27</v>
      </c>
    </row>
    <row r="78" spans="1:12">
      <c r="A78" s="121" t="s">
        <v>150</v>
      </c>
      <c r="B78" s="18"/>
      <c r="C78" s="19" t="s">
        <v>151</v>
      </c>
      <c r="D78" s="21">
        <f t="shared" si="6"/>
        <v>0</v>
      </c>
      <c r="E78" s="21"/>
      <c r="F78" s="21"/>
      <c r="G78" s="21"/>
      <c r="H78" s="21"/>
      <c r="I78" s="27"/>
      <c r="J78" s="28" t="s">
        <v>27</v>
      </c>
      <c r="K78" s="29" t="s">
        <v>27</v>
      </c>
      <c r="L78" s="30" t="s">
        <v>27</v>
      </c>
    </row>
    <row r="79" spans="1:12">
      <c r="A79" s="121" t="s">
        <v>152</v>
      </c>
      <c r="B79" s="18"/>
      <c r="C79" s="19" t="s">
        <v>153</v>
      </c>
      <c r="D79" s="21">
        <f t="shared" si="6"/>
        <v>0</v>
      </c>
      <c r="E79" s="21"/>
      <c r="F79" s="21"/>
      <c r="G79" s="21"/>
      <c r="H79" s="21"/>
      <c r="I79" s="27"/>
      <c r="J79" s="28" t="s">
        <v>27</v>
      </c>
      <c r="K79" s="29" t="s">
        <v>27</v>
      </c>
      <c r="L79" s="30" t="s">
        <v>27</v>
      </c>
    </row>
    <row r="80" spans="1:12">
      <c r="A80" s="177" t="s">
        <v>154</v>
      </c>
      <c r="B80" s="178"/>
      <c r="C80" s="19" t="s">
        <v>155</v>
      </c>
      <c r="D80" s="21">
        <f t="shared" si="6"/>
        <v>0</v>
      </c>
      <c r="E80" s="21"/>
      <c r="F80" s="21"/>
      <c r="G80" s="21"/>
      <c r="H80" s="21"/>
      <c r="I80" s="27"/>
      <c r="J80" s="28" t="s">
        <v>27</v>
      </c>
      <c r="K80" s="29" t="s">
        <v>27</v>
      </c>
      <c r="L80" s="30" t="s">
        <v>27</v>
      </c>
    </row>
    <row r="81" spans="1:12">
      <c r="A81" s="121" t="s">
        <v>156</v>
      </c>
      <c r="B81" s="18"/>
      <c r="C81" s="19" t="s">
        <v>157</v>
      </c>
      <c r="D81" s="21">
        <f t="shared" si="6"/>
        <v>0</v>
      </c>
      <c r="E81" s="21"/>
      <c r="F81" s="21"/>
      <c r="G81" s="21"/>
      <c r="H81" s="21"/>
      <c r="I81" s="27"/>
      <c r="J81" s="28" t="s">
        <v>27</v>
      </c>
      <c r="K81" s="29" t="s">
        <v>27</v>
      </c>
      <c r="L81" s="30" t="s">
        <v>27</v>
      </c>
    </row>
    <row r="82" spans="1:12">
      <c r="A82" s="121" t="s">
        <v>158</v>
      </c>
      <c r="B82" s="18"/>
      <c r="C82" s="19" t="s">
        <v>159</v>
      </c>
      <c r="D82" s="21">
        <f t="shared" ref="D82:D145" si="10">SUM(F82+G82+H82+I82)</f>
        <v>0</v>
      </c>
      <c r="E82" s="21"/>
      <c r="F82" s="21"/>
      <c r="G82" s="21"/>
      <c r="H82" s="21"/>
      <c r="I82" s="27"/>
      <c r="J82" s="28" t="s">
        <v>27</v>
      </c>
      <c r="K82" s="29" t="s">
        <v>27</v>
      </c>
      <c r="L82" s="30" t="s">
        <v>27</v>
      </c>
    </row>
    <row r="83" spans="1:12">
      <c r="A83" s="175" t="s">
        <v>160</v>
      </c>
      <c r="B83" s="176"/>
      <c r="C83" s="19" t="s">
        <v>161</v>
      </c>
      <c r="D83" s="21">
        <f t="shared" si="10"/>
        <v>0</v>
      </c>
      <c r="E83" s="21"/>
      <c r="F83" s="21"/>
      <c r="G83" s="21"/>
      <c r="H83" s="21"/>
      <c r="I83" s="27"/>
      <c r="J83" s="28" t="s">
        <v>27</v>
      </c>
      <c r="K83" s="29" t="s">
        <v>27</v>
      </c>
      <c r="L83" s="30" t="s">
        <v>27</v>
      </c>
    </row>
    <row r="84" spans="1:12">
      <c r="A84" s="177" t="s">
        <v>162</v>
      </c>
      <c r="B84" s="178"/>
      <c r="C84" s="19" t="s">
        <v>163</v>
      </c>
      <c r="D84" s="21">
        <f t="shared" si="10"/>
        <v>0</v>
      </c>
      <c r="E84" s="21"/>
      <c r="F84" s="21"/>
      <c r="G84" s="21"/>
      <c r="H84" s="21"/>
      <c r="I84" s="27"/>
      <c r="J84" s="28" t="s">
        <v>27</v>
      </c>
      <c r="K84" s="29" t="s">
        <v>27</v>
      </c>
      <c r="L84" s="30" t="s">
        <v>27</v>
      </c>
    </row>
    <row r="85" spans="1:12">
      <c r="A85" s="121" t="s">
        <v>164</v>
      </c>
      <c r="B85" s="18"/>
      <c r="C85" s="19" t="s">
        <v>165</v>
      </c>
      <c r="D85" s="21">
        <f t="shared" si="10"/>
        <v>0</v>
      </c>
      <c r="E85" s="21"/>
      <c r="F85" s="21"/>
      <c r="G85" s="21"/>
      <c r="H85" s="21"/>
      <c r="I85" s="27"/>
      <c r="J85" s="28" t="s">
        <v>27</v>
      </c>
      <c r="K85" s="29" t="s">
        <v>27</v>
      </c>
      <c r="L85" s="30" t="s">
        <v>27</v>
      </c>
    </row>
    <row r="86" spans="1:12">
      <c r="A86" s="121" t="s">
        <v>166</v>
      </c>
      <c r="B86" s="18"/>
      <c r="C86" s="19" t="s">
        <v>167</v>
      </c>
      <c r="D86" s="21">
        <f t="shared" si="10"/>
        <v>0</v>
      </c>
      <c r="E86" s="21"/>
      <c r="F86" s="21"/>
      <c r="G86" s="21"/>
      <c r="H86" s="21"/>
      <c r="I86" s="27"/>
      <c r="J86" s="28" t="s">
        <v>27</v>
      </c>
      <c r="K86" s="29" t="s">
        <v>27</v>
      </c>
      <c r="L86" s="30" t="s">
        <v>27</v>
      </c>
    </row>
    <row r="87" spans="1:12">
      <c r="A87" s="121" t="s">
        <v>168</v>
      </c>
      <c r="B87" s="18"/>
      <c r="C87" s="19" t="s">
        <v>169</v>
      </c>
      <c r="D87" s="21">
        <f t="shared" si="10"/>
        <v>0</v>
      </c>
      <c r="E87" s="21"/>
      <c r="F87" s="21"/>
      <c r="G87" s="21"/>
      <c r="H87" s="21"/>
      <c r="I87" s="27"/>
      <c r="J87" s="28" t="s">
        <v>27</v>
      </c>
      <c r="K87" s="29" t="s">
        <v>27</v>
      </c>
      <c r="L87" s="30" t="s">
        <v>27</v>
      </c>
    </row>
    <row r="88" spans="1:12">
      <c r="A88" s="177" t="s">
        <v>170</v>
      </c>
      <c r="B88" s="178"/>
      <c r="C88" s="19" t="s">
        <v>171</v>
      </c>
      <c r="D88" s="21">
        <f t="shared" si="10"/>
        <v>0</v>
      </c>
      <c r="E88" s="21"/>
      <c r="F88" s="21"/>
      <c r="G88" s="21"/>
      <c r="H88" s="21"/>
      <c r="I88" s="27"/>
      <c r="J88" s="28" t="s">
        <v>27</v>
      </c>
      <c r="K88" s="29" t="s">
        <v>27</v>
      </c>
      <c r="L88" s="30" t="s">
        <v>27</v>
      </c>
    </row>
    <row r="89" spans="1:12">
      <c r="A89" s="121"/>
      <c r="B89" s="42" t="s">
        <v>172</v>
      </c>
      <c r="C89" s="33" t="s">
        <v>173</v>
      </c>
      <c r="D89" s="21">
        <f t="shared" si="10"/>
        <v>0</v>
      </c>
      <c r="E89" s="21"/>
      <c r="F89" s="21"/>
      <c r="G89" s="21"/>
      <c r="H89" s="21"/>
      <c r="I89" s="27"/>
      <c r="J89" s="28" t="s">
        <v>27</v>
      </c>
      <c r="K89" s="29" t="s">
        <v>27</v>
      </c>
      <c r="L89" s="30" t="s">
        <v>27</v>
      </c>
    </row>
    <row r="90" spans="1:12">
      <c r="A90" s="121"/>
      <c r="B90" s="42" t="s">
        <v>174</v>
      </c>
      <c r="C90" s="33" t="s">
        <v>175</v>
      </c>
      <c r="D90" s="21">
        <f t="shared" si="10"/>
        <v>0</v>
      </c>
      <c r="E90" s="21"/>
      <c r="F90" s="21"/>
      <c r="G90" s="21"/>
      <c r="H90" s="21"/>
      <c r="I90" s="27"/>
      <c r="J90" s="28" t="s">
        <v>27</v>
      </c>
      <c r="K90" s="29" t="s">
        <v>27</v>
      </c>
      <c r="L90" s="30" t="s">
        <v>27</v>
      </c>
    </row>
    <row r="91" spans="1:12">
      <c r="A91" s="175" t="s">
        <v>176</v>
      </c>
      <c r="B91" s="176"/>
      <c r="C91" s="19" t="s">
        <v>177</v>
      </c>
      <c r="D91" s="21">
        <f t="shared" si="10"/>
        <v>0</v>
      </c>
      <c r="E91" s="21"/>
      <c r="F91" s="21"/>
      <c r="G91" s="21"/>
      <c r="H91" s="21"/>
      <c r="I91" s="27"/>
      <c r="J91" s="28" t="s">
        <v>27</v>
      </c>
      <c r="K91" s="29" t="s">
        <v>27</v>
      </c>
      <c r="L91" s="30" t="s">
        <v>27</v>
      </c>
    </row>
    <row r="92" spans="1:12">
      <c r="A92" s="121" t="s">
        <v>178</v>
      </c>
      <c r="B92" s="122"/>
      <c r="C92" s="19" t="s">
        <v>179</v>
      </c>
      <c r="D92" s="21">
        <f t="shared" si="10"/>
        <v>0</v>
      </c>
      <c r="E92" s="39"/>
      <c r="F92" s="39"/>
      <c r="G92" s="39"/>
      <c r="H92" s="39"/>
      <c r="I92" s="40"/>
      <c r="J92" s="28" t="s">
        <v>27</v>
      </c>
      <c r="K92" s="29" t="s">
        <v>27</v>
      </c>
      <c r="L92" s="30" t="s">
        <v>27</v>
      </c>
    </row>
    <row r="93" spans="1:12">
      <c r="A93" s="177" t="s">
        <v>180</v>
      </c>
      <c r="B93" s="178"/>
      <c r="C93" s="19" t="s">
        <v>181</v>
      </c>
      <c r="D93" s="21">
        <f t="shared" si="10"/>
        <v>0</v>
      </c>
      <c r="E93" s="21"/>
      <c r="F93" s="21"/>
      <c r="G93" s="21"/>
      <c r="H93" s="21">
        <f>SUM(H94:H101)</f>
        <v>0</v>
      </c>
      <c r="I93" s="21">
        <f>SUM(I94:I101)</f>
        <v>0</v>
      </c>
      <c r="J93" s="28" t="s">
        <v>27</v>
      </c>
      <c r="K93" s="29" t="s">
        <v>27</v>
      </c>
      <c r="L93" s="30" t="s">
        <v>27</v>
      </c>
    </row>
    <row r="94" spans="1:12">
      <c r="A94" s="121"/>
      <c r="B94" s="42" t="s">
        <v>182</v>
      </c>
      <c r="C94" s="33" t="s">
        <v>183</v>
      </c>
      <c r="D94" s="21">
        <f t="shared" si="10"/>
        <v>0</v>
      </c>
      <c r="E94" s="21"/>
      <c r="F94" s="21"/>
      <c r="G94" s="21"/>
      <c r="H94" s="21"/>
      <c r="I94" s="27"/>
      <c r="J94" s="28" t="s">
        <v>27</v>
      </c>
      <c r="K94" s="29" t="s">
        <v>27</v>
      </c>
      <c r="L94" s="30" t="s">
        <v>27</v>
      </c>
    </row>
    <row r="95" spans="1:12">
      <c r="A95" s="43"/>
      <c r="B95" s="42" t="s">
        <v>184</v>
      </c>
      <c r="C95" s="33" t="s">
        <v>185</v>
      </c>
      <c r="D95" s="21">
        <f t="shared" si="10"/>
        <v>0</v>
      </c>
      <c r="E95" s="21"/>
      <c r="F95" s="21"/>
      <c r="G95" s="21"/>
      <c r="H95" s="21"/>
      <c r="I95" s="27"/>
      <c r="J95" s="28" t="s">
        <v>27</v>
      </c>
      <c r="K95" s="29" t="s">
        <v>27</v>
      </c>
      <c r="L95" s="30" t="s">
        <v>27</v>
      </c>
    </row>
    <row r="96" spans="1:12">
      <c r="A96" s="43"/>
      <c r="B96" s="42" t="s">
        <v>186</v>
      </c>
      <c r="C96" s="33" t="s">
        <v>187</v>
      </c>
      <c r="D96" s="21">
        <f t="shared" si="10"/>
        <v>0</v>
      </c>
      <c r="E96" s="21"/>
      <c r="F96" s="21"/>
      <c r="G96" s="21"/>
      <c r="H96" s="21"/>
      <c r="I96" s="27"/>
      <c r="J96" s="28" t="s">
        <v>27</v>
      </c>
      <c r="K96" s="29" t="s">
        <v>27</v>
      </c>
      <c r="L96" s="30" t="s">
        <v>27</v>
      </c>
    </row>
    <row r="97" spans="1:12">
      <c r="A97" s="43"/>
      <c r="B97" s="42" t="s">
        <v>188</v>
      </c>
      <c r="C97" s="33" t="s">
        <v>189</v>
      </c>
      <c r="D97" s="21">
        <f t="shared" si="10"/>
        <v>0</v>
      </c>
      <c r="E97" s="21"/>
      <c r="F97" s="21"/>
      <c r="G97" s="21"/>
      <c r="H97" s="21"/>
      <c r="I97" s="27"/>
      <c r="J97" s="28" t="s">
        <v>27</v>
      </c>
      <c r="K97" s="29" t="s">
        <v>27</v>
      </c>
      <c r="L97" s="30" t="s">
        <v>27</v>
      </c>
    </row>
    <row r="98" spans="1:12">
      <c r="A98" s="43"/>
      <c r="B98" s="42" t="s">
        <v>190</v>
      </c>
      <c r="C98" s="33" t="s">
        <v>191</v>
      </c>
      <c r="D98" s="21">
        <f t="shared" si="10"/>
        <v>0</v>
      </c>
      <c r="E98" s="21"/>
      <c r="F98" s="21"/>
      <c r="G98" s="21"/>
      <c r="H98" s="21"/>
      <c r="I98" s="27"/>
      <c r="J98" s="28" t="s">
        <v>27</v>
      </c>
      <c r="K98" s="29" t="s">
        <v>27</v>
      </c>
      <c r="L98" s="30" t="s">
        <v>27</v>
      </c>
    </row>
    <row r="99" spans="1:12">
      <c r="A99" s="43"/>
      <c r="B99" s="42" t="s">
        <v>192</v>
      </c>
      <c r="C99" s="33" t="s">
        <v>193</v>
      </c>
      <c r="D99" s="21">
        <f t="shared" si="10"/>
        <v>0</v>
      </c>
      <c r="E99" s="21"/>
      <c r="F99" s="21"/>
      <c r="G99" s="21"/>
      <c r="H99" s="21"/>
      <c r="I99" s="27"/>
      <c r="J99" s="28" t="s">
        <v>27</v>
      </c>
      <c r="K99" s="29" t="s">
        <v>27</v>
      </c>
      <c r="L99" s="30" t="s">
        <v>27</v>
      </c>
    </row>
    <row r="100" spans="1:12">
      <c r="A100" s="43"/>
      <c r="B100" s="42" t="s">
        <v>194</v>
      </c>
      <c r="C100" s="33" t="s">
        <v>195</v>
      </c>
      <c r="D100" s="21">
        <f t="shared" si="10"/>
        <v>0</v>
      </c>
      <c r="E100" s="21"/>
      <c r="F100" s="21"/>
      <c r="G100" s="21"/>
      <c r="H100" s="21"/>
      <c r="I100" s="27"/>
      <c r="J100" s="28" t="s">
        <v>27</v>
      </c>
      <c r="K100" s="29" t="s">
        <v>27</v>
      </c>
      <c r="L100" s="30" t="s">
        <v>27</v>
      </c>
    </row>
    <row r="101" spans="1:12">
      <c r="A101" s="121"/>
      <c r="B101" s="42" t="s">
        <v>196</v>
      </c>
      <c r="C101" s="33" t="s">
        <v>197</v>
      </c>
      <c r="D101" s="21">
        <f t="shared" si="10"/>
        <v>0</v>
      </c>
      <c r="E101" s="21"/>
      <c r="F101" s="21"/>
      <c r="G101" s="21"/>
      <c r="H101" s="21">
        <v>0</v>
      </c>
      <c r="I101" s="27"/>
      <c r="J101" s="28" t="s">
        <v>27</v>
      </c>
      <c r="K101" s="29" t="s">
        <v>27</v>
      </c>
      <c r="L101" s="30" t="s">
        <v>27</v>
      </c>
    </row>
    <row r="102" spans="1:12" ht="15.75">
      <c r="A102" s="50" t="s">
        <v>198</v>
      </c>
      <c r="B102" s="51"/>
      <c r="C102" s="23" t="s">
        <v>199</v>
      </c>
      <c r="D102" s="21">
        <f t="shared" si="10"/>
        <v>0</v>
      </c>
      <c r="E102" s="24"/>
      <c r="F102" s="24"/>
      <c r="G102" s="24"/>
      <c r="H102" s="24"/>
      <c r="I102" s="25"/>
      <c r="J102" s="24"/>
      <c r="K102" s="24"/>
      <c r="L102" s="26"/>
    </row>
    <row r="103" spans="1:12">
      <c r="A103" s="31" t="s">
        <v>200</v>
      </c>
      <c r="B103" s="18"/>
      <c r="C103" s="19" t="s">
        <v>201</v>
      </c>
      <c r="D103" s="21">
        <f t="shared" si="10"/>
        <v>0</v>
      </c>
      <c r="E103" s="21"/>
      <c r="F103" s="21"/>
      <c r="G103" s="21"/>
      <c r="H103" s="21"/>
      <c r="I103" s="27"/>
      <c r="J103" s="28" t="s">
        <v>27</v>
      </c>
      <c r="K103" s="29" t="s">
        <v>27</v>
      </c>
      <c r="L103" s="30" t="s">
        <v>27</v>
      </c>
    </row>
    <row r="104" spans="1:12">
      <c r="A104" s="121"/>
      <c r="B104" s="32" t="s">
        <v>202</v>
      </c>
      <c r="C104" s="33" t="s">
        <v>203</v>
      </c>
      <c r="D104" s="21">
        <f t="shared" si="10"/>
        <v>0</v>
      </c>
      <c r="E104" s="21"/>
      <c r="F104" s="21"/>
      <c r="G104" s="21"/>
      <c r="H104" s="21"/>
      <c r="I104" s="27"/>
      <c r="J104" s="28" t="s">
        <v>27</v>
      </c>
      <c r="K104" s="29" t="s">
        <v>27</v>
      </c>
      <c r="L104" s="30" t="s">
        <v>27</v>
      </c>
    </row>
    <row r="105" spans="1:12">
      <c r="A105" s="121"/>
      <c r="B105" s="32" t="s">
        <v>204</v>
      </c>
      <c r="C105" s="33" t="s">
        <v>205</v>
      </c>
      <c r="D105" s="21">
        <f t="shared" si="10"/>
        <v>0</v>
      </c>
      <c r="E105" s="21"/>
      <c r="F105" s="21"/>
      <c r="G105" s="21"/>
      <c r="H105" s="21"/>
      <c r="I105" s="27"/>
      <c r="J105" s="28" t="s">
        <v>27</v>
      </c>
      <c r="K105" s="29" t="s">
        <v>27</v>
      </c>
      <c r="L105" s="30" t="s">
        <v>27</v>
      </c>
    </row>
    <row r="106" spans="1:12">
      <c r="A106" s="162" t="s">
        <v>206</v>
      </c>
      <c r="B106" s="146"/>
      <c r="C106" s="19" t="s">
        <v>207</v>
      </c>
      <c r="D106" s="21">
        <f t="shared" si="10"/>
        <v>0</v>
      </c>
      <c r="E106" s="21"/>
      <c r="F106" s="21"/>
      <c r="G106" s="21"/>
      <c r="H106" s="21"/>
      <c r="I106" s="27"/>
      <c r="J106" s="28" t="s">
        <v>27</v>
      </c>
      <c r="K106" s="29" t="s">
        <v>27</v>
      </c>
      <c r="L106" s="30" t="s">
        <v>27</v>
      </c>
    </row>
    <row r="107" spans="1:12">
      <c r="A107" s="31"/>
      <c r="B107" s="32" t="s">
        <v>208</v>
      </c>
      <c r="C107" s="33" t="s">
        <v>209</v>
      </c>
      <c r="D107" s="21">
        <f t="shared" si="10"/>
        <v>0</v>
      </c>
      <c r="E107" s="21"/>
      <c r="F107" s="21"/>
      <c r="G107" s="21"/>
      <c r="H107" s="21"/>
      <c r="I107" s="27"/>
      <c r="J107" s="28" t="s">
        <v>27</v>
      </c>
      <c r="K107" s="29" t="s">
        <v>27</v>
      </c>
      <c r="L107" s="30" t="s">
        <v>27</v>
      </c>
    </row>
    <row r="108" spans="1:12" ht="26.25">
      <c r="A108" s="121"/>
      <c r="B108" s="47" t="s">
        <v>210</v>
      </c>
      <c r="C108" s="33" t="s">
        <v>211</v>
      </c>
      <c r="D108" s="21">
        <f t="shared" si="10"/>
        <v>0</v>
      </c>
      <c r="E108" s="21"/>
      <c r="F108" s="21"/>
      <c r="G108" s="21"/>
      <c r="H108" s="21"/>
      <c r="I108" s="27"/>
      <c r="J108" s="28" t="s">
        <v>27</v>
      </c>
      <c r="K108" s="29" t="s">
        <v>27</v>
      </c>
      <c r="L108" s="30" t="s">
        <v>27</v>
      </c>
    </row>
    <row r="109" spans="1:12">
      <c r="A109" s="121"/>
      <c r="B109" s="52" t="s">
        <v>212</v>
      </c>
      <c r="C109" s="33" t="s">
        <v>213</v>
      </c>
      <c r="D109" s="21">
        <f t="shared" si="10"/>
        <v>0</v>
      </c>
      <c r="E109" s="21"/>
      <c r="F109" s="21"/>
      <c r="G109" s="21"/>
      <c r="H109" s="21"/>
      <c r="I109" s="27"/>
      <c r="J109" s="28" t="s">
        <v>27</v>
      </c>
      <c r="K109" s="29" t="s">
        <v>27</v>
      </c>
      <c r="L109" s="30" t="s">
        <v>27</v>
      </c>
    </row>
    <row r="110" spans="1:12">
      <c r="A110" s="121"/>
      <c r="B110" s="52" t="s">
        <v>214</v>
      </c>
      <c r="C110" s="33" t="s">
        <v>215</v>
      </c>
      <c r="D110" s="21">
        <f t="shared" si="10"/>
        <v>0</v>
      </c>
      <c r="E110" s="21"/>
      <c r="F110" s="21"/>
      <c r="G110" s="21"/>
      <c r="H110" s="21"/>
      <c r="I110" s="27"/>
      <c r="J110" s="28" t="s">
        <v>27</v>
      </c>
      <c r="K110" s="29" t="s">
        <v>27</v>
      </c>
      <c r="L110" s="30" t="s">
        <v>27</v>
      </c>
    </row>
    <row r="111" spans="1:12">
      <c r="A111" s="53" t="s">
        <v>216</v>
      </c>
      <c r="B111" s="54"/>
      <c r="C111" s="19" t="s">
        <v>217</v>
      </c>
      <c r="D111" s="21">
        <f t="shared" si="10"/>
        <v>0</v>
      </c>
      <c r="E111" s="21"/>
      <c r="F111" s="21"/>
      <c r="G111" s="21"/>
      <c r="H111" s="21"/>
      <c r="I111" s="27"/>
      <c r="J111" s="28" t="s">
        <v>27</v>
      </c>
      <c r="K111" s="29" t="s">
        <v>27</v>
      </c>
      <c r="L111" s="30" t="s">
        <v>27</v>
      </c>
    </row>
    <row r="112" spans="1:12">
      <c r="A112" s="53"/>
      <c r="B112" s="32" t="s">
        <v>218</v>
      </c>
      <c r="C112" s="33" t="s">
        <v>219</v>
      </c>
      <c r="D112" s="21">
        <f t="shared" si="10"/>
        <v>0</v>
      </c>
      <c r="E112" s="21"/>
      <c r="F112" s="21"/>
      <c r="G112" s="21"/>
      <c r="H112" s="21"/>
      <c r="I112" s="27"/>
      <c r="J112" s="28" t="s">
        <v>27</v>
      </c>
      <c r="K112" s="29" t="s">
        <v>27</v>
      </c>
      <c r="L112" s="30" t="s">
        <v>27</v>
      </c>
    </row>
    <row r="113" spans="1:12">
      <c r="A113" s="121"/>
      <c r="B113" s="32" t="s">
        <v>220</v>
      </c>
      <c r="C113" s="33" t="s">
        <v>221</v>
      </c>
      <c r="D113" s="21">
        <f t="shared" si="10"/>
        <v>0</v>
      </c>
      <c r="E113" s="21"/>
      <c r="F113" s="21"/>
      <c r="G113" s="21"/>
      <c r="H113" s="21"/>
      <c r="I113" s="27"/>
      <c r="J113" s="28" t="s">
        <v>27</v>
      </c>
      <c r="K113" s="29" t="s">
        <v>27</v>
      </c>
      <c r="L113" s="30" t="s">
        <v>27</v>
      </c>
    </row>
    <row r="114" spans="1:12" ht="26.25">
      <c r="A114" s="121"/>
      <c r="B114" s="47" t="s">
        <v>222</v>
      </c>
      <c r="C114" s="33" t="s">
        <v>223</v>
      </c>
      <c r="D114" s="21">
        <f t="shared" si="10"/>
        <v>0</v>
      </c>
      <c r="E114" s="21"/>
      <c r="F114" s="21"/>
      <c r="G114" s="21"/>
      <c r="H114" s="21"/>
      <c r="I114" s="27"/>
      <c r="J114" s="28" t="s">
        <v>27</v>
      </c>
      <c r="K114" s="29" t="s">
        <v>27</v>
      </c>
      <c r="L114" s="30" t="s">
        <v>27</v>
      </c>
    </row>
    <row r="115" spans="1:12">
      <c r="A115" s="121"/>
      <c r="B115" s="47" t="s">
        <v>224</v>
      </c>
      <c r="C115" s="33" t="s">
        <v>225</v>
      </c>
      <c r="D115" s="21">
        <f t="shared" si="10"/>
        <v>0</v>
      </c>
      <c r="E115" s="21"/>
      <c r="F115" s="21"/>
      <c r="G115" s="21"/>
      <c r="H115" s="21"/>
      <c r="I115" s="27"/>
      <c r="J115" s="28" t="s">
        <v>27</v>
      </c>
      <c r="K115" s="29" t="s">
        <v>27</v>
      </c>
      <c r="L115" s="30" t="s">
        <v>27</v>
      </c>
    </row>
    <row r="116" spans="1:12" ht="15.75">
      <c r="A116" s="50" t="s">
        <v>226</v>
      </c>
      <c r="B116" s="55"/>
      <c r="C116" s="23" t="s">
        <v>227</v>
      </c>
      <c r="D116" s="21">
        <f t="shared" si="10"/>
        <v>0</v>
      </c>
      <c r="E116" s="24"/>
      <c r="F116" s="24"/>
      <c r="G116" s="24"/>
      <c r="H116" s="24"/>
      <c r="I116" s="25"/>
      <c r="J116" s="24"/>
      <c r="K116" s="24"/>
      <c r="L116" s="26"/>
    </row>
    <row r="117" spans="1:12">
      <c r="A117" s="121"/>
      <c r="B117" s="56" t="s">
        <v>228</v>
      </c>
      <c r="C117" s="57" t="s">
        <v>229</v>
      </c>
      <c r="D117" s="21">
        <f t="shared" si="10"/>
        <v>0</v>
      </c>
      <c r="E117" s="21"/>
      <c r="F117" s="21"/>
      <c r="G117" s="21"/>
      <c r="H117" s="21"/>
      <c r="I117" s="27"/>
      <c r="J117" s="28" t="s">
        <v>27</v>
      </c>
      <c r="K117" s="29" t="s">
        <v>27</v>
      </c>
      <c r="L117" s="30" t="s">
        <v>27</v>
      </c>
    </row>
    <row r="118" spans="1:12" ht="45">
      <c r="A118" s="121"/>
      <c r="B118" s="58" t="s">
        <v>230</v>
      </c>
      <c r="C118" s="57" t="s">
        <v>231</v>
      </c>
      <c r="D118" s="21">
        <f t="shared" si="10"/>
        <v>0</v>
      </c>
      <c r="E118" s="21"/>
      <c r="F118" s="21"/>
      <c r="G118" s="21"/>
      <c r="H118" s="21"/>
      <c r="I118" s="27"/>
      <c r="J118" s="28" t="s">
        <v>27</v>
      </c>
      <c r="K118" s="29" t="s">
        <v>27</v>
      </c>
      <c r="L118" s="30" t="s">
        <v>27</v>
      </c>
    </row>
    <row r="119" spans="1:12">
      <c r="A119" s="121"/>
      <c r="B119" s="59" t="s">
        <v>232</v>
      </c>
      <c r="C119" s="57" t="s">
        <v>233</v>
      </c>
      <c r="D119" s="21">
        <f t="shared" si="10"/>
        <v>0</v>
      </c>
      <c r="E119" s="21"/>
      <c r="F119" s="21"/>
      <c r="G119" s="21"/>
      <c r="H119" s="21"/>
      <c r="I119" s="27"/>
      <c r="J119" s="28" t="s">
        <v>27</v>
      </c>
      <c r="K119" s="29" t="s">
        <v>27</v>
      </c>
      <c r="L119" s="30" t="s">
        <v>27</v>
      </c>
    </row>
    <row r="120" spans="1:12" ht="15.75">
      <c r="A120" s="60" t="s">
        <v>234</v>
      </c>
      <c r="B120" s="61"/>
      <c r="C120" s="62" t="s">
        <v>235</v>
      </c>
      <c r="D120" s="21">
        <f t="shared" si="10"/>
        <v>0</v>
      </c>
      <c r="E120" s="21"/>
      <c r="F120" s="21"/>
      <c r="G120" s="21"/>
      <c r="H120" s="21"/>
      <c r="I120" s="27"/>
      <c r="J120" s="21"/>
      <c r="K120" s="21"/>
      <c r="L120" s="22"/>
    </row>
    <row r="121" spans="1:12">
      <c r="A121" s="121" t="s">
        <v>236</v>
      </c>
      <c r="B121" s="42"/>
      <c r="C121" s="19" t="s">
        <v>237</v>
      </c>
      <c r="D121" s="21">
        <f t="shared" si="10"/>
        <v>0</v>
      </c>
      <c r="E121" s="21"/>
      <c r="F121" s="21"/>
      <c r="G121" s="21"/>
      <c r="H121" s="21"/>
      <c r="I121" s="27"/>
      <c r="J121" s="28" t="s">
        <v>27</v>
      </c>
      <c r="K121" s="29" t="s">
        <v>27</v>
      </c>
      <c r="L121" s="30" t="s">
        <v>27</v>
      </c>
    </row>
    <row r="122" spans="1:12" ht="15.75">
      <c r="A122" s="179" t="s">
        <v>238</v>
      </c>
      <c r="B122" s="180"/>
      <c r="C122" s="23" t="s">
        <v>239</v>
      </c>
      <c r="D122" s="21">
        <f t="shared" si="10"/>
        <v>0</v>
      </c>
      <c r="E122" s="24"/>
      <c r="F122" s="24"/>
      <c r="G122" s="24"/>
      <c r="H122" s="24"/>
      <c r="I122" s="25"/>
      <c r="J122" s="24"/>
      <c r="K122" s="24"/>
      <c r="L122" s="26"/>
    </row>
    <row r="123" spans="1:12">
      <c r="A123" s="169" t="s">
        <v>240</v>
      </c>
      <c r="B123" s="181"/>
      <c r="C123" s="19" t="s">
        <v>241</v>
      </c>
      <c r="D123" s="21">
        <f t="shared" si="10"/>
        <v>0</v>
      </c>
      <c r="E123" s="21"/>
      <c r="F123" s="21"/>
      <c r="G123" s="21"/>
      <c r="H123" s="21"/>
      <c r="I123" s="27"/>
      <c r="J123" s="28" t="s">
        <v>27</v>
      </c>
      <c r="K123" s="29" t="s">
        <v>27</v>
      </c>
      <c r="L123" s="30" t="s">
        <v>27</v>
      </c>
    </row>
    <row r="124" spans="1:12">
      <c r="A124" s="121"/>
      <c r="B124" s="42" t="s">
        <v>242</v>
      </c>
      <c r="C124" s="33" t="s">
        <v>243</v>
      </c>
      <c r="D124" s="21">
        <f t="shared" si="10"/>
        <v>0</v>
      </c>
      <c r="E124" s="21"/>
      <c r="F124" s="21"/>
      <c r="G124" s="21"/>
      <c r="H124" s="21"/>
      <c r="I124" s="27"/>
      <c r="J124" s="28" t="s">
        <v>27</v>
      </c>
      <c r="K124" s="29" t="s">
        <v>27</v>
      </c>
      <c r="L124" s="30" t="s">
        <v>27</v>
      </c>
    </row>
    <row r="125" spans="1:12">
      <c r="A125" s="121"/>
      <c r="B125" s="52" t="s">
        <v>244</v>
      </c>
      <c r="C125" s="33" t="s">
        <v>245</v>
      </c>
      <c r="D125" s="21">
        <f t="shared" si="10"/>
        <v>0</v>
      </c>
      <c r="E125" s="21"/>
      <c r="F125" s="21"/>
      <c r="G125" s="21"/>
      <c r="H125" s="21"/>
      <c r="I125" s="27"/>
      <c r="J125" s="28" t="s">
        <v>27</v>
      </c>
      <c r="K125" s="29" t="s">
        <v>27</v>
      </c>
      <c r="L125" s="30" t="s">
        <v>27</v>
      </c>
    </row>
    <row r="126" spans="1:12">
      <c r="A126" s="121"/>
      <c r="B126" s="52" t="s">
        <v>246</v>
      </c>
      <c r="C126" s="33" t="s">
        <v>247</v>
      </c>
      <c r="D126" s="21">
        <f t="shared" si="10"/>
        <v>0</v>
      </c>
      <c r="E126" s="21"/>
      <c r="F126" s="21"/>
      <c r="G126" s="21"/>
      <c r="H126" s="21"/>
      <c r="I126" s="27"/>
      <c r="J126" s="28" t="s">
        <v>27</v>
      </c>
      <c r="K126" s="29" t="s">
        <v>27</v>
      </c>
      <c r="L126" s="30" t="s">
        <v>27</v>
      </c>
    </row>
    <row r="127" spans="1:12" ht="26.25">
      <c r="A127" s="121"/>
      <c r="B127" s="47" t="s">
        <v>248</v>
      </c>
      <c r="C127" s="33" t="s">
        <v>249</v>
      </c>
      <c r="D127" s="21">
        <f t="shared" si="10"/>
        <v>0</v>
      </c>
      <c r="E127" s="21"/>
      <c r="F127" s="21"/>
      <c r="G127" s="21"/>
      <c r="H127" s="21"/>
      <c r="I127" s="27"/>
      <c r="J127" s="28" t="s">
        <v>27</v>
      </c>
      <c r="K127" s="29" t="s">
        <v>27</v>
      </c>
      <c r="L127" s="30" t="s">
        <v>27</v>
      </c>
    </row>
    <row r="128" spans="1:12" ht="26.25">
      <c r="A128" s="121"/>
      <c r="B128" s="47" t="s">
        <v>250</v>
      </c>
      <c r="C128" s="33" t="s">
        <v>251</v>
      </c>
      <c r="D128" s="21">
        <f t="shared" si="10"/>
        <v>0</v>
      </c>
      <c r="E128" s="21"/>
      <c r="F128" s="21"/>
      <c r="G128" s="21"/>
      <c r="H128" s="21"/>
      <c r="I128" s="27"/>
      <c r="J128" s="28" t="s">
        <v>27</v>
      </c>
      <c r="K128" s="29" t="s">
        <v>27</v>
      </c>
      <c r="L128" s="30" t="s">
        <v>27</v>
      </c>
    </row>
    <row r="129" spans="1:12" ht="51.75">
      <c r="A129" s="63"/>
      <c r="B129" s="47" t="s">
        <v>252</v>
      </c>
      <c r="C129" s="33" t="s">
        <v>253</v>
      </c>
      <c r="D129" s="21">
        <f t="shared" si="10"/>
        <v>0</v>
      </c>
      <c r="E129" s="21"/>
      <c r="F129" s="21"/>
      <c r="G129" s="21"/>
      <c r="H129" s="21"/>
      <c r="I129" s="27"/>
      <c r="J129" s="28" t="s">
        <v>27</v>
      </c>
      <c r="K129" s="29" t="s">
        <v>27</v>
      </c>
      <c r="L129" s="30" t="s">
        <v>27</v>
      </c>
    </row>
    <row r="130" spans="1:12" ht="39">
      <c r="A130" s="63"/>
      <c r="B130" s="47" t="s">
        <v>254</v>
      </c>
      <c r="C130" s="33" t="s">
        <v>255</v>
      </c>
      <c r="D130" s="21">
        <f t="shared" si="10"/>
        <v>0</v>
      </c>
      <c r="E130" s="21"/>
      <c r="F130" s="21"/>
      <c r="G130" s="21"/>
      <c r="H130" s="21"/>
      <c r="I130" s="27"/>
      <c r="J130" s="28" t="s">
        <v>27</v>
      </c>
      <c r="K130" s="29" t="s">
        <v>27</v>
      </c>
      <c r="L130" s="30" t="s">
        <v>27</v>
      </c>
    </row>
    <row r="131" spans="1:12" ht="26.25">
      <c r="A131" s="63"/>
      <c r="B131" s="47" t="s">
        <v>256</v>
      </c>
      <c r="C131" s="33" t="s">
        <v>257</v>
      </c>
      <c r="D131" s="21">
        <f t="shared" si="10"/>
        <v>0</v>
      </c>
      <c r="E131" s="21"/>
      <c r="F131" s="21"/>
      <c r="G131" s="21"/>
      <c r="H131" s="21"/>
      <c r="I131" s="27"/>
      <c r="J131" s="28" t="s">
        <v>27</v>
      </c>
      <c r="K131" s="29" t="s">
        <v>27</v>
      </c>
      <c r="L131" s="30" t="s">
        <v>27</v>
      </c>
    </row>
    <row r="132" spans="1:12" ht="26.25">
      <c r="A132" s="63"/>
      <c r="B132" s="47" t="s">
        <v>258</v>
      </c>
      <c r="C132" s="33" t="s">
        <v>259</v>
      </c>
      <c r="D132" s="21">
        <f t="shared" si="10"/>
        <v>0</v>
      </c>
      <c r="E132" s="21"/>
      <c r="F132" s="21"/>
      <c r="G132" s="21"/>
      <c r="H132" s="21"/>
      <c r="I132" s="27"/>
      <c r="J132" s="28" t="s">
        <v>27</v>
      </c>
      <c r="K132" s="29" t="s">
        <v>27</v>
      </c>
      <c r="L132" s="30" t="s">
        <v>27</v>
      </c>
    </row>
    <row r="133" spans="1:12" ht="26.25">
      <c r="A133" s="63"/>
      <c r="B133" s="47" t="s">
        <v>260</v>
      </c>
      <c r="C133" s="33" t="s">
        <v>261</v>
      </c>
      <c r="D133" s="21">
        <f t="shared" si="10"/>
        <v>0</v>
      </c>
      <c r="E133" s="21"/>
      <c r="F133" s="21"/>
      <c r="G133" s="21"/>
      <c r="H133" s="21"/>
      <c r="I133" s="27"/>
      <c r="J133" s="28" t="s">
        <v>27</v>
      </c>
      <c r="K133" s="29" t="s">
        <v>27</v>
      </c>
      <c r="L133" s="30" t="s">
        <v>27</v>
      </c>
    </row>
    <row r="134" spans="1:12" ht="26.25">
      <c r="A134" s="63"/>
      <c r="B134" s="47" t="s">
        <v>262</v>
      </c>
      <c r="C134" s="33" t="s">
        <v>263</v>
      </c>
      <c r="D134" s="21">
        <f t="shared" si="10"/>
        <v>0</v>
      </c>
      <c r="E134" s="21"/>
      <c r="F134" s="21"/>
      <c r="G134" s="21"/>
      <c r="H134" s="21"/>
      <c r="I134" s="27"/>
      <c r="J134" s="28" t="s">
        <v>27</v>
      </c>
      <c r="K134" s="29" t="s">
        <v>27</v>
      </c>
      <c r="L134" s="30" t="s">
        <v>27</v>
      </c>
    </row>
    <row r="135" spans="1:12" ht="15.75">
      <c r="A135" s="50" t="s">
        <v>264</v>
      </c>
      <c r="B135" s="51"/>
      <c r="C135" s="23" t="s">
        <v>265</v>
      </c>
      <c r="D135" s="21">
        <f t="shared" si="10"/>
        <v>0</v>
      </c>
      <c r="E135" s="24"/>
      <c r="F135" s="24"/>
      <c r="G135" s="24"/>
      <c r="H135" s="24"/>
      <c r="I135" s="25"/>
      <c r="J135" s="24"/>
      <c r="K135" s="24"/>
      <c r="L135" s="26"/>
    </row>
    <row r="136" spans="1:12" ht="15.75">
      <c r="A136" s="169" t="s">
        <v>266</v>
      </c>
      <c r="B136" s="170"/>
      <c r="C136" s="19" t="s">
        <v>267</v>
      </c>
      <c r="D136" s="21">
        <f t="shared" si="10"/>
        <v>0</v>
      </c>
      <c r="E136" s="24"/>
      <c r="F136" s="24"/>
      <c r="G136" s="24"/>
      <c r="H136" s="24"/>
      <c r="I136" s="25"/>
      <c r="J136" s="28" t="s">
        <v>27</v>
      </c>
      <c r="K136" s="29" t="s">
        <v>27</v>
      </c>
      <c r="L136" s="30" t="s">
        <v>27</v>
      </c>
    </row>
    <row r="137" spans="1:12" ht="15.75">
      <c r="A137" s="50"/>
      <c r="B137" s="42" t="s">
        <v>268</v>
      </c>
      <c r="C137" s="33" t="s">
        <v>269</v>
      </c>
      <c r="D137" s="21">
        <f t="shared" si="10"/>
        <v>0</v>
      </c>
      <c r="E137" s="24"/>
      <c r="F137" s="24"/>
      <c r="G137" s="24"/>
      <c r="H137" s="24"/>
      <c r="I137" s="25"/>
      <c r="J137" s="28" t="s">
        <v>27</v>
      </c>
      <c r="K137" s="29" t="s">
        <v>27</v>
      </c>
      <c r="L137" s="30" t="s">
        <v>27</v>
      </c>
    </row>
    <row r="138" spans="1:12" ht="39">
      <c r="A138" s="64"/>
      <c r="B138" s="47" t="s">
        <v>270</v>
      </c>
      <c r="C138" s="33" t="s">
        <v>271</v>
      </c>
      <c r="D138" s="21">
        <f t="shared" si="10"/>
        <v>0</v>
      </c>
      <c r="E138" s="21"/>
      <c r="F138" s="21"/>
      <c r="G138" s="21"/>
      <c r="H138" s="21"/>
      <c r="I138" s="27"/>
      <c r="J138" s="28" t="s">
        <v>27</v>
      </c>
      <c r="K138" s="29" t="s">
        <v>27</v>
      </c>
      <c r="L138" s="30" t="s">
        <v>27</v>
      </c>
    </row>
    <row r="139" spans="1:12">
      <c r="A139" s="169" t="s">
        <v>272</v>
      </c>
      <c r="B139" s="170"/>
      <c r="C139" s="19" t="s">
        <v>273</v>
      </c>
      <c r="D139" s="21">
        <f t="shared" si="10"/>
        <v>0</v>
      </c>
      <c r="E139" s="21"/>
      <c r="F139" s="21"/>
      <c r="G139" s="21"/>
      <c r="H139" s="21"/>
      <c r="I139" s="27"/>
      <c r="J139" s="28" t="s">
        <v>27</v>
      </c>
      <c r="K139" s="29" t="s">
        <v>27</v>
      </c>
      <c r="L139" s="30" t="s">
        <v>27</v>
      </c>
    </row>
    <row r="140" spans="1:12">
      <c r="A140" s="65"/>
      <c r="B140" s="42" t="s">
        <v>274</v>
      </c>
      <c r="C140" s="33" t="s">
        <v>275</v>
      </c>
      <c r="D140" s="21">
        <f t="shared" si="10"/>
        <v>0</v>
      </c>
      <c r="E140" s="21"/>
      <c r="F140" s="21"/>
      <c r="G140" s="21"/>
      <c r="H140" s="21"/>
      <c r="I140" s="27"/>
      <c r="J140" s="28" t="s">
        <v>27</v>
      </c>
      <c r="K140" s="29" t="s">
        <v>27</v>
      </c>
      <c r="L140" s="30" t="s">
        <v>27</v>
      </c>
    </row>
    <row r="141" spans="1:12">
      <c r="A141" s="65"/>
      <c r="B141" s="42" t="s">
        <v>276</v>
      </c>
      <c r="C141" s="33" t="s">
        <v>277</v>
      </c>
      <c r="D141" s="21">
        <f t="shared" si="10"/>
        <v>0</v>
      </c>
      <c r="E141" s="21"/>
      <c r="F141" s="21"/>
      <c r="G141" s="21"/>
      <c r="H141" s="21"/>
      <c r="I141" s="27"/>
      <c r="J141" s="28" t="s">
        <v>27</v>
      </c>
      <c r="K141" s="29" t="s">
        <v>27</v>
      </c>
      <c r="L141" s="30" t="s">
        <v>27</v>
      </c>
    </row>
    <row r="142" spans="1:12">
      <c r="A142" s="121" t="s">
        <v>278</v>
      </c>
      <c r="B142" s="32"/>
      <c r="C142" s="19" t="s">
        <v>279</v>
      </c>
      <c r="D142" s="21">
        <f t="shared" si="10"/>
        <v>0</v>
      </c>
      <c r="E142" s="21"/>
      <c r="F142" s="21">
        <f>SUM(F143+0)</f>
        <v>0</v>
      </c>
      <c r="G142" s="21">
        <f t="shared" ref="G142:I142" si="11">SUM(G143+0)</f>
        <v>0</v>
      </c>
      <c r="H142" s="21">
        <f t="shared" si="11"/>
        <v>0</v>
      </c>
      <c r="I142" s="21">
        <f t="shared" si="11"/>
        <v>0</v>
      </c>
      <c r="J142" s="21"/>
      <c r="K142" s="21"/>
      <c r="L142" s="22"/>
    </row>
    <row r="143" spans="1:12">
      <c r="A143" s="66" t="s">
        <v>280</v>
      </c>
      <c r="B143" s="32"/>
      <c r="C143" s="19" t="s">
        <v>281</v>
      </c>
      <c r="D143" s="21">
        <f t="shared" si="10"/>
        <v>0</v>
      </c>
      <c r="E143" s="21"/>
      <c r="F143" s="21">
        <f>SUM(F144:F147)</f>
        <v>0</v>
      </c>
      <c r="G143" s="21">
        <f t="shared" ref="G143:I143" si="12">SUM(G144:G147)</f>
        <v>0</v>
      </c>
      <c r="H143" s="21">
        <f t="shared" si="12"/>
        <v>0</v>
      </c>
      <c r="I143" s="21">
        <f t="shared" si="12"/>
        <v>0</v>
      </c>
      <c r="J143" s="28" t="s">
        <v>27</v>
      </c>
      <c r="K143" s="29" t="s">
        <v>27</v>
      </c>
      <c r="L143" s="30" t="s">
        <v>27</v>
      </c>
    </row>
    <row r="144" spans="1:12">
      <c r="A144" s="121"/>
      <c r="B144" s="67" t="s">
        <v>282</v>
      </c>
      <c r="C144" s="33" t="s">
        <v>283</v>
      </c>
      <c r="D144" s="21">
        <f t="shared" si="10"/>
        <v>0</v>
      </c>
      <c r="E144" s="21"/>
      <c r="F144" s="21"/>
      <c r="G144" s="21"/>
      <c r="H144" s="21"/>
      <c r="I144" s="27"/>
      <c r="J144" s="28" t="s">
        <v>27</v>
      </c>
      <c r="K144" s="29" t="s">
        <v>27</v>
      </c>
      <c r="L144" s="30" t="s">
        <v>27</v>
      </c>
    </row>
    <row r="145" spans="1:12">
      <c r="A145" s="43"/>
      <c r="B145" s="67" t="s">
        <v>284</v>
      </c>
      <c r="C145" s="33" t="s">
        <v>285</v>
      </c>
      <c r="D145" s="21">
        <f t="shared" si="10"/>
        <v>0</v>
      </c>
      <c r="E145" s="21"/>
      <c r="F145" s="21"/>
      <c r="G145" s="21"/>
      <c r="H145" s="21"/>
      <c r="I145" s="27"/>
      <c r="J145" s="28" t="s">
        <v>27</v>
      </c>
      <c r="K145" s="29" t="s">
        <v>27</v>
      </c>
      <c r="L145" s="30" t="s">
        <v>27</v>
      </c>
    </row>
    <row r="146" spans="1:12">
      <c r="A146" s="43"/>
      <c r="B146" s="67" t="s">
        <v>286</v>
      </c>
      <c r="C146" s="33" t="s">
        <v>287</v>
      </c>
      <c r="D146" s="21">
        <f t="shared" ref="D146:D209" si="13">SUM(F146+G146+H146+I146)</f>
        <v>0</v>
      </c>
      <c r="E146" s="21"/>
      <c r="F146" s="21"/>
      <c r="G146" s="21"/>
      <c r="H146" s="21"/>
      <c r="I146" s="27"/>
      <c r="J146" s="28" t="s">
        <v>27</v>
      </c>
      <c r="K146" s="29" t="s">
        <v>27</v>
      </c>
      <c r="L146" s="30" t="s">
        <v>27</v>
      </c>
    </row>
    <row r="147" spans="1:12">
      <c r="A147" s="43"/>
      <c r="B147" s="67" t="s">
        <v>288</v>
      </c>
      <c r="C147" s="33" t="s">
        <v>289</v>
      </c>
      <c r="D147" s="21">
        <f t="shared" si="13"/>
        <v>0</v>
      </c>
      <c r="E147" s="21"/>
      <c r="F147" s="21"/>
      <c r="G147" s="21"/>
      <c r="H147" s="21"/>
      <c r="I147" s="27"/>
      <c r="J147" s="28" t="s">
        <v>27</v>
      </c>
      <c r="K147" s="29" t="s">
        <v>27</v>
      </c>
      <c r="L147" s="30" t="s">
        <v>27</v>
      </c>
    </row>
    <row r="148" spans="1:12" ht="15.75">
      <c r="A148" s="163" t="s">
        <v>290</v>
      </c>
      <c r="B148" s="164"/>
      <c r="C148" s="23" t="s">
        <v>291</v>
      </c>
      <c r="D148" s="21">
        <f t="shared" si="13"/>
        <v>0</v>
      </c>
      <c r="E148" s="24"/>
      <c r="F148" s="21">
        <f>SUM(F152+0)</f>
        <v>0</v>
      </c>
      <c r="G148" s="21">
        <f t="shared" ref="G148:I148" si="14">SUM(G152+0)</f>
        <v>0</v>
      </c>
      <c r="H148" s="21">
        <f t="shared" si="14"/>
        <v>0</v>
      </c>
      <c r="I148" s="21">
        <f t="shared" si="14"/>
        <v>0</v>
      </c>
      <c r="J148" s="24"/>
      <c r="K148" s="24"/>
      <c r="L148" s="26"/>
    </row>
    <row r="149" spans="1:12">
      <c r="A149" s="121" t="s">
        <v>292</v>
      </c>
      <c r="B149" s="18"/>
      <c r="C149" s="19" t="s">
        <v>293</v>
      </c>
      <c r="D149" s="21">
        <f t="shared" si="13"/>
        <v>0</v>
      </c>
      <c r="E149" s="21"/>
      <c r="F149" s="21"/>
      <c r="G149" s="21"/>
      <c r="H149" s="21"/>
      <c r="I149" s="27"/>
      <c r="J149" s="28" t="s">
        <v>27</v>
      </c>
      <c r="K149" s="29" t="s">
        <v>27</v>
      </c>
      <c r="L149" s="30" t="s">
        <v>27</v>
      </c>
    </row>
    <row r="150" spans="1:12">
      <c r="A150" s="48" t="s">
        <v>294</v>
      </c>
      <c r="B150" s="18"/>
      <c r="C150" s="19" t="s">
        <v>295</v>
      </c>
      <c r="D150" s="21">
        <f t="shared" si="13"/>
        <v>0</v>
      </c>
      <c r="E150" s="21"/>
      <c r="F150" s="21"/>
      <c r="G150" s="21"/>
      <c r="H150" s="21"/>
      <c r="I150" s="27"/>
      <c r="J150" s="28" t="s">
        <v>27</v>
      </c>
      <c r="K150" s="29" t="s">
        <v>27</v>
      </c>
      <c r="L150" s="30" t="s">
        <v>27</v>
      </c>
    </row>
    <row r="151" spans="1:12">
      <c r="A151" s="48" t="s">
        <v>296</v>
      </c>
      <c r="B151" s="18"/>
      <c r="C151" s="19" t="s">
        <v>297</v>
      </c>
      <c r="D151" s="21">
        <f t="shared" si="13"/>
        <v>0</v>
      </c>
      <c r="E151" s="21"/>
      <c r="F151" s="21"/>
      <c r="G151" s="21"/>
      <c r="H151" s="21"/>
      <c r="I151" s="27"/>
      <c r="J151" s="28" t="s">
        <v>27</v>
      </c>
      <c r="K151" s="29" t="s">
        <v>27</v>
      </c>
      <c r="L151" s="30" t="s">
        <v>27</v>
      </c>
    </row>
    <row r="152" spans="1:12">
      <c r="A152" s="156" t="s">
        <v>298</v>
      </c>
      <c r="B152" s="157"/>
      <c r="C152" s="19" t="s">
        <v>299</v>
      </c>
      <c r="D152" s="21">
        <f t="shared" si="13"/>
        <v>0</v>
      </c>
      <c r="E152" s="21"/>
      <c r="F152" s="21"/>
      <c r="G152" s="21"/>
      <c r="H152" s="21"/>
      <c r="I152" s="27"/>
      <c r="J152" s="28" t="s">
        <v>27</v>
      </c>
      <c r="K152" s="29" t="s">
        <v>27</v>
      </c>
      <c r="L152" s="30" t="s">
        <v>27</v>
      </c>
    </row>
    <row r="153" spans="1:12">
      <c r="A153" s="156" t="s">
        <v>300</v>
      </c>
      <c r="B153" s="157"/>
      <c r="C153" s="19" t="s">
        <v>301</v>
      </c>
      <c r="D153" s="21">
        <f t="shared" si="13"/>
        <v>0</v>
      </c>
      <c r="E153" s="21"/>
      <c r="F153" s="21"/>
      <c r="G153" s="21"/>
      <c r="H153" s="21"/>
      <c r="I153" s="27"/>
      <c r="J153" s="28" t="s">
        <v>27</v>
      </c>
      <c r="K153" s="29" t="s">
        <v>27</v>
      </c>
      <c r="L153" s="30" t="s">
        <v>27</v>
      </c>
    </row>
    <row r="154" spans="1:12">
      <c r="A154" s="48" t="s">
        <v>302</v>
      </c>
      <c r="B154" s="18"/>
      <c r="C154" s="19" t="s">
        <v>303</v>
      </c>
      <c r="D154" s="21">
        <f t="shared" si="13"/>
        <v>0</v>
      </c>
      <c r="E154" s="21"/>
      <c r="F154" s="21"/>
      <c r="G154" s="21"/>
      <c r="H154" s="21"/>
      <c r="I154" s="27"/>
      <c r="J154" s="28" t="s">
        <v>27</v>
      </c>
      <c r="K154" s="29" t="s">
        <v>27</v>
      </c>
      <c r="L154" s="30" t="s">
        <v>27</v>
      </c>
    </row>
    <row r="155" spans="1:12">
      <c r="A155" s="48" t="s">
        <v>304</v>
      </c>
      <c r="B155" s="18"/>
      <c r="C155" s="19" t="s">
        <v>305</v>
      </c>
      <c r="D155" s="21">
        <f t="shared" si="13"/>
        <v>0</v>
      </c>
      <c r="E155" s="21"/>
      <c r="F155" s="21"/>
      <c r="G155" s="21"/>
      <c r="H155" s="21"/>
      <c r="I155" s="27"/>
      <c r="J155" s="28" t="s">
        <v>27</v>
      </c>
      <c r="K155" s="29" t="s">
        <v>27</v>
      </c>
      <c r="L155" s="30" t="s">
        <v>27</v>
      </c>
    </row>
    <row r="156" spans="1:12">
      <c r="A156" s="158" t="s">
        <v>306</v>
      </c>
      <c r="B156" s="159"/>
      <c r="C156" s="19" t="s">
        <v>307</v>
      </c>
      <c r="D156" s="21">
        <f t="shared" si="13"/>
        <v>0</v>
      </c>
      <c r="E156" s="21"/>
      <c r="F156" s="21"/>
      <c r="G156" s="21"/>
      <c r="H156" s="21"/>
      <c r="I156" s="27"/>
      <c r="J156" s="28" t="s">
        <v>27</v>
      </c>
      <c r="K156" s="29" t="s">
        <v>27</v>
      </c>
      <c r="L156" s="30" t="s">
        <v>27</v>
      </c>
    </row>
    <row r="157" spans="1:12">
      <c r="A157" s="48" t="s">
        <v>308</v>
      </c>
      <c r="B157" s="18"/>
      <c r="C157" s="19" t="s">
        <v>309</v>
      </c>
      <c r="D157" s="21">
        <f t="shared" si="13"/>
        <v>0</v>
      </c>
      <c r="E157" s="21"/>
      <c r="F157" s="21"/>
      <c r="G157" s="21"/>
      <c r="H157" s="21"/>
      <c r="I157" s="27"/>
      <c r="J157" s="28" t="s">
        <v>27</v>
      </c>
      <c r="K157" s="29" t="s">
        <v>27</v>
      </c>
      <c r="L157" s="30" t="s">
        <v>27</v>
      </c>
    </row>
    <row r="158" spans="1:12">
      <c r="A158" s="48" t="s">
        <v>310</v>
      </c>
      <c r="B158" s="61"/>
      <c r="C158" s="19" t="s">
        <v>311</v>
      </c>
      <c r="D158" s="21">
        <f t="shared" si="13"/>
        <v>0</v>
      </c>
      <c r="E158" s="21"/>
      <c r="F158" s="21"/>
      <c r="G158" s="21"/>
      <c r="H158" s="21"/>
      <c r="I158" s="27"/>
      <c r="J158" s="28" t="s">
        <v>27</v>
      </c>
      <c r="K158" s="29" t="s">
        <v>27</v>
      </c>
      <c r="L158" s="30" t="s">
        <v>27</v>
      </c>
    </row>
    <row r="159" spans="1:12">
      <c r="A159" s="48" t="s">
        <v>312</v>
      </c>
      <c r="B159" s="61"/>
      <c r="C159" s="19" t="s">
        <v>313</v>
      </c>
      <c r="D159" s="21">
        <f t="shared" si="13"/>
        <v>0</v>
      </c>
      <c r="E159" s="21"/>
      <c r="F159" s="21"/>
      <c r="G159" s="21"/>
      <c r="H159" s="21"/>
      <c r="I159" s="27"/>
      <c r="J159" s="28" t="s">
        <v>27</v>
      </c>
      <c r="K159" s="29" t="s">
        <v>27</v>
      </c>
      <c r="L159" s="30" t="s">
        <v>27</v>
      </c>
    </row>
    <row r="160" spans="1:12">
      <c r="A160" s="68" t="s">
        <v>314</v>
      </c>
      <c r="B160" s="52"/>
      <c r="C160" s="19" t="s">
        <v>315</v>
      </c>
      <c r="D160" s="21">
        <f t="shared" si="13"/>
        <v>0</v>
      </c>
      <c r="E160" s="21"/>
      <c r="F160" s="21"/>
      <c r="G160" s="21"/>
      <c r="H160" s="21"/>
      <c r="I160" s="27"/>
      <c r="J160" s="28" t="s">
        <v>27</v>
      </c>
      <c r="K160" s="29" t="s">
        <v>27</v>
      </c>
      <c r="L160" s="30" t="s">
        <v>27</v>
      </c>
    </row>
    <row r="161" spans="1:12">
      <c r="A161" s="69" t="s">
        <v>316</v>
      </c>
      <c r="B161" s="70"/>
      <c r="C161" s="19" t="s">
        <v>317</v>
      </c>
      <c r="D161" s="21">
        <f t="shared" si="13"/>
        <v>0</v>
      </c>
      <c r="E161" s="21"/>
      <c r="F161" s="21"/>
      <c r="G161" s="21"/>
      <c r="H161" s="21"/>
      <c r="I161" s="27"/>
      <c r="J161" s="21"/>
      <c r="K161" s="21"/>
      <c r="L161" s="22"/>
    </row>
    <row r="162" spans="1:12" ht="15.75">
      <c r="A162" s="71" t="s">
        <v>318</v>
      </c>
      <c r="B162" s="51"/>
      <c r="C162" s="23" t="s">
        <v>319</v>
      </c>
      <c r="D162" s="21">
        <f t="shared" si="13"/>
        <v>0</v>
      </c>
      <c r="E162" s="24"/>
      <c r="F162" s="24"/>
      <c r="G162" s="24"/>
      <c r="H162" s="24"/>
      <c r="I162" s="25"/>
      <c r="J162" s="24"/>
      <c r="K162" s="24"/>
      <c r="L162" s="26"/>
    </row>
    <row r="163" spans="1:12">
      <c r="A163" s="160" t="s">
        <v>320</v>
      </c>
      <c r="B163" s="161"/>
      <c r="C163" s="19" t="s">
        <v>321</v>
      </c>
      <c r="D163" s="21">
        <f t="shared" si="13"/>
        <v>0</v>
      </c>
      <c r="E163" s="21"/>
      <c r="F163" s="21"/>
      <c r="G163" s="21"/>
      <c r="H163" s="21"/>
      <c r="I163" s="27"/>
      <c r="J163" s="28" t="s">
        <v>27</v>
      </c>
      <c r="K163" s="29" t="s">
        <v>27</v>
      </c>
      <c r="L163" s="30" t="s">
        <v>27</v>
      </c>
    </row>
    <row r="164" spans="1:12">
      <c r="A164" s="48" t="s">
        <v>322</v>
      </c>
      <c r="B164" s="18"/>
      <c r="C164" s="19" t="s">
        <v>323</v>
      </c>
      <c r="D164" s="21">
        <f t="shared" si="13"/>
        <v>0</v>
      </c>
      <c r="E164" s="21"/>
      <c r="F164" s="21"/>
      <c r="G164" s="21"/>
      <c r="H164" s="21"/>
      <c r="I164" s="27"/>
      <c r="J164" s="28" t="s">
        <v>27</v>
      </c>
      <c r="K164" s="29" t="s">
        <v>27</v>
      </c>
      <c r="L164" s="30" t="s">
        <v>27</v>
      </c>
    </row>
    <row r="165" spans="1:12" ht="15.75">
      <c r="A165" s="72" t="s">
        <v>324</v>
      </c>
      <c r="B165" s="51"/>
      <c r="C165" s="23" t="s">
        <v>325</v>
      </c>
      <c r="D165" s="21">
        <f t="shared" si="13"/>
        <v>0</v>
      </c>
      <c r="E165" s="24"/>
      <c r="F165" s="24"/>
      <c r="G165" s="24"/>
      <c r="H165" s="24"/>
      <c r="I165" s="25"/>
      <c r="J165" s="24"/>
      <c r="K165" s="24"/>
      <c r="L165" s="26"/>
    </row>
    <row r="166" spans="1:12">
      <c r="A166" s="162" t="s">
        <v>326</v>
      </c>
      <c r="B166" s="146"/>
      <c r="C166" s="19" t="s">
        <v>327</v>
      </c>
      <c r="D166" s="21">
        <f t="shared" si="13"/>
        <v>0</v>
      </c>
      <c r="E166" s="21"/>
      <c r="F166" s="21"/>
      <c r="G166" s="21"/>
      <c r="H166" s="21"/>
      <c r="I166" s="27"/>
      <c r="J166" s="28" t="s">
        <v>27</v>
      </c>
      <c r="K166" s="29" t="s">
        <v>27</v>
      </c>
      <c r="L166" s="30" t="s">
        <v>27</v>
      </c>
    </row>
    <row r="167" spans="1:12" ht="26.25">
      <c r="A167" s="121"/>
      <c r="B167" s="47" t="s">
        <v>328</v>
      </c>
      <c r="C167" s="33" t="s">
        <v>329</v>
      </c>
      <c r="D167" s="21">
        <f t="shared" si="13"/>
        <v>0</v>
      </c>
      <c r="E167" s="21"/>
      <c r="F167" s="21"/>
      <c r="G167" s="21"/>
      <c r="H167" s="21"/>
      <c r="I167" s="27"/>
      <c r="J167" s="28" t="s">
        <v>27</v>
      </c>
      <c r="K167" s="29" t="s">
        <v>27</v>
      </c>
      <c r="L167" s="30" t="s">
        <v>27</v>
      </c>
    </row>
    <row r="168" spans="1:12" ht="26.25">
      <c r="A168" s="121"/>
      <c r="B168" s="47" t="s">
        <v>330</v>
      </c>
      <c r="C168" s="33" t="s">
        <v>331</v>
      </c>
      <c r="D168" s="21">
        <f t="shared" si="13"/>
        <v>0</v>
      </c>
      <c r="E168" s="21"/>
      <c r="F168" s="21"/>
      <c r="G168" s="21"/>
      <c r="H168" s="21"/>
      <c r="I168" s="27"/>
      <c r="J168" s="28" t="s">
        <v>27</v>
      </c>
      <c r="K168" s="29" t="s">
        <v>27</v>
      </c>
      <c r="L168" s="30" t="s">
        <v>27</v>
      </c>
    </row>
    <row r="169" spans="1:12" ht="26.25">
      <c r="A169" s="121"/>
      <c r="B169" s="47" t="s">
        <v>332</v>
      </c>
      <c r="C169" s="33" t="s">
        <v>333</v>
      </c>
      <c r="D169" s="21">
        <f t="shared" si="13"/>
        <v>0</v>
      </c>
      <c r="E169" s="21"/>
      <c r="F169" s="21"/>
      <c r="G169" s="21"/>
      <c r="H169" s="21"/>
      <c r="I169" s="27"/>
      <c r="J169" s="28" t="s">
        <v>27</v>
      </c>
      <c r="K169" s="29" t="s">
        <v>27</v>
      </c>
      <c r="L169" s="30" t="s">
        <v>27</v>
      </c>
    </row>
    <row r="170" spans="1:12">
      <c r="A170" s="121"/>
      <c r="B170" s="32" t="s">
        <v>334</v>
      </c>
      <c r="C170" s="33" t="s">
        <v>335</v>
      </c>
      <c r="D170" s="21">
        <f t="shared" si="13"/>
        <v>0</v>
      </c>
      <c r="E170" s="21"/>
      <c r="F170" s="21"/>
      <c r="G170" s="21"/>
      <c r="H170" s="21"/>
      <c r="I170" s="27"/>
      <c r="J170" s="28" t="s">
        <v>27</v>
      </c>
      <c r="K170" s="29" t="s">
        <v>27</v>
      </c>
      <c r="L170" s="30" t="s">
        <v>27</v>
      </c>
    </row>
    <row r="171" spans="1:12">
      <c r="A171" s="31" t="s">
        <v>336</v>
      </c>
      <c r="B171" s="18"/>
      <c r="C171" s="19" t="s">
        <v>337</v>
      </c>
      <c r="D171" s="21">
        <f t="shared" si="13"/>
        <v>0</v>
      </c>
      <c r="E171" s="21"/>
      <c r="F171" s="21"/>
      <c r="G171" s="21"/>
      <c r="H171" s="21"/>
      <c r="I171" s="27"/>
      <c r="J171" s="28" t="s">
        <v>27</v>
      </c>
      <c r="K171" s="29" t="s">
        <v>27</v>
      </c>
      <c r="L171" s="30" t="s">
        <v>27</v>
      </c>
    </row>
    <row r="172" spans="1:12">
      <c r="A172" s="121"/>
      <c r="B172" s="32" t="s">
        <v>338</v>
      </c>
      <c r="C172" s="33" t="s">
        <v>339</v>
      </c>
      <c r="D172" s="21">
        <f t="shared" si="13"/>
        <v>0</v>
      </c>
      <c r="E172" s="21"/>
      <c r="F172" s="21"/>
      <c r="G172" s="21"/>
      <c r="H172" s="21"/>
      <c r="I172" s="27"/>
      <c r="J172" s="28" t="s">
        <v>27</v>
      </c>
      <c r="K172" s="29" t="s">
        <v>27</v>
      </c>
      <c r="L172" s="30" t="s">
        <v>27</v>
      </c>
    </row>
    <row r="173" spans="1:12">
      <c r="A173" s="121"/>
      <c r="B173" s="32" t="s">
        <v>340</v>
      </c>
      <c r="C173" s="33" t="s">
        <v>341</v>
      </c>
      <c r="D173" s="21">
        <f t="shared" si="13"/>
        <v>0</v>
      </c>
      <c r="E173" s="21"/>
      <c r="F173" s="21"/>
      <c r="G173" s="21"/>
      <c r="H173" s="21"/>
      <c r="I173" s="27"/>
      <c r="J173" s="28" t="s">
        <v>27</v>
      </c>
      <c r="K173" s="29" t="s">
        <v>27</v>
      </c>
      <c r="L173" s="30" t="s">
        <v>27</v>
      </c>
    </row>
    <row r="174" spans="1:12">
      <c r="A174" s="121"/>
      <c r="B174" s="32" t="s">
        <v>342</v>
      </c>
      <c r="C174" s="33" t="s">
        <v>343</v>
      </c>
      <c r="D174" s="21">
        <f t="shared" si="13"/>
        <v>0</v>
      </c>
      <c r="E174" s="21"/>
      <c r="F174" s="21"/>
      <c r="G174" s="21"/>
      <c r="H174" s="21"/>
      <c r="I174" s="27"/>
      <c r="J174" s="28" t="s">
        <v>27</v>
      </c>
      <c r="K174" s="29" t="s">
        <v>27</v>
      </c>
      <c r="L174" s="30" t="s">
        <v>27</v>
      </c>
    </row>
    <row r="175" spans="1:12" ht="15.75">
      <c r="A175" s="163" t="s">
        <v>344</v>
      </c>
      <c r="B175" s="164"/>
      <c r="C175" s="23" t="s">
        <v>345</v>
      </c>
      <c r="D175" s="21">
        <f t="shared" si="13"/>
        <v>0</v>
      </c>
      <c r="E175" s="28"/>
      <c r="F175" s="114">
        <f>SUM(F176+0)</f>
        <v>0</v>
      </c>
      <c r="G175" s="91"/>
      <c r="H175" s="91"/>
      <c r="I175" s="114"/>
      <c r="J175" s="28" t="s">
        <v>27</v>
      </c>
      <c r="K175" s="29" t="s">
        <v>27</v>
      </c>
      <c r="L175" s="30" t="s">
        <v>27</v>
      </c>
    </row>
    <row r="176" spans="1:12">
      <c r="A176" s="145" t="s">
        <v>346</v>
      </c>
      <c r="B176" s="146"/>
      <c r="C176" s="19" t="s">
        <v>347</v>
      </c>
      <c r="D176" s="21">
        <f t="shared" si="13"/>
        <v>0</v>
      </c>
      <c r="E176" s="28"/>
      <c r="F176" s="114">
        <f>SUM(F177+0)</f>
        <v>0</v>
      </c>
      <c r="G176" s="91"/>
      <c r="H176" s="91"/>
      <c r="I176" s="114"/>
      <c r="J176" s="28" t="s">
        <v>27</v>
      </c>
      <c r="K176" s="29" t="s">
        <v>27</v>
      </c>
      <c r="L176" s="30" t="s">
        <v>27</v>
      </c>
    </row>
    <row r="177" spans="1:12" ht="38.25">
      <c r="A177" s="121"/>
      <c r="B177" s="73" t="s">
        <v>348</v>
      </c>
      <c r="C177" s="19" t="s">
        <v>349</v>
      </c>
      <c r="D177" s="21">
        <f t="shared" si="13"/>
        <v>0</v>
      </c>
      <c r="E177" s="28"/>
      <c r="F177" s="115"/>
      <c r="G177" s="116"/>
      <c r="H177" s="116"/>
      <c r="I177" s="115"/>
      <c r="J177" s="28" t="s">
        <v>27</v>
      </c>
      <c r="K177" s="29" t="s">
        <v>27</v>
      </c>
      <c r="L177" s="30" t="s">
        <v>27</v>
      </c>
    </row>
    <row r="178" spans="1:12">
      <c r="A178" s="74" t="s">
        <v>350</v>
      </c>
      <c r="B178" s="75"/>
      <c r="C178" s="19" t="s">
        <v>351</v>
      </c>
      <c r="D178" s="21">
        <f t="shared" si="13"/>
        <v>0</v>
      </c>
      <c r="E178" s="21"/>
      <c r="F178" s="21"/>
      <c r="G178" s="21"/>
      <c r="H178" s="21"/>
      <c r="I178" s="27"/>
      <c r="J178" s="21"/>
      <c r="K178" s="21"/>
      <c r="L178" s="22"/>
    </row>
    <row r="179" spans="1:12">
      <c r="A179" s="121" t="s">
        <v>352</v>
      </c>
      <c r="B179" s="18"/>
      <c r="C179" s="76" t="s">
        <v>353</v>
      </c>
      <c r="D179" s="21">
        <f t="shared" si="13"/>
        <v>0</v>
      </c>
      <c r="E179" s="21"/>
      <c r="F179" s="21"/>
      <c r="G179" s="21"/>
      <c r="H179" s="21"/>
      <c r="I179" s="27"/>
      <c r="J179" s="21"/>
      <c r="K179" s="21"/>
      <c r="L179" s="22"/>
    </row>
    <row r="180" spans="1:12">
      <c r="A180" s="74"/>
      <c r="B180" s="32" t="s">
        <v>354</v>
      </c>
      <c r="C180" s="77" t="s">
        <v>355</v>
      </c>
      <c r="D180" s="21">
        <f t="shared" si="13"/>
        <v>0</v>
      </c>
      <c r="E180" s="21"/>
      <c r="F180" s="21"/>
      <c r="G180" s="21"/>
      <c r="H180" s="21"/>
      <c r="I180" s="27"/>
      <c r="J180" s="21"/>
      <c r="K180" s="21"/>
      <c r="L180" s="22"/>
    </row>
    <row r="181" spans="1:12">
      <c r="A181" s="78" t="s">
        <v>356</v>
      </c>
      <c r="B181" s="79"/>
      <c r="C181" s="76" t="s">
        <v>357</v>
      </c>
      <c r="D181" s="21">
        <f t="shared" si="13"/>
        <v>0</v>
      </c>
      <c r="E181" s="80"/>
      <c r="F181" s="80"/>
      <c r="G181" s="80"/>
      <c r="H181" s="80"/>
      <c r="I181" s="81"/>
      <c r="J181" s="80"/>
      <c r="K181" s="80"/>
      <c r="L181" s="82"/>
    </row>
    <row r="182" spans="1:12">
      <c r="A182" s="65"/>
      <c r="B182" s="83" t="s">
        <v>358</v>
      </c>
      <c r="C182" s="77" t="s">
        <v>359</v>
      </c>
      <c r="D182" s="21">
        <f t="shared" si="13"/>
        <v>0</v>
      </c>
      <c r="E182" s="21"/>
      <c r="F182" s="21"/>
      <c r="G182" s="21"/>
      <c r="H182" s="21"/>
      <c r="I182" s="27"/>
      <c r="J182" s="21"/>
      <c r="K182" s="21"/>
      <c r="L182" s="22"/>
    </row>
    <row r="183" spans="1:12" ht="18">
      <c r="A183" s="165" t="s">
        <v>360</v>
      </c>
      <c r="B183" s="166"/>
      <c r="C183" s="84"/>
      <c r="D183" s="85"/>
      <c r="E183" s="85"/>
      <c r="F183" s="126">
        <f>SUM(F184+F189+F201+F258)</f>
        <v>0</v>
      </c>
      <c r="G183" s="126">
        <f t="shared" ref="G183:I183" si="15">SUM(G184+G189+G201+G258)</f>
        <v>0</v>
      </c>
      <c r="H183" s="126">
        <f t="shared" si="15"/>
        <v>0</v>
      </c>
      <c r="I183" s="126">
        <f t="shared" si="15"/>
        <v>137</v>
      </c>
      <c r="J183" s="85"/>
      <c r="K183" s="85"/>
      <c r="L183" s="86"/>
    </row>
    <row r="184" spans="1:12" ht="15.75">
      <c r="A184" s="167" t="s">
        <v>361</v>
      </c>
      <c r="B184" s="168"/>
      <c r="C184" s="23" t="s">
        <v>362</v>
      </c>
      <c r="D184" s="21">
        <f t="shared" si="13"/>
        <v>0</v>
      </c>
      <c r="E184" s="21"/>
      <c r="F184" s="21"/>
      <c r="G184" s="21"/>
      <c r="H184" s="21"/>
      <c r="I184" s="27"/>
      <c r="J184" s="21"/>
      <c r="K184" s="21"/>
      <c r="L184" s="22"/>
    </row>
    <row r="185" spans="1:12">
      <c r="A185" s="121" t="s">
        <v>363</v>
      </c>
      <c r="B185" s="32"/>
      <c r="C185" s="19" t="s">
        <v>364</v>
      </c>
      <c r="D185" s="21">
        <f t="shared" si="13"/>
        <v>0</v>
      </c>
      <c r="E185" s="21"/>
      <c r="F185" s="21"/>
      <c r="G185" s="21"/>
      <c r="H185" s="21"/>
      <c r="I185" s="27"/>
      <c r="J185" s="28" t="s">
        <v>27</v>
      </c>
      <c r="K185" s="29" t="s">
        <v>27</v>
      </c>
      <c r="L185" s="30" t="s">
        <v>27</v>
      </c>
    </row>
    <row r="186" spans="1:12">
      <c r="A186" s="63"/>
      <c r="B186" s="42" t="s">
        <v>365</v>
      </c>
      <c r="C186" s="33" t="s">
        <v>366</v>
      </c>
      <c r="D186" s="21">
        <f t="shared" si="13"/>
        <v>0</v>
      </c>
      <c r="E186" s="21"/>
      <c r="F186" s="21"/>
      <c r="G186" s="21"/>
      <c r="H186" s="21"/>
      <c r="I186" s="27"/>
      <c r="J186" s="28" t="s">
        <v>27</v>
      </c>
      <c r="K186" s="29" t="s">
        <v>27</v>
      </c>
      <c r="L186" s="30" t="s">
        <v>27</v>
      </c>
    </row>
    <row r="187" spans="1:12" ht="43.5">
      <c r="A187" s="63"/>
      <c r="B187" s="87" t="s">
        <v>367</v>
      </c>
      <c r="C187" s="33" t="s">
        <v>368</v>
      </c>
      <c r="D187" s="21">
        <f t="shared" si="13"/>
        <v>0</v>
      </c>
      <c r="E187" s="21"/>
      <c r="F187" s="21"/>
      <c r="G187" s="21"/>
      <c r="H187" s="21"/>
      <c r="I187" s="27"/>
      <c r="J187" s="28" t="s">
        <v>27</v>
      </c>
      <c r="K187" s="29" t="s">
        <v>27</v>
      </c>
      <c r="L187" s="30" t="s">
        <v>27</v>
      </c>
    </row>
    <row r="188" spans="1:12" ht="29.25">
      <c r="A188" s="63"/>
      <c r="B188" s="87" t="s">
        <v>369</v>
      </c>
      <c r="C188" s="33" t="s">
        <v>370</v>
      </c>
      <c r="D188" s="21">
        <f t="shared" si="13"/>
        <v>0</v>
      </c>
      <c r="E188" s="21"/>
      <c r="F188" s="21"/>
      <c r="G188" s="21"/>
      <c r="H188" s="21"/>
      <c r="I188" s="27"/>
      <c r="J188" s="28" t="s">
        <v>27</v>
      </c>
      <c r="K188" s="29" t="s">
        <v>27</v>
      </c>
      <c r="L188" s="30" t="s">
        <v>27</v>
      </c>
    </row>
    <row r="189" spans="1:12" ht="15.75">
      <c r="A189" s="121" t="s">
        <v>371</v>
      </c>
      <c r="B189" s="122"/>
      <c r="C189" s="23" t="s">
        <v>372</v>
      </c>
      <c r="D189" s="21">
        <f t="shared" si="13"/>
        <v>0</v>
      </c>
      <c r="E189" s="21"/>
      <c r="F189" s="21"/>
      <c r="G189" s="21"/>
      <c r="H189" s="21"/>
      <c r="I189" s="27"/>
      <c r="J189" s="21"/>
      <c r="K189" s="21"/>
      <c r="L189" s="22"/>
    </row>
    <row r="190" spans="1:12">
      <c r="A190" s="169" t="s">
        <v>373</v>
      </c>
      <c r="B190" s="170"/>
      <c r="C190" s="19" t="s">
        <v>267</v>
      </c>
      <c r="D190" s="21">
        <f t="shared" si="13"/>
        <v>0</v>
      </c>
      <c r="E190" s="21"/>
      <c r="F190" s="21"/>
      <c r="G190" s="21"/>
      <c r="H190" s="21"/>
      <c r="I190" s="27"/>
      <c r="J190" s="28" t="s">
        <v>27</v>
      </c>
      <c r="K190" s="29" t="s">
        <v>27</v>
      </c>
      <c r="L190" s="30" t="s">
        <v>27</v>
      </c>
    </row>
    <row r="191" spans="1:12">
      <c r="A191" s="121"/>
      <c r="B191" s="52" t="s">
        <v>374</v>
      </c>
      <c r="C191" s="33" t="s">
        <v>375</v>
      </c>
      <c r="D191" s="21">
        <f t="shared" si="13"/>
        <v>0</v>
      </c>
      <c r="E191" s="21"/>
      <c r="F191" s="21"/>
      <c r="G191" s="21"/>
      <c r="H191" s="21"/>
      <c r="I191" s="27"/>
      <c r="J191" s="28" t="s">
        <v>27</v>
      </c>
      <c r="K191" s="29" t="s">
        <v>27</v>
      </c>
      <c r="L191" s="30" t="s">
        <v>27</v>
      </c>
    </row>
    <row r="192" spans="1:12">
      <c r="A192" s="121"/>
      <c r="B192" s="52" t="s">
        <v>376</v>
      </c>
      <c r="C192" s="33" t="s">
        <v>377</v>
      </c>
      <c r="D192" s="21">
        <f t="shared" si="13"/>
        <v>0</v>
      </c>
      <c r="E192" s="21"/>
      <c r="F192" s="21"/>
      <c r="G192" s="21"/>
      <c r="H192" s="21"/>
      <c r="I192" s="27"/>
      <c r="J192" s="28" t="s">
        <v>27</v>
      </c>
      <c r="K192" s="29" t="s">
        <v>27</v>
      </c>
      <c r="L192" s="30" t="s">
        <v>27</v>
      </c>
    </row>
    <row r="193" spans="1:12">
      <c r="A193" s="121"/>
      <c r="B193" s="52" t="s">
        <v>378</v>
      </c>
      <c r="C193" s="33" t="s">
        <v>379</v>
      </c>
      <c r="D193" s="21">
        <f t="shared" si="13"/>
        <v>0</v>
      </c>
      <c r="E193" s="21"/>
      <c r="F193" s="21"/>
      <c r="G193" s="21"/>
      <c r="H193" s="21"/>
      <c r="I193" s="27"/>
      <c r="J193" s="28" t="s">
        <v>27</v>
      </c>
      <c r="K193" s="29" t="s">
        <v>27</v>
      </c>
      <c r="L193" s="30" t="s">
        <v>27</v>
      </c>
    </row>
    <row r="194" spans="1:12">
      <c r="A194" s="121"/>
      <c r="B194" s="52" t="s">
        <v>380</v>
      </c>
      <c r="C194" s="33" t="s">
        <v>381</v>
      </c>
      <c r="D194" s="21">
        <f t="shared" si="13"/>
        <v>0</v>
      </c>
      <c r="E194" s="21"/>
      <c r="F194" s="21"/>
      <c r="G194" s="21"/>
      <c r="H194" s="21"/>
      <c r="I194" s="27"/>
      <c r="J194" s="28" t="s">
        <v>27</v>
      </c>
      <c r="K194" s="29" t="s">
        <v>27</v>
      </c>
      <c r="L194" s="30" t="s">
        <v>27</v>
      </c>
    </row>
    <row r="195" spans="1:12">
      <c r="A195" s="121"/>
      <c r="B195" s="52" t="s">
        <v>382</v>
      </c>
      <c r="C195" s="33" t="s">
        <v>383</v>
      </c>
      <c r="D195" s="21">
        <f t="shared" si="13"/>
        <v>0</v>
      </c>
      <c r="E195" s="21"/>
      <c r="F195" s="21"/>
      <c r="G195" s="21"/>
      <c r="H195" s="21"/>
      <c r="I195" s="27"/>
      <c r="J195" s="28"/>
      <c r="K195" s="29"/>
      <c r="L195" s="30"/>
    </row>
    <row r="196" spans="1:12">
      <c r="A196" s="64"/>
      <c r="B196" s="52" t="s">
        <v>384</v>
      </c>
      <c r="C196" s="33" t="s">
        <v>385</v>
      </c>
      <c r="D196" s="21">
        <f t="shared" si="13"/>
        <v>0</v>
      </c>
      <c r="E196" s="21"/>
      <c r="F196" s="21"/>
      <c r="G196" s="21"/>
      <c r="H196" s="21"/>
      <c r="I196" s="27"/>
      <c r="J196" s="28" t="s">
        <v>27</v>
      </c>
      <c r="K196" s="29" t="s">
        <v>27</v>
      </c>
      <c r="L196" s="30" t="s">
        <v>27</v>
      </c>
    </row>
    <row r="197" spans="1:12">
      <c r="A197" s="64"/>
      <c r="B197" s="52" t="s">
        <v>386</v>
      </c>
      <c r="C197" s="33" t="s">
        <v>387</v>
      </c>
      <c r="D197" s="21">
        <f t="shared" si="13"/>
        <v>0</v>
      </c>
      <c r="E197" s="21"/>
      <c r="F197" s="21"/>
      <c r="G197" s="21"/>
      <c r="H197" s="21"/>
      <c r="I197" s="27"/>
      <c r="J197" s="28" t="s">
        <v>27</v>
      </c>
      <c r="K197" s="29" t="s">
        <v>27</v>
      </c>
      <c r="L197" s="30" t="s">
        <v>27</v>
      </c>
    </row>
    <row r="198" spans="1:12">
      <c r="A198" s="64"/>
      <c r="B198" s="42" t="s">
        <v>388</v>
      </c>
      <c r="C198" s="33" t="s">
        <v>389</v>
      </c>
      <c r="D198" s="21">
        <f t="shared" si="13"/>
        <v>0</v>
      </c>
      <c r="E198" s="21"/>
      <c r="F198" s="21"/>
      <c r="G198" s="21"/>
      <c r="H198" s="21"/>
      <c r="I198" s="27"/>
      <c r="J198" s="28" t="s">
        <v>27</v>
      </c>
      <c r="K198" s="29" t="s">
        <v>27</v>
      </c>
      <c r="L198" s="30" t="s">
        <v>27</v>
      </c>
    </row>
    <row r="199" spans="1:12">
      <c r="A199" s="64"/>
      <c r="B199" s="42" t="s">
        <v>390</v>
      </c>
      <c r="C199" s="33" t="s">
        <v>391</v>
      </c>
      <c r="D199" s="21">
        <f t="shared" si="13"/>
        <v>0</v>
      </c>
      <c r="E199" s="21"/>
      <c r="F199" s="21"/>
      <c r="G199" s="21"/>
      <c r="H199" s="21"/>
      <c r="I199" s="27"/>
      <c r="J199" s="28" t="s">
        <v>27</v>
      </c>
      <c r="K199" s="29" t="s">
        <v>27</v>
      </c>
      <c r="L199" s="30" t="s">
        <v>27</v>
      </c>
    </row>
    <row r="200" spans="1:12">
      <c r="A200" s="64"/>
      <c r="B200" s="42" t="s">
        <v>392</v>
      </c>
      <c r="C200" s="33" t="s">
        <v>393</v>
      </c>
      <c r="D200" s="21">
        <f t="shared" si="13"/>
        <v>0</v>
      </c>
      <c r="E200" s="21"/>
      <c r="F200" s="21"/>
      <c r="G200" s="21"/>
      <c r="H200" s="21"/>
      <c r="I200" s="27"/>
      <c r="J200" s="28"/>
      <c r="K200" s="29"/>
      <c r="L200" s="30"/>
    </row>
    <row r="201" spans="1:12" ht="15.75">
      <c r="A201" s="171" t="s">
        <v>394</v>
      </c>
      <c r="B201" s="172"/>
      <c r="C201" s="88">
        <v>56</v>
      </c>
      <c r="D201" s="21">
        <f t="shared" si="13"/>
        <v>0</v>
      </c>
      <c r="E201" s="21"/>
      <c r="F201" s="21">
        <f>SUM(F202+0)</f>
        <v>0</v>
      </c>
      <c r="G201" s="21">
        <f t="shared" ref="G201:I201" si="16">SUM(G202+0)</f>
        <v>0</v>
      </c>
      <c r="H201" s="21">
        <f t="shared" si="16"/>
        <v>0</v>
      </c>
      <c r="I201" s="21">
        <f t="shared" si="16"/>
        <v>0</v>
      </c>
      <c r="J201" s="21"/>
      <c r="K201" s="21"/>
      <c r="L201" s="22"/>
    </row>
    <row r="202" spans="1:12">
      <c r="A202" s="173" t="s">
        <v>395</v>
      </c>
      <c r="B202" s="174"/>
      <c r="C202" s="33" t="s">
        <v>396</v>
      </c>
      <c r="D202" s="21">
        <f t="shared" si="13"/>
        <v>0</v>
      </c>
      <c r="E202" s="21"/>
      <c r="F202" s="21">
        <f>SUM(F203:F209)</f>
        <v>0</v>
      </c>
      <c r="G202" s="21">
        <f t="shared" ref="G202:I202" si="17">SUM(G203:G209)</f>
        <v>0</v>
      </c>
      <c r="H202" s="21">
        <f t="shared" si="17"/>
        <v>0</v>
      </c>
      <c r="I202" s="21">
        <f t="shared" si="17"/>
        <v>0</v>
      </c>
      <c r="J202" s="28" t="s">
        <v>27</v>
      </c>
      <c r="K202" s="29" t="s">
        <v>27</v>
      </c>
      <c r="L202" s="30" t="s">
        <v>27</v>
      </c>
    </row>
    <row r="203" spans="1:12">
      <c r="A203" s="65"/>
      <c r="B203" s="89" t="s">
        <v>397</v>
      </c>
      <c r="C203" s="90" t="s">
        <v>398</v>
      </c>
      <c r="D203" s="21">
        <f t="shared" si="13"/>
        <v>0</v>
      </c>
      <c r="E203" s="21"/>
      <c r="F203" s="39"/>
      <c r="G203" s="39"/>
      <c r="H203" s="39"/>
      <c r="I203" s="40"/>
      <c r="J203" s="28" t="s">
        <v>27</v>
      </c>
      <c r="K203" s="29" t="s">
        <v>27</v>
      </c>
      <c r="L203" s="30" t="s">
        <v>27</v>
      </c>
    </row>
    <row r="204" spans="1:12">
      <c r="A204" s="65"/>
      <c r="B204" s="89" t="s">
        <v>399</v>
      </c>
      <c r="C204" s="90" t="s">
        <v>400</v>
      </c>
      <c r="D204" s="21">
        <f t="shared" si="13"/>
        <v>0</v>
      </c>
      <c r="E204" s="21"/>
      <c r="F204" s="39"/>
      <c r="G204" s="39"/>
      <c r="H204" s="39"/>
      <c r="I204" s="40"/>
      <c r="J204" s="28" t="s">
        <v>27</v>
      </c>
      <c r="K204" s="29" t="s">
        <v>27</v>
      </c>
      <c r="L204" s="30" t="s">
        <v>27</v>
      </c>
    </row>
    <row r="205" spans="1:12">
      <c r="A205" s="65"/>
      <c r="B205" s="89" t="s">
        <v>401</v>
      </c>
      <c r="C205" s="90" t="s">
        <v>402</v>
      </c>
      <c r="D205" s="21">
        <f t="shared" si="13"/>
        <v>0</v>
      </c>
      <c r="E205" s="21"/>
      <c r="F205" s="39"/>
      <c r="G205" s="39"/>
      <c r="H205" s="39"/>
      <c r="I205" s="40"/>
      <c r="J205" s="28" t="s">
        <v>27</v>
      </c>
      <c r="K205" s="29" t="s">
        <v>27</v>
      </c>
      <c r="L205" s="30" t="s">
        <v>27</v>
      </c>
    </row>
    <row r="206" spans="1:12">
      <c r="A206" s="150" t="s">
        <v>403</v>
      </c>
      <c r="B206" s="151"/>
      <c r="C206" s="91" t="s">
        <v>404</v>
      </c>
      <c r="D206" s="21">
        <f t="shared" si="13"/>
        <v>0</v>
      </c>
      <c r="E206" s="21"/>
      <c r="F206" s="39"/>
      <c r="G206" s="39"/>
      <c r="H206" s="39"/>
      <c r="I206" s="40"/>
      <c r="J206" s="28" t="s">
        <v>27</v>
      </c>
      <c r="K206" s="29" t="s">
        <v>27</v>
      </c>
      <c r="L206" s="30" t="s">
        <v>27</v>
      </c>
    </row>
    <row r="207" spans="1:12">
      <c r="A207" s="65"/>
      <c r="B207" s="89" t="s">
        <v>397</v>
      </c>
      <c r="C207" s="90" t="s">
        <v>405</v>
      </c>
      <c r="D207" s="21">
        <f t="shared" si="13"/>
        <v>0</v>
      </c>
      <c r="E207" s="21"/>
      <c r="F207" s="39"/>
      <c r="G207" s="39"/>
      <c r="H207" s="39"/>
      <c r="I207" s="40"/>
      <c r="J207" s="28" t="s">
        <v>27</v>
      </c>
      <c r="K207" s="29" t="s">
        <v>27</v>
      </c>
      <c r="L207" s="30" t="s">
        <v>27</v>
      </c>
    </row>
    <row r="208" spans="1:12">
      <c r="A208" s="65"/>
      <c r="B208" s="89" t="s">
        <v>399</v>
      </c>
      <c r="C208" s="90" t="s">
        <v>406</v>
      </c>
      <c r="D208" s="21">
        <f t="shared" si="13"/>
        <v>0</v>
      </c>
      <c r="E208" s="21"/>
      <c r="F208" s="124"/>
      <c r="G208" s="124"/>
      <c r="H208" s="124"/>
      <c r="I208" s="125"/>
      <c r="J208" s="28" t="s">
        <v>27</v>
      </c>
      <c r="K208" s="29" t="s">
        <v>27</v>
      </c>
      <c r="L208" s="30" t="s">
        <v>27</v>
      </c>
    </row>
    <row r="209" spans="1:12">
      <c r="A209" s="65"/>
      <c r="B209" s="89" t="s">
        <v>407</v>
      </c>
      <c r="C209" s="90" t="s">
        <v>408</v>
      </c>
      <c r="D209" s="21">
        <f t="shared" si="13"/>
        <v>0</v>
      </c>
      <c r="E209" s="21"/>
      <c r="F209" s="39"/>
      <c r="G209" s="39"/>
      <c r="H209" s="39"/>
      <c r="I209" s="40"/>
      <c r="J209" s="28" t="s">
        <v>27</v>
      </c>
      <c r="K209" s="29" t="s">
        <v>27</v>
      </c>
      <c r="L209" s="30" t="s">
        <v>27</v>
      </c>
    </row>
    <row r="210" spans="1:12">
      <c r="A210" s="150" t="s">
        <v>409</v>
      </c>
      <c r="B210" s="151"/>
      <c r="C210" s="91" t="s">
        <v>410</v>
      </c>
      <c r="D210" s="21">
        <f t="shared" ref="D210:D241" si="18">SUM(F210+G210+H210+I210)</f>
        <v>0</v>
      </c>
      <c r="E210" s="21"/>
      <c r="F210" s="39"/>
      <c r="G210" s="39"/>
      <c r="H210" s="39"/>
      <c r="I210" s="40"/>
      <c r="J210" s="28" t="s">
        <v>27</v>
      </c>
      <c r="K210" s="29" t="s">
        <v>27</v>
      </c>
      <c r="L210" s="30" t="s">
        <v>27</v>
      </c>
    </row>
    <row r="211" spans="1:12">
      <c r="A211" s="65"/>
      <c r="B211" s="89" t="s">
        <v>397</v>
      </c>
      <c r="C211" s="90" t="s">
        <v>411</v>
      </c>
      <c r="D211" s="21">
        <f t="shared" si="18"/>
        <v>0</v>
      </c>
      <c r="E211" s="21"/>
      <c r="F211" s="39"/>
      <c r="G211" s="39"/>
      <c r="H211" s="39"/>
      <c r="I211" s="40"/>
      <c r="J211" s="28" t="s">
        <v>27</v>
      </c>
      <c r="K211" s="29" t="s">
        <v>27</v>
      </c>
      <c r="L211" s="30" t="s">
        <v>27</v>
      </c>
    </row>
    <row r="212" spans="1:12">
      <c r="A212" s="65"/>
      <c r="B212" s="89" t="s">
        <v>399</v>
      </c>
      <c r="C212" s="90" t="s">
        <v>412</v>
      </c>
      <c r="D212" s="21">
        <f t="shared" si="18"/>
        <v>0</v>
      </c>
      <c r="E212" s="21"/>
      <c r="F212" s="39"/>
      <c r="G212" s="39"/>
      <c r="H212" s="39"/>
      <c r="I212" s="40"/>
      <c r="J212" s="28" t="s">
        <v>27</v>
      </c>
      <c r="K212" s="29" t="s">
        <v>27</v>
      </c>
      <c r="L212" s="30" t="s">
        <v>27</v>
      </c>
    </row>
    <row r="213" spans="1:12">
      <c r="A213" s="65"/>
      <c r="B213" s="89" t="s">
        <v>401</v>
      </c>
      <c r="C213" s="90" t="s">
        <v>413</v>
      </c>
      <c r="D213" s="21">
        <f t="shared" si="18"/>
        <v>0</v>
      </c>
      <c r="E213" s="21"/>
      <c r="F213" s="39"/>
      <c r="G213" s="39"/>
      <c r="H213" s="39"/>
      <c r="I213" s="40"/>
      <c r="J213" s="28" t="s">
        <v>27</v>
      </c>
      <c r="K213" s="29" t="s">
        <v>27</v>
      </c>
      <c r="L213" s="30" t="s">
        <v>27</v>
      </c>
    </row>
    <row r="214" spans="1:12">
      <c r="A214" s="150" t="s">
        <v>414</v>
      </c>
      <c r="B214" s="151"/>
      <c r="C214" s="91" t="s">
        <v>415</v>
      </c>
      <c r="D214" s="21">
        <f t="shared" si="18"/>
        <v>0</v>
      </c>
      <c r="E214" s="21"/>
      <c r="F214" s="39"/>
      <c r="G214" s="39"/>
      <c r="H214" s="39"/>
      <c r="I214" s="40"/>
      <c r="J214" s="28" t="s">
        <v>27</v>
      </c>
      <c r="K214" s="29" t="s">
        <v>27</v>
      </c>
      <c r="L214" s="30" t="s">
        <v>27</v>
      </c>
    </row>
    <row r="215" spans="1:12">
      <c r="A215" s="65"/>
      <c r="B215" s="89" t="s">
        <v>397</v>
      </c>
      <c r="C215" s="90" t="s">
        <v>416</v>
      </c>
      <c r="D215" s="21">
        <f t="shared" si="18"/>
        <v>0</v>
      </c>
      <c r="E215" s="21"/>
      <c r="F215" s="39"/>
      <c r="G215" s="39"/>
      <c r="H215" s="39"/>
      <c r="I215" s="40"/>
      <c r="J215" s="28" t="s">
        <v>27</v>
      </c>
      <c r="K215" s="29" t="s">
        <v>27</v>
      </c>
      <c r="L215" s="30" t="s">
        <v>27</v>
      </c>
    </row>
    <row r="216" spans="1:12">
      <c r="A216" s="65"/>
      <c r="B216" s="89" t="s">
        <v>399</v>
      </c>
      <c r="C216" s="90" t="s">
        <v>417</v>
      </c>
      <c r="D216" s="21">
        <f t="shared" si="18"/>
        <v>0</v>
      </c>
      <c r="E216" s="21"/>
      <c r="F216" s="39"/>
      <c r="G216" s="39"/>
      <c r="H216" s="39"/>
      <c r="I216" s="40"/>
      <c r="J216" s="28" t="s">
        <v>27</v>
      </c>
      <c r="K216" s="29" t="s">
        <v>27</v>
      </c>
      <c r="L216" s="30" t="s">
        <v>27</v>
      </c>
    </row>
    <row r="217" spans="1:12">
      <c r="A217" s="65"/>
      <c r="B217" s="89" t="s">
        <v>401</v>
      </c>
      <c r="C217" s="90" t="s">
        <v>418</v>
      </c>
      <c r="D217" s="21">
        <f t="shared" si="18"/>
        <v>0</v>
      </c>
      <c r="E217" s="21"/>
      <c r="F217" s="39"/>
      <c r="G217" s="39"/>
      <c r="H217" s="39"/>
      <c r="I217" s="40"/>
      <c r="J217" s="28" t="s">
        <v>27</v>
      </c>
      <c r="K217" s="29" t="s">
        <v>27</v>
      </c>
      <c r="L217" s="30" t="s">
        <v>27</v>
      </c>
    </row>
    <row r="218" spans="1:12">
      <c r="A218" s="150" t="s">
        <v>419</v>
      </c>
      <c r="B218" s="151"/>
      <c r="C218" s="91" t="s">
        <v>420</v>
      </c>
      <c r="D218" s="21">
        <f t="shared" si="18"/>
        <v>0</v>
      </c>
      <c r="E218" s="21"/>
      <c r="F218" s="39"/>
      <c r="G218" s="39"/>
      <c r="H218" s="39"/>
      <c r="I218" s="40"/>
      <c r="J218" s="28" t="s">
        <v>27</v>
      </c>
      <c r="K218" s="29" t="s">
        <v>27</v>
      </c>
      <c r="L218" s="30" t="s">
        <v>27</v>
      </c>
    </row>
    <row r="219" spans="1:12">
      <c r="A219" s="65"/>
      <c r="B219" s="89" t="s">
        <v>397</v>
      </c>
      <c r="C219" s="90" t="s">
        <v>421</v>
      </c>
      <c r="D219" s="21">
        <f t="shared" si="18"/>
        <v>0</v>
      </c>
      <c r="E219" s="21"/>
      <c r="F219" s="39"/>
      <c r="G219" s="39"/>
      <c r="H219" s="39"/>
      <c r="I219" s="40"/>
      <c r="J219" s="28" t="s">
        <v>27</v>
      </c>
      <c r="K219" s="29" t="s">
        <v>27</v>
      </c>
      <c r="L219" s="30" t="s">
        <v>27</v>
      </c>
    </row>
    <row r="220" spans="1:12">
      <c r="A220" s="65"/>
      <c r="B220" s="89" t="s">
        <v>399</v>
      </c>
      <c r="C220" s="90" t="s">
        <v>422</v>
      </c>
      <c r="D220" s="21">
        <f t="shared" si="18"/>
        <v>0</v>
      </c>
      <c r="E220" s="21"/>
      <c r="F220" s="39"/>
      <c r="G220" s="39"/>
      <c r="H220" s="39"/>
      <c r="I220" s="40"/>
      <c r="J220" s="28" t="s">
        <v>27</v>
      </c>
      <c r="K220" s="29" t="s">
        <v>27</v>
      </c>
      <c r="L220" s="30" t="s">
        <v>27</v>
      </c>
    </row>
    <row r="221" spans="1:12">
      <c r="A221" s="65"/>
      <c r="B221" s="89" t="s">
        <v>401</v>
      </c>
      <c r="C221" s="90" t="s">
        <v>423</v>
      </c>
      <c r="D221" s="21">
        <f t="shared" si="18"/>
        <v>0</v>
      </c>
      <c r="E221" s="21"/>
      <c r="F221" s="39"/>
      <c r="G221" s="39"/>
      <c r="H221" s="39"/>
      <c r="I221" s="40"/>
      <c r="J221" s="28" t="s">
        <v>27</v>
      </c>
      <c r="K221" s="29" t="s">
        <v>27</v>
      </c>
      <c r="L221" s="30" t="s">
        <v>27</v>
      </c>
    </row>
    <row r="222" spans="1:12">
      <c r="A222" s="150" t="s">
        <v>424</v>
      </c>
      <c r="B222" s="151"/>
      <c r="C222" s="91" t="s">
        <v>425</v>
      </c>
      <c r="D222" s="21">
        <f t="shared" si="18"/>
        <v>0</v>
      </c>
      <c r="E222" s="21"/>
      <c r="F222" s="39"/>
      <c r="G222" s="39"/>
      <c r="H222" s="39"/>
      <c r="I222" s="40"/>
      <c r="J222" s="28" t="s">
        <v>27</v>
      </c>
      <c r="K222" s="29" t="s">
        <v>27</v>
      </c>
      <c r="L222" s="30" t="s">
        <v>27</v>
      </c>
    </row>
    <row r="223" spans="1:12">
      <c r="A223" s="65"/>
      <c r="B223" s="89" t="s">
        <v>397</v>
      </c>
      <c r="C223" s="90" t="s">
        <v>426</v>
      </c>
      <c r="D223" s="21">
        <f t="shared" si="18"/>
        <v>0</v>
      </c>
      <c r="E223" s="21"/>
      <c r="F223" s="39"/>
      <c r="G223" s="39"/>
      <c r="H223" s="39"/>
      <c r="I223" s="40"/>
      <c r="J223" s="28" t="s">
        <v>27</v>
      </c>
      <c r="K223" s="29" t="s">
        <v>27</v>
      </c>
      <c r="L223" s="30" t="s">
        <v>27</v>
      </c>
    </row>
    <row r="224" spans="1:12">
      <c r="A224" s="65"/>
      <c r="B224" s="89" t="s">
        <v>399</v>
      </c>
      <c r="C224" s="90" t="s">
        <v>427</v>
      </c>
      <c r="D224" s="21">
        <f t="shared" si="18"/>
        <v>0</v>
      </c>
      <c r="E224" s="21"/>
      <c r="F224" s="39"/>
      <c r="G224" s="39"/>
      <c r="H224" s="39"/>
      <c r="I224" s="40"/>
      <c r="J224" s="28" t="s">
        <v>27</v>
      </c>
      <c r="K224" s="29" t="s">
        <v>27</v>
      </c>
      <c r="L224" s="30" t="s">
        <v>27</v>
      </c>
    </row>
    <row r="225" spans="1:12">
      <c r="A225" s="65"/>
      <c r="B225" s="89" t="s">
        <v>401</v>
      </c>
      <c r="C225" s="90" t="s">
        <v>428</v>
      </c>
      <c r="D225" s="21">
        <f t="shared" si="18"/>
        <v>0</v>
      </c>
      <c r="E225" s="21"/>
      <c r="F225" s="39"/>
      <c r="G225" s="39"/>
      <c r="H225" s="39"/>
      <c r="I225" s="40"/>
      <c r="J225" s="28" t="s">
        <v>27</v>
      </c>
      <c r="K225" s="29" t="s">
        <v>27</v>
      </c>
      <c r="L225" s="30" t="s">
        <v>27</v>
      </c>
    </row>
    <row r="226" spans="1:12">
      <c r="A226" s="150" t="s">
        <v>429</v>
      </c>
      <c r="B226" s="151"/>
      <c r="C226" s="91" t="s">
        <v>430</v>
      </c>
      <c r="D226" s="21">
        <f t="shared" si="18"/>
        <v>0</v>
      </c>
      <c r="E226" s="21"/>
      <c r="F226" s="39"/>
      <c r="G226" s="39"/>
      <c r="H226" s="39"/>
      <c r="I226" s="40"/>
      <c r="J226" s="28" t="s">
        <v>27</v>
      </c>
      <c r="K226" s="29" t="s">
        <v>27</v>
      </c>
      <c r="L226" s="30" t="s">
        <v>27</v>
      </c>
    </row>
    <row r="227" spans="1:12">
      <c r="A227" s="65"/>
      <c r="B227" s="89" t="s">
        <v>397</v>
      </c>
      <c r="C227" s="90" t="s">
        <v>431</v>
      </c>
      <c r="D227" s="21">
        <f t="shared" si="18"/>
        <v>0</v>
      </c>
      <c r="E227" s="21"/>
      <c r="F227" s="39"/>
      <c r="G227" s="39"/>
      <c r="H227" s="39"/>
      <c r="I227" s="40"/>
      <c r="J227" s="28" t="s">
        <v>27</v>
      </c>
      <c r="K227" s="29" t="s">
        <v>27</v>
      </c>
      <c r="L227" s="30" t="s">
        <v>27</v>
      </c>
    </row>
    <row r="228" spans="1:12">
      <c r="A228" s="65"/>
      <c r="B228" s="89" t="s">
        <v>399</v>
      </c>
      <c r="C228" s="90" t="s">
        <v>432</v>
      </c>
      <c r="D228" s="21">
        <f t="shared" si="18"/>
        <v>0</v>
      </c>
      <c r="E228" s="21"/>
      <c r="F228" s="39"/>
      <c r="G228" s="39"/>
      <c r="H228" s="39"/>
      <c r="I228" s="40"/>
      <c r="J228" s="28" t="s">
        <v>27</v>
      </c>
      <c r="K228" s="29" t="s">
        <v>27</v>
      </c>
      <c r="L228" s="30" t="s">
        <v>27</v>
      </c>
    </row>
    <row r="229" spans="1:12">
      <c r="A229" s="65"/>
      <c r="B229" s="89" t="s">
        <v>401</v>
      </c>
      <c r="C229" s="90" t="s">
        <v>433</v>
      </c>
      <c r="D229" s="21">
        <f t="shared" si="18"/>
        <v>0</v>
      </c>
      <c r="E229" s="21"/>
      <c r="F229" s="39"/>
      <c r="G229" s="39"/>
      <c r="H229" s="39"/>
      <c r="I229" s="40"/>
      <c r="J229" s="28" t="s">
        <v>27</v>
      </c>
      <c r="K229" s="29" t="s">
        <v>27</v>
      </c>
      <c r="L229" s="30" t="s">
        <v>27</v>
      </c>
    </row>
    <row r="230" spans="1:12">
      <c r="A230" s="152" t="s">
        <v>434</v>
      </c>
      <c r="B230" s="153"/>
      <c r="C230" s="91" t="s">
        <v>435</v>
      </c>
      <c r="D230" s="21">
        <f t="shared" si="18"/>
        <v>0</v>
      </c>
      <c r="E230" s="21"/>
      <c r="F230" s="39"/>
      <c r="G230" s="39"/>
      <c r="H230" s="39"/>
      <c r="I230" s="40"/>
      <c r="J230" s="28" t="s">
        <v>27</v>
      </c>
      <c r="K230" s="29" t="s">
        <v>27</v>
      </c>
      <c r="L230" s="30" t="s">
        <v>27</v>
      </c>
    </row>
    <row r="231" spans="1:12">
      <c r="A231" s="92"/>
      <c r="B231" s="89" t="s">
        <v>397</v>
      </c>
      <c r="C231" s="91" t="s">
        <v>436</v>
      </c>
      <c r="D231" s="21">
        <f t="shared" si="18"/>
        <v>0</v>
      </c>
      <c r="E231" s="21"/>
      <c r="F231" s="39"/>
      <c r="G231" s="39"/>
      <c r="H231" s="39"/>
      <c r="I231" s="40"/>
      <c r="J231" s="28" t="s">
        <v>27</v>
      </c>
      <c r="K231" s="29" t="s">
        <v>27</v>
      </c>
      <c r="L231" s="30" t="s">
        <v>27</v>
      </c>
    </row>
    <row r="232" spans="1:12">
      <c r="A232" s="92"/>
      <c r="B232" s="89" t="s">
        <v>399</v>
      </c>
      <c r="C232" s="91" t="s">
        <v>437</v>
      </c>
      <c r="D232" s="21">
        <f t="shared" si="18"/>
        <v>0</v>
      </c>
      <c r="E232" s="21"/>
      <c r="F232" s="39"/>
      <c r="G232" s="39"/>
      <c r="H232" s="39"/>
      <c r="I232" s="40"/>
      <c r="J232" s="28" t="s">
        <v>27</v>
      </c>
      <c r="K232" s="29" t="s">
        <v>27</v>
      </c>
      <c r="L232" s="30" t="s">
        <v>27</v>
      </c>
    </row>
    <row r="233" spans="1:12">
      <c r="A233" s="92"/>
      <c r="B233" s="89" t="s">
        <v>401</v>
      </c>
      <c r="C233" s="91" t="s">
        <v>438</v>
      </c>
      <c r="D233" s="21">
        <f t="shared" si="18"/>
        <v>0</v>
      </c>
      <c r="E233" s="21"/>
      <c r="F233" s="39"/>
      <c r="G233" s="39"/>
      <c r="H233" s="39"/>
      <c r="I233" s="40"/>
      <c r="J233" s="28" t="s">
        <v>27</v>
      </c>
      <c r="K233" s="29" t="s">
        <v>27</v>
      </c>
      <c r="L233" s="30" t="s">
        <v>27</v>
      </c>
    </row>
    <row r="234" spans="1:12">
      <c r="A234" s="152" t="s">
        <v>439</v>
      </c>
      <c r="B234" s="153"/>
      <c r="C234" s="91" t="s">
        <v>440</v>
      </c>
      <c r="D234" s="21">
        <f t="shared" si="18"/>
        <v>0</v>
      </c>
      <c r="E234" s="21"/>
      <c r="F234" s="39"/>
      <c r="G234" s="39"/>
      <c r="H234" s="39"/>
      <c r="I234" s="40"/>
      <c r="J234" s="28" t="s">
        <v>27</v>
      </c>
      <c r="K234" s="29" t="s">
        <v>27</v>
      </c>
      <c r="L234" s="30" t="s">
        <v>27</v>
      </c>
    </row>
    <row r="235" spans="1:12">
      <c r="A235" s="92"/>
      <c r="B235" s="89" t="s">
        <v>397</v>
      </c>
      <c r="C235" s="91" t="s">
        <v>441</v>
      </c>
      <c r="D235" s="21">
        <f t="shared" si="18"/>
        <v>0</v>
      </c>
      <c r="E235" s="21"/>
      <c r="F235" s="39"/>
      <c r="G235" s="39"/>
      <c r="H235" s="39"/>
      <c r="I235" s="40"/>
      <c r="J235" s="28" t="s">
        <v>27</v>
      </c>
      <c r="K235" s="29" t="s">
        <v>27</v>
      </c>
      <c r="L235" s="30" t="s">
        <v>27</v>
      </c>
    </row>
    <row r="236" spans="1:12">
      <c r="A236" s="92"/>
      <c r="B236" s="89" t="s">
        <v>399</v>
      </c>
      <c r="C236" s="91" t="s">
        <v>442</v>
      </c>
      <c r="D236" s="21">
        <f t="shared" si="18"/>
        <v>0</v>
      </c>
      <c r="E236" s="21"/>
      <c r="F236" s="39"/>
      <c r="G236" s="39"/>
      <c r="H236" s="39"/>
      <c r="I236" s="40"/>
      <c r="J236" s="28" t="s">
        <v>27</v>
      </c>
      <c r="K236" s="29" t="s">
        <v>27</v>
      </c>
      <c r="L236" s="30" t="s">
        <v>27</v>
      </c>
    </row>
    <row r="237" spans="1:12">
      <c r="A237" s="92"/>
      <c r="B237" s="89" t="s">
        <v>401</v>
      </c>
      <c r="C237" s="91" t="s">
        <v>443</v>
      </c>
      <c r="D237" s="21">
        <f t="shared" si="18"/>
        <v>0</v>
      </c>
      <c r="E237" s="21"/>
      <c r="F237" s="39"/>
      <c r="G237" s="39"/>
      <c r="H237" s="39"/>
      <c r="I237" s="40"/>
      <c r="J237" s="28" t="s">
        <v>27</v>
      </c>
      <c r="K237" s="29" t="s">
        <v>27</v>
      </c>
      <c r="L237" s="30" t="s">
        <v>27</v>
      </c>
    </row>
    <row r="238" spans="1:12">
      <c r="A238" s="154" t="s">
        <v>444</v>
      </c>
      <c r="B238" s="155"/>
      <c r="C238" s="91" t="s">
        <v>445</v>
      </c>
      <c r="D238" s="21">
        <f t="shared" si="18"/>
        <v>0</v>
      </c>
      <c r="E238" s="21"/>
      <c r="F238" s="39"/>
      <c r="G238" s="39"/>
      <c r="H238" s="39"/>
      <c r="I238" s="40"/>
      <c r="J238" s="28" t="s">
        <v>27</v>
      </c>
      <c r="K238" s="29" t="s">
        <v>27</v>
      </c>
      <c r="L238" s="30" t="s">
        <v>27</v>
      </c>
    </row>
    <row r="239" spans="1:12">
      <c r="A239" s="120"/>
      <c r="B239" s="89" t="s">
        <v>397</v>
      </c>
      <c r="C239" s="91" t="s">
        <v>446</v>
      </c>
      <c r="D239" s="21">
        <f t="shared" si="18"/>
        <v>0</v>
      </c>
      <c r="E239" s="21"/>
      <c r="F239" s="39"/>
      <c r="G239" s="39"/>
      <c r="H239" s="39"/>
      <c r="I239" s="40"/>
      <c r="J239" s="28" t="s">
        <v>27</v>
      </c>
      <c r="K239" s="29" t="s">
        <v>27</v>
      </c>
      <c r="L239" s="30" t="s">
        <v>27</v>
      </c>
    </row>
    <row r="240" spans="1:12">
      <c r="A240" s="120"/>
      <c r="B240" s="89" t="s">
        <v>399</v>
      </c>
      <c r="C240" s="91" t="s">
        <v>447</v>
      </c>
      <c r="D240" s="21">
        <f t="shared" si="18"/>
        <v>0</v>
      </c>
      <c r="E240" s="21"/>
      <c r="F240" s="39"/>
      <c r="G240" s="39"/>
      <c r="H240" s="39"/>
      <c r="I240" s="40"/>
      <c r="J240" s="28" t="s">
        <v>27</v>
      </c>
      <c r="K240" s="29" t="s">
        <v>27</v>
      </c>
      <c r="L240" s="30" t="s">
        <v>27</v>
      </c>
    </row>
    <row r="241" spans="1:12">
      <c r="A241" s="120"/>
      <c r="B241" s="89" t="s">
        <v>401</v>
      </c>
      <c r="C241" s="91" t="s">
        <v>448</v>
      </c>
      <c r="D241" s="21">
        <f t="shared" si="18"/>
        <v>0</v>
      </c>
      <c r="E241" s="21"/>
      <c r="F241" s="39"/>
      <c r="G241" s="39"/>
      <c r="H241" s="39"/>
      <c r="I241" s="40"/>
      <c r="J241" s="28" t="s">
        <v>27</v>
      </c>
      <c r="K241" s="29" t="s">
        <v>27</v>
      </c>
      <c r="L241" s="30" t="s">
        <v>27</v>
      </c>
    </row>
    <row r="242" spans="1:12">
      <c r="A242" s="154" t="s">
        <v>449</v>
      </c>
      <c r="B242" s="155"/>
      <c r="C242" s="91" t="s">
        <v>450</v>
      </c>
      <c r="D242" s="21">
        <f t="shared" ref="D242:D272" si="19">SUM(F242+G242+H242+I242)</f>
        <v>0</v>
      </c>
      <c r="E242" s="21"/>
      <c r="F242" s="39"/>
      <c r="G242" s="39"/>
      <c r="H242" s="39"/>
      <c r="I242" s="40"/>
      <c r="J242" s="28" t="s">
        <v>27</v>
      </c>
      <c r="K242" s="29" t="s">
        <v>27</v>
      </c>
      <c r="L242" s="30" t="s">
        <v>27</v>
      </c>
    </row>
    <row r="243" spans="1:12">
      <c r="A243" s="120"/>
      <c r="B243" s="89" t="s">
        <v>397</v>
      </c>
      <c r="C243" s="91" t="s">
        <v>451</v>
      </c>
      <c r="D243" s="21">
        <f t="shared" si="19"/>
        <v>0</v>
      </c>
      <c r="E243" s="21"/>
      <c r="F243" s="39"/>
      <c r="G243" s="39"/>
      <c r="H243" s="39"/>
      <c r="I243" s="40"/>
      <c r="J243" s="28" t="s">
        <v>27</v>
      </c>
      <c r="K243" s="29" t="s">
        <v>27</v>
      </c>
      <c r="L243" s="30" t="s">
        <v>27</v>
      </c>
    </row>
    <row r="244" spans="1:12">
      <c r="A244" s="120"/>
      <c r="B244" s="89" t="s">
        <v>399</v>
      </c>
      <c r="C244" s="91" t="s">
        <v>452</v>
      </c>
      <c r="D244" s="21">
        <f t="shared" si="19"/>
        <v>0</v>
      </c>
      <c r="E244" s="21"/>
      <c r="F244" s="39"/>
      <c r="G244" s="39"/>
      <c r="H244" s="39"/>
      <c r="I244" s="40"/>
      <c r="J244" s="28" t="s">
        <v>27</v>
      </c>
      <c r="K244" s="29" t="s">
        <v>27</v>
      </c>
      <c r="L244" s="30" t="s">
        <v>27</v>
      </c>
    </row>
    <row r="245" spans="1:12">
      <c r="A245" s="120"/>
      <c r="B245" s="89" t="s">
        <v>401</v>
      </c>
      <c r="C245" s="91" t="s">
        <v>453</v>
      </c>
      <c r="D245" s="21">
        <f t="shared" si="19"/>
        <v>0</v>
      </c>
      <c r="E245" s="21"/>
      <c r="F245" s="39"/>
      <c r="G245" s="39"/>
      <c r="H245" s="39"/>
      <c r="I245" s="40"/>
      <c r="J245" s="28" t="s">
        <v>27</v>
      </c>
      <c r="K245" s="29" t="s">
        <v>27</v>
      </c>
      <c r="L245" s="30" t="s">
        <v>27</v>
      </c>
    </row>
    <row r="246" spans="1:12">
      <c r="A246" s="148" t="s">
        <v>454</v>
      </c>
      <c r="B246" s="149"/>
      <c r="C246" s="91" t="s">
        <v>455</v>
      </c>
      <c r="D246" s="21">
        <f t="shared" si="19"/>
        <v>0</v>
      </c>
      <c r="E246" s="21"/>
      <c r="F246" s="39"/>
      <c r="G246" s="39"/>
      <c r="H246" s="39"/>
      <c r="I246" s="40"/>
      <c r="J246" s="28" t="s">
        <v>27</v>
      </c>
      <c r="K246" s="29" t="s">
        <v>27</v>
      </c>
      <c r="L246" s="30" t="s">
        <v>27</v>
      </c>
    </row>
    <row r="247" spans="1:12">
      <c r="A247" s="120"/>
      <c r="B247" s="89" t="s">
        <v>397</v>
      </c>
      <c r="C247" s="91" t="s">
        <v>456</v>
      </c>
      <c r="D247" s="21">
        <f t="shared" si="19"/>
        <v>0</v>
      </c>
      <c r="E247" s="21"/>
      <c r="F247" s="39"/>
      <c r="G247" s="39"/>
      <c r="H247" s="39"/>
      <c r="I247" s="40"/>
      <c r="J247" s="28" t="s">
        <v>27</v>
      </c>
      <c r="K247" s="29" t="s">
        <v>27</v>
      </c>
      <c r="L247" s="30" t="s">
        <v>27</v>
      </c>
    </row>
    <row r="248" spans="1:12">
      <c r="A248" s="120"/>
      <c r="B248" s="89" t="s">
        <v>399</v>
      </c>
      <c r="C248" s="91" t="s">
        <v>457</v>
      </c>
      <c r="D248" s="21">
        <f t="shared" si="19"/>
        <v>0</v>
      </c>
      <c r="E248" s="21"/>
      <c r="F248" s="39"/>
      <c r="G248" s="39"/>
      <c r="H248" s="39"/>
      <c r="I248" s="40"/>
      <c r="J248" s="28" t="s">
        <v>27</v>
      </c>
      <c r="K248" s="29" t="s">
        <v>27</v>
      </c>
      <c r="L248" s="30" t="s">
        <v>27</v>
      </c>
    </row>
    <row r="249" spans="1:12">
      <c r="A249" s="120"/>
      <c r="B249" s="89" t="s">
        <v>401</v>
      </c>
      <c r="C249" s="91" t="s">
        <v>458</v>
      </c>
      <c r="D249" s="21">
        <f t="shared" si="19"/>
        <v>0</v>
      </c>
      <c r="E249" s="21"/>
      <c r="F249" s="39"/>
      <c r="G249" s="39"/>
      <c r="H249" s="39"/>
      <c r="I249" s="40"/>
      <c r="J249" s="28" t="s">
        <v>27</v>
      </c>
      <c r="K249" s="29" t="s">
        <v>27</v>
      </c>
      <c r="L249" s="30" t="s">
        <v>27</v>
      </c>
    </row>
    <row r="250" spans="1:12">
      <c r="A250" s="148" t="s">
        <v>459</v>
      </c>
      <c r="B250" s="149"/>
      <c r="C250" s="91">
        <v>56.27</v>
      </c>
      <c r="D250" s="21">
        <f t="shared" si="19"/>
        <v>0</v>
      </c>
      <c r="E250" s="21"/>
      <c r="F250" s="39"/>
      <c r="G250" s="39"/>
      <c r="H250" s="39"/>
      <c r="I250" s="40"/>
      <c r="J250" s="28" t="s">
        <v>27</v>
      </c>
      <c r="K250" s="29" t="s">
        <v>27</v>
      </c>
      <c r="L250" s="30" t="s">
        <v>27</v>
      </c>
    </row>
    <row r="251" spans="1:12">
      <c r="A251" s="120"/>
      <c r="B251" s="89" t="s">
        <v>397</v>
      </c>
      <c r="C251" s="91" t="s">
        <v>460</v>
      </c>
      <c r="D251" s="21">
        <f t="shared" si="19"/>
        <v>0</v>
      </c>
      <c r="E251" s="21"/>
      <c r="F251" s="39"/>
      <c r="G251" s="39"/>
      <c r="H251" s="39"/>
      <c r="I251" s="40"/>
      <c r="J251" s="28" t="s">
        <v>27</v>
      </c>
      <c r="K251" s="29" t="s">
        <v>27</v>
      </c>
      <c r="L251" s="30" t="s">
        <v>27</v>
      </c>
    </row>
    <row r="252" spans="1:12">
      <c r="A252" s="120"/>
      <c r="B252" s="89" t="s">
        <v>399</v>
      </c>
      <c r="C252" s="91" t="s">
        <v>461</v>
      </c>
      <c r="D252" s="21">
        <f t="shared" si="19"/>
        <v>0</v>
      </c>
      <c r="E252" s="21"/>
      <c r="F252" s="39"/>
      <c r="G252" s="39"/>
      <c r="H252" s="39"/>
      <c r="I252" s="40"/>
      <c r="J252" s="28" t="s">
        <v>27</v>
      </c>
      <c r="K252" s="29" t="s">
        <v>27</v>
      </c>
      <c r="L252" s="30" t="s">
        <v>27</v>
      </c>
    </row>
    <row r="253" spans="1:12">
      <c r="A253" s="120"/>
      <c r="B253" s="89" t="s">
        <v>401</v>
      </c>
      <c r="C253" s="91" t="s">
        <v>462</v>
      </c>
      <c r="D253" s="21">
        <f t="shared" si="19"/>
        <v>0</v>
      </c>
      <c r="E253" s="21"/>
      <c r="F253" s="39"/>
      <c r="G253" s="39"/>
      <c r="H253" s="39"/>
      <c r="I253" s="40"/>
      <c r="J253" s="28" t="s">
        <v>27</v>
      </c>
      <c r="K253" s="29" t="s">
        <v>27</v>
      </c>
      <c r="L253" s="30" t="s">
        <v>27</v>
      </c>
    </row>
    <row r="254" spans="1:12">
      <c r="A254" s="148" t="s">
        <v>463</v>
      </c>
      <c r="B254" s="149"/>
      <c r="C254" s="91">
        <v>56.28</v>
      </c>
      <c r="D254" s="21">
        <f t="shared" si="19"/>
        <v>0</v>
      </c>
      <c r="E254" s="21"/>
      <c r="F254" s="39"/>
      <c r="G254" s="39"/>
      <c r="H254" s="39"/>
      <c r="I254" s="40"/>
      <c r="J254" s="28" t="s">
        <v>27</v>
      </c>
      <c r="K254" s="29" t="s">
        <v>27</v>
      </c>
      <c r="L254" s="30" t="s">
        <v>27</v>
      </c>
    </row>
    <row r="255" spans="1:12">
      <c r="A255" s="120"/>
      <c r="B255" s="89" t="s">
        <v>397</v>
      </c>
      <c r="C255" s="91" t="s">
        <v>464</v>
      </c>
      <c r="D255" s="21">
        <f t="shared" si="19"/>
        <v>0</v>
      </c>
      <c r="E255" s="21"/>
      <c r="F255" s="39"/>
      <c r="G255" s="39"/>
      <c r="H255" s="39"/>
      <c r="I255" s="40"/>
      <c r="J255" s="28" t="s">
        <v>27</v>
      </c>
      <c r="K255" s="29" t="s">
        <v>27</v>
      </c>
      <c r="L255" s="30" t="s">
        <v>27</v>
      </c>
    </row>
    <row r="256" spans="1:12">
      <c r="A256" s="120"/>
      <c r="B256" s="89" t="s">
        <v>399</v>
      </c>
      <c r="C256" s="91" t="s">
        <v>465</v>
      </c>
      <c r="D256" s="21">
        <f t="shared" si="19"/>
        <v>0</v>
      </c>
      <c r="E256" s="21"/>
      <c r="F256" s="39"/>
      <c r="G256" s="39"/>
      <c r="H256" s="39"/>
      <c r="I256" s="40"/>
      <c r="J256" s="28" t="s">
        <v>27</v>
      </c>
      <c r="K256" s="29" t="s">
        <v>27</v>
      </c>
      <c r="L256" s="30" t="s">
        <v>27</v>
      </c>
    </row>
    <row r="257" spans="1:12">
      <c r="A257" s="120"/>
      <c r="B257" s="89" t="s">
        <v>401</v>
      </c>
      <c r="C257" s="91" t="s">
        <v>466</v>
      </c>
      <c r="D257" s="21">
        <f t="shared" si="19"/>
        <v>0</v>
      </c>
      <c r="E257" s="21"/>
      <c r="F257" s="39"/>
      <c r="G257" s="39"/>
      <c r="H257" s="39"/>
      <c r="I257" s="40"/>
      <c r="J257" s="28" t="s">
        <v>27</v>
      </c>
      <c r="K257" s="29" t="s">
        <v>27</v>
      </c>
      <c r="L257" s="30" t="s">
        <v>27</v>
      </c>
    </row>
    <row r="258" spans="1:12" ht="15.75">
      <c r="A258" s="69" t="s">
        <v>467</v>
      </c>
      <c r="B258" s="94"/>
      <c r="C258" s="23" t="s">
        <v>468</v>
      </c>
      <c r="D258" s="21">
        <f t="shared" si="19"/>
        <v>137</v>
      </c>
      <c r="E258" s="21"/>
      <c r="F258" s="21">
        <f>SUM(F259+0)</f>
        <v>0</v>
      </c>
      <c r="G258" s="21">
        <f t="shared" ref="G258:I258" si="20">SUM(G259+0)</f>
        <v>0</v>
      </c>
      <c r="H258" s="21">
        <f t="shared" si="20"/>
        <v>0</v>
      </c>
      <c r="I258" s="21">
        <f t="shared" si="20"/>
        <v>137</v>
      </c>
      <c r="J258" s="28"/>
      <c r="K258" s="29"/>
      <c r="L258" s="30"/>
    </row>
    <row r="259" spans="1:12">
      <c r="A259" s="43" t="s">
        <v>469</v>
      </c>
      <c r="B259" s="42"/>
      <c r="C259" s="95">
        <v>71</v>
      </c>
      <c r="D259" s="21">
        <f t="shared" si="19"/>
        <v>137</v>
      </c>
      <c r="E259" s="21"/>
      <c r="F259" s="21">
        <f>SUM(F260+0)</f>
        <v>0</v>
      </c>
      <c r="G259" s="21">
        <f t="shared" ref="G259:I259" si="21">SUM(G260+0)</f>
        <v>0</v>
      </c>
      <c r="H259" s="21">
        <f t="shared" si="21"/>
        <v>0</v>
      </c>
      <c r="I259" s="21">
        <f t="shared" si="21"/>
        <v>137</v>
      </c>
      <c r="J259" s="21"/>
      <c r="K259" s="21"/>
      <c r="L259" s="22"/>
    </row>
    <row r="260" spans="1:12">
      <c r="A260" s="121" t="s">
        <v>470</v>
      </c>
      <c r="B260" s="42"/>
      <c r="C260" s="95" t="s">
        <v>471</v>
      </c>
      <c r="D260" s="21">
        <f t="shared" si="19"/>
        <v>137</v>
      </c>
      <c r="E260" s="21"/>
      <c r="F260" s="21">
        <f>SUM(F261:F264)</f>
        <v>0</v>
      </c>
      <c r="G260" s="21">
        <f t="shared" ref="G260:I260" si="22">SUM(G261:G264)</f>
        <v>0</v>
      </c>
      <c r="H260" s="21">
        <f t="shared" si="22"/>
        <v>0</v>
      </c>
      <c r="I260" s="21">
        <f t="shared" si="22"/>
        <v>137</v>
      </c>
      <c r="J260" s="28" t="s">
        <v>27</v>
      </c>
      <c r="K260" s="29" t="s">
        <v>27</v>
      </c>
      <c r="L260" s="30" t="s">
        <v>27</v>
      </c>
    </row>
    <row r="261" spans="1:12">
      <c r="A261" s="121"/>
      <c r="B261" s="42" t="s">
        <v>472</v>
      </c>
      <c r="C261" s="96" t="s">
        <v>473</v>
      </c>
      <c r="D261" s="21">
        <f t="shared" si="19"/>
        <v>0</v>
      </c>
      <c r="E261" s="21"/>
      <c r="F261" s="21"/>
      <c r="G261" s="21"/>
      <c r="H261" s="21"/>
      <c r="I261" s="27"/>
      <c r="J261" s="28" t="s">
        <v>27</v>
      </c>
      <c r="K261" s="29" t="s">
        <v>27</v>
      </c>
      <c r="L261" s="30" t="s">
        <v>27</v>
      </c>
    </row>
    <row r="262" spans="1:12">
      <c r="A262" s="97"/>
      <c r="B262" s="47" t="s">
        <v>474</v>
      </c>
      <c r="C262" s="96" t="s">
        <v>475</v>
      </c>
      <c r="D262" s="21">
        <f t="shared" si="19"/>
        <v>0</v>
      </c>
      <c r="E262" s="21"/>
      <c r="F262" s="21"/>
      <c r="G262" s="21"/>
      <c r="H262" s="21"/>
      <c r="I262" s="27"/>
      <c r="J262" s="28" t="s">
        <v>27</v>
      </c>
      <c r="K262" s="29" t="s">
        <v>27</v>
      </c>
      <c r="L262" s="30" t="s">
        <v>27</v>
      </c>
    </row>
    <row r="263" spans="1:12">
      <c r="A263" s="121"/>
      <c r="B263" s="32" t="s">
        <v>476</v>
      </c>
      <c r="C263" s="96" t="s">
        <v>477</v>
      </c>
      <c r="D263" s="21">
        <f t="shared" si="19"/>
        <v>112</v>
      </c>
      <c r="E263" s="21"/>
      <c r="F263" s="21"/>
      <c r="G263" s="21"/>
      <c r="H263" s="21">
        <v>0</v>
      </c>
      <c r="I263" s="27">
        <v>112</v>
      </c>
      <c r="J263" s="28" t="s">
        <v>27</v>
      </c>
      <c r="K263" s="29" t="s">
        <v>27</v>
      </c>
      <c r="L263" s="30" t="s">
        <v>27</v>
      </c>
    </row>
    <row r="264" spans="1:12">
      <c r="A264" s="121"/>
      <c r="B264" s="32" t="s">
        <v>478</v>
      </c>
      <c r="C264" s="96" t="s">
        <v>479</v>
      </c>
      <c r="D264" s="21">
        <f t="shared" si="19"/>
        <v>25</v>
      </c>
      <c r="E264" s="21"/>
      <c r="F264" s="21"/>
      <c r="G264" s="21"/>
      <c r="H264" s="21"/>
      <c r="I264" s="27">
        <v>25</v>
      </c>
      <c r="J264" s="28" t="s">
        <v>27</v>
      </c>
      <c r="K264" s="29" t="s">
        <v>27</v>
      </c>
      <c r="L264" s="30" t="s">
        <v>27</v>
      </c>
    </row>
    <row r="265" spans="1:12">
      <c r="A265" s="121" t="s">
        <v>480</v>
      </c>
      <c r="B265" s="32"/>
      <c r="C265" s="95" t="s">
        <v>481</v>
      </c>
      <c r="D265" s="21">
        <f t="shared" si="19"/>
        <v>0</v>
      </c>
      <c r="E265" s="21"/>
      <c r="F265" s="21"/>
      <c r="G265" s="21"/>
      <c r="H265" s="21"/>
      <c r="I265" s="27"/>
      <c r="J265" s="28" t="s">
        <v>27</v>
      </c>
      <c r="K265" s="29" t="s">
        <v>27</v>
      </c>
      <c r="L265" s="30" t="s">
        <v>27</v>
      </c>
    </row>
    <row r="266" spans="1:12">
      <c r="A266" s="43" t="s">
        <v>482</v>
      </c>
      <c r="B266" s="32"/>
      <c r="C266" s="95">
        <v>72</v>
      </c>
      <c r="D266" s="21">
        <f t="shared" si="19"/>
        <v>0</v>
      </c>
      <c r="E266" s="21"/>
      <c r="F266" s="21"/>
      <c r="G266" s="21"/>
      <c r="H266" s="21"/>
      <c r="I266" s="27"/>
      <c r="J266" s="21"/>
      <c r="K266" s="21"/>
      <c r="L266" s="22"/>
    </row>
    <row r="267" spans="1:12">
      <c r="A267" s="98" t="s">
        <v>483</v>
      </c>
      <c r="B267" s="99"/>
      <c r="C267" s="95" t="s">
        <v>484</v>
      </c>
      <c r="D267" s="21">
        <f t="shared" si="19"/>
        <v>0</v>
      </c>
      <c r="E267" s="21"/>
      <c r="F267" s="21"/>
      <c r="G267" s="21"/>
      <c r="H267" s="21"/>
      <c r="I267" s="27"/>
      <c r="J267" s="28" t="s">
        <v>27</v>
      </c>
      <c r="K267" s="29" t="s">
        <v>27</v>
      </c>
      <c r="L267" s="30" t="s">
        <v>27</v>
      </c>
    </row>
    <row r="268" spans="1:12">
      <c r="A268" s="98"/>
      <c r="B268" s="32" t="s">
        <v>485</v>
      </c>
      <c r="C268" s="33" t="s">
        <v>486</v>
      </c>
      <c r="D268" s="21">
        <f t="shared" si="19"/>
        <v>0</v>
      </c>
      <c r="E268" s="21"/>
      <c r="F268" s="21"/>
      <c r="G268" s="21"/>
      <c r="H268" s="21"/>
      <c r="I268" s="27"/>
      <c r="J268" s="28" t="s">
        <v>27</v>
      </c>
      <c r="K268" s="29" t="s">
        <v>27</v>
      </c>
      <c r="L268" s="30" t="s">
        <v>27</v>
      </c>
    </row>
    <row r="269" spans="1:12">
      <c r="A269" s="98" t="s">
        <v>487</v>
      </c>
      <c r="B269" s="99"/>
      <c r="C269" s="100">
        <v>75</v>
      </c>
      <c r="D269" s="21">
        <f t="shared" si="19"/>
        <v>0</v>
      </c>
      <c r="E269" s="21"/>
      <c r="F269" s="21"/>
      <c r="G269" s="21"/>
      <c r="H269" s="21"/>
      <c r="I269" s="27"/>
      <c r="J269" s="28"/>
      <c r="K269" s="29"/>
      <c r="L269" s="30"/>
    </row>
    <row r="270" spans="1:12">
      <c r="A270" s="69" t="s">
        <v>488</v>
      </c>
      <c r="B270" s="70"/>
      <c r="C270" s="19" t="s">
        <v>317</v>
      </c>
      <c r="D270" s="21">
        <f t="shared" si="19"/>
        <v>0</v>
      </c>
      <c r="E270" s="21"/>
      <c r="F270" s="21"/>
      <c r="G270" s="21"/>
      <c r="H270" s="21"/>
      <c r="I270" s="27"/>
      <c r="J270" s="21"/>
      <c r="K270" s="21"/>
      <c r="L270" s="22"/>
    </row>
    <row r="271" spans="1:12" ht="15.75">
      <c r="A271" s="72" t="s">
        <v>489</v>
      </c>
      <c r="B271" s="51"/>
      <c r="C271" s="23" t="s">
        <v>325</v>
      </c>
      <c r="D271" s="21">
        <f t="shared" si="19"/>
        <v>0</v>
      </c>
      <c r="E271" s="21"/>
      <c r="F271" s="21"/>
      <c r="G271" s="21"/>
      <c r="H271" s="21"/>
      <c r="I271" s="27"/>
      <c r="J271" s="21"/>
      <c r="K271" s="21"/>
      <c r="L271" s="22"/>
    </row>
    <row r="272" spans="1:12">
      <c r="A272" s="141" t="s">
        <v>490</v>
      </c>
      <c r="B272" s="142"/>
      <c r="C272" s="19" t="s">
        <v>491</v>
      </c>
      <c r="D272" s="21">
        <f t="shared" si="19"/>
        <v>0</v>
      </c>
      <c r="E272" s="21"/>
      <c r="F272" s="21"/>
      <c r="G272" s="21"/>
      <c r="H272" s="21"/>
      <c r="I272" s="27"/>
      <c r="J272" s="28" t="s">
        <v>27</v>
      </c>
      <c r="K272" s="29" t="s">
        <v>27</v>
      </c>
      <c r="L272" s="30" t="s">
        <v>27</v>
      </c>
    </row>
    <row r="273" spans="1:12" ht="15.75">
      <c r="A273" s="143" t="s">
        <v>492</v>
      </c>
      <c r="B273" s="144"/>
      <c r="C273" s="23" t="s">
        <v>345</v>
      </c>
      <c r="D273" s="28" t="s">
        <v>27</v>
      </c>
      <c r="E273" s="28" t="s">
        <v>27</v>
      </c>
      <c r="F273" s="29" t="s">
        <v>27</v>
      </c>
      <c r="G273" s="28" t="s">
        <v>27</v>
      </c>
      <c r="H273" s="28" t="s">
        <v>27</v>
      </c>
      <c r="I273" s="29" t="s">
        <v>27</v>
      </c>
      <c r="J273" s="28" t="s">
        <v>27</v>
      </c>
      <c r="K273" s="29" t="s">
        <v>27</v>
      </c>
      <c r="L273" s="30" t="s">
        <v>27</v>
      </c>
    </row>
    <row r="274" spans="1:12">
      <c r="A274" s="145" t="s">
        <v>493</v>
      </c>
      <c r="B274" s="146"/>
      <c r="C274" s="19" t="s">
        <v>347</v>
      </c>
      <c r="D274" s="28" t="s">
        <v>27</v>
      </c>
      <c r="E274" s="28" t="s">
        <v>27</v>
      </c>
      <c r="F274" s="29" t="s">
        <v>27</v>
      </c>
      <c r="G274" s="28" t="s">
        <v>27</v>
      </c>
      <c r="H274" s="28" t="s">
        <v>27</v>
      </c>
      <c r="I274" s="29" t="s">
        <v>27</v>
      </c>
      <c r="J274" s="28" t="s">
        <v>27</v>
      </c>
      <c r="K274" s="29" t="s">
        <v>27</v>
      </c>
      <c r="L274" s="30" t="s">
        <v>27</v>
      </c>
    </row>
    <row r="275" spans="1:12" ht="38.25">
      <c r="A275" s="121"/>
      <c r="B275" s="73" t="s">
        <v>494</v>
      </c>
      <c r="C275" s="19" t="s">
        <v>495</v>
      </c>
      <c r="D275" s="28" t="s">
        <v>27</v>
      </c>
      <c r="E275" s="28" t="s">
        <v>27</v>
      </c>
      <c r="F275" s="29" t="s">
        <v>27</v>
      </c>
      <c r="G275" s="28" t="s">
        <v>27</v>
      </c>
      <c r="H275" s="28" t="s">
        <v>27</v>
      </c>
      <c r="I275" s="29" t="s">
        <v>27</v>
      </c>
      <c r="J275" s="28" t="s">
        <v>27</v>
      </c>
      <c r="K275" s="29" t="s">
        <v>27</v>
      </c>
      <c r="L275" s="30" t="s">
        <v>27</v>
      </c>
    </row>
    <row r="276" spans="1:12">
      <c r="A276" s="74" t="s">
        <v>350</v>
      </c>
      <c r="B276" s="75"/>
      <c r="C276" s="19" t="s">
        <v>351</v>
      </c>
      <c r="D276" s="21">
        <f t="shared" ref="D276:D280" si="23">SUM(F276+G276+H276+I276)</f>
        <v>0</v>
      </c>
      <c r="E276" s="21"/>
      <c r="F276" s="21"/>
      <c r="G276" s="21"/>
      <c r="H276" s="21"/>
      <c r="I276" s="27"/>
      <c r="J276" s="21"/>
      <c r="K276" s="21"/>
      <c r="L276" s="22"/>
    </row>
    <row r="277" spans="1:12">
      <c r="A277" s="121" t="s">
        <v>496</v>
      </c>
      <c r="B277" s="18"/>
      <c r="C277" s="76" t="s">
        <v>353</v>
      </c>
      <c r="D277" s="21">
        <f t="shared" si="23"/>
        <v>0</v>
      </c>
      <c r="E277" s="21"/>
      <c r="F277" s="21"/>
      <c r="G277" s="21"/>
      <c r="H277" s="21"/>
      <c r="I277" s="27"/>
      <c r="J277" s="21"/>
      <c r="K277" s="21"/>
      <c r="L277" s="22"/>
    </row>
    <row r="278" spans="1:12">
      <c r="A278" s="65"/>
      <c r="B278" s="83" t="s">
        <v>497</v>
      </c>
      <c r="C278" s="77" t="s">
        <v>498</v>
      </c>
      <c r="D278" s="21">
        <f t="shared" si="23"/>
        <v>0</v>
      </c>
      <c r="E278" s="21"/>
      <c r="F278" s="21"/>
      <c r="G278" s="21"/>
      <c r="H278" s="21"/>
      <c r="I278" s="27"/>
      <c r="J278" s="21"/>
      <c r="K278" s="21"/>
      <c r="L278" s="22"/>
    </row>
    <row r="279" spans="1:12">
      <c r="A279" s="78" t="s">
        <v>499</v>
      </c>
      <c r="B279" s="79"/>
      <c r="C279" s="76" t="s">
        <v>357</v>
      </c>
      <c r="D279" s="21">
        <f t="shared" si="23"/>
        <v>0</v>
      </c>
      <c r="E279" s="80"/>
      <c r="F279" s="80"/>
      <c r="G279" s="80"/>
      <c r="H279" s="80"/>
      <c r="I279" s="81"/>
      <c r="J279" s="80"/>
      <c r="K279" s="80"/>
      <c r="L279" s="82"/>
    </row>
    <row r="280" spans="1:12" ht="15.75" thickBot="1">
      <c r="A280" s="101"/>
      <c r="B280" s="102" t="s">
        <v>500</v>
      </c>
      <c r="C280" s="103" t="s">
        <v>501</v>
      </c>
      <c r="D280" s="21">
        <f t="shared" si="23"/>
        <v>0</v>
      </c>
      <c r="E280" s="104"/>
      <c r="F280" s="104"/>
      <c r="G280" s="104"/>
      <c r="H280" s="104"/>
      <c r="I280" s="105"/>
      <c r="J280" s="104"/>
      <c r="K280" s="104"/>
      <c r="L280" s="106"/>
    </row>
    <row r="282" spans="1:12" ht="38.25">
      <c r="A282" s="108" t="s">
        <v>502</v>
      </c>
      <c r="B282" s="109" t="s">
        <v>503</v>
      </c>
      <c r="C282" s="109"/>
    </row>
    <row r="283" spans="1:12">
      <c r="A283" s="108"/>
      <c r="B283" s="109"/>
      <c r="C283" s="109"/>
    </row>
    <row r="284" spans="1:12">
      <c r="A284" s="147" t="s">
        <v>504</v>
      </c>
      <c r="B284" s="147"/>
      <c r="F284" s="110" t="s">
        <v>505</v>
      </c>
    </row>
    <row r="285" spans="1:12">
      <c r="A285" s="140" t="s">
        <v>506</v>
      </c>
      <c r="B285" s="140"/>
    </row>
    <row r="286" spans="1:12">
      <c r="A286" s="140" t="s">
        <v>507</v>
      </c>
      <c r="B286" s="140"/>
      <c r="F286" s="1" t="s">
        <v>508</v>
      </c>
    </row>
    <row r="287" spans="1:12" ht="38.25">
      <c r="A287" s="111"/>
      <c r="B287" s="111" t="s">
        <v>509</v>
      </c>
      <c r="C287" s="112"/>
      <c r="D287" s="113"/>
      <c r="E287" s="113"/>
      <c r="F287" s="113"/>
      <c r="G287" s="113"/>
      <c r="H287" s="113"/>
    </row>
    <row r="288" spans="1:12">
      <c r="A288" s="140"/>
      <c r="B288" s="140"/>
      <c r="C288" s="113"/>
      <c r="D288" s="113"/>
      <c r="E288" s="113"/>
      <c r="F288" s="113"/>
      <c r="G288" s="113"/>
      <c r="H288" s="113"/>
    </row>
  </sheetData>
  <mergeCells count="65">
    <mergeCell ref="B5:I5"/>
    <mergeCell ref="B7:I7"/>
    <mergeCell ref="H8:I8"/>
    <mergeCell ref="J8:K8"/>
    <mergeCell ref="A9:B11"/>
    <mergeCell ref="C9:C11"/>
    <mergeCell ref="D9:I9"/>
    <mergeCell ref="J9:L9"/>
    <mergeCell ref="D10:E10"/>
    <mergeCell ref="F10:I10"/>
    <mergeCell ref="A80:B80"/>
    <mergeCell ref="J10:J11"/>
    <mergeCell ref="K10:K11"/>
    <mergeCell ref="L10:L11"/>
    <mergeCell ref="A12:B12"/>
    <mergeCell ref="A13:B13"/>
    <mergeCell ref="A15:B15"/>
    <mergeCell ref="A16:B16"/>
    <mergeCell ref="A46:B46"/>
    <mergeCell ref="A67:B67"/>
    <mergeCell ref="A74:B74"/>
    <mergeCell ref="A75:B75"/>
    <mergeCell ref="A152:B152"/>
    <mergeCell ref="A83:B83"/>
    <mergeCell ref="A84:B84"/>
    <mergeCell ref="A88:B88"/>
    <mergeCell ref="A91:B91"/>
    <mergeCell ref="A93:B93"/>
    <mergeCell ref="A106:B106"/>
    <mergeCell ref="A122:B122"/>
    <mergeCell ref="A123:B123"/>
    <mergeCell ref="A136:B136"/>
    <mergeCell ref="A139:B139"/>
    <mergeCell ref="A148:B148"/>
    <mergeCell ref="A206:B206"/>
    <mergeCell ref="A153:B153"/>
    <mergeCell ref="A156:B156"/>
    <mergeCell ref="A163:B163"/>
    <mergeCell ref="A166:B166"/>
    <mergeCell ref="A175:B175"/>
    <mergeCell ref="A176:B176"/>
    <mergeCell ref="A183:B183"/>
    <mergeCell ref="A184:B184"/>
    <mergeCell ref="A190:B190"/>
    <mergeCell ref="A201:B201"/>
    <mergeCell ref="A202:B202"/>
    <mergeCell ref="A254:B254"/>
    <mergeCell ref="A210:B210"/>
    <mergeCell ref="A214:B214"/>
    <mergeCell ref="A218:B218"/>
    <mergeCell ref="A222:B222"/>
    <mergeCell ref="A226:B226"/>
    <mergeCell ref="A230:B230"/>
    <mergeCell ref="A234:B234"/>
    <mergeCell ref="A238:B238"/>
    <mergeCell ref="A242:B242"/>
    <mergeCell ref="A246:B246"/>
    <mergeCell ref="A250:B250"/>
    <mergeCell ref="A288:B288"/>
    <mergeCell ref="A272:B272"/>
    <mergeCell ref="A273:B273"/>
    <mergeCell ref="A274:B274"/>
    <mergeCell ref="A284:B284"/>
    <mergeCell ref="A285:B285"/>
    <mergeCell ref="A286:B286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8"/>
  <sheetViews>
    <sheetView workbookViewId="0">
      <selection activeCell="B2" sqref="B2"/>
    </sheetView>
  </sheetViews>
  <sheetFormatPr defaultRowHeight="15"/>
  <cols>
    <col min="1" max="1" width="5.140625" style="1" customWidth="1"/>
    <col min="2" max="2" width="47.7109375" style="107" customWidth="1"/>
    <col min="3" max="3" width="8" style="1" customWidth="1"/>
    <col min="4" max="4" width="8.85546875" style="1" customWidth="1"/>
    <col min="5" max="5" width="8.7109375" style="1" customWidth="1"/>
    <col min="6" max="6" width="6" style="1" customWidth="1"/>
    <col min="7" max="7" width="6.85546875" style="1" customWidth="1"/>
    <col min="8" max="8" width="8.42578125" style="1" customWidth="1"/>
    <col min="9" max="9" width="7.42578125" style="1" customWidth="1"/>
    <col min="10" max="10" width="5.42578125" style="1" customWidth="1"/>
    <col min="11" max="11" width="7.28515625" style="1" customWidth="1"/>
    <col min="12" max="12" width="9.140625" style="1"/>
  </cols>
  <sheetData>
    <row r="1" spans="1:12">
      <c r="B1" s="2" t="s">
        <v>0</v>
      </c>
      <c r="C1" s="2"/>
      <c r="D1" s="2"/>
      <c r="E1" s="2"/>
      <c r="F1" s="2"/>
      <c r="G1" s="2"/>
    </row>
    <row r="2" spans="1:12">
      <c r="B2" s="3" t="s">
        <v>533</v>
      </c>
      <c r="C2" s="2"/>
      <c r="D2" s="2"/>
      <c r="E2" s="2"/>
      <c r="F2" s="2"/>
      <c r="G2" s="2"/>
    </row>
    <row r="3" spans="1:12">
      <c r="B3" s="3" t="s">
        <v>2</v>
      </c>
      <c r="C3" s="2"/>
      <c r="D3" s="2"/>
      <c r="E3" s="2"/>
      <c r="F3" s="2"/>
      <c r="G3" s="2"/>
    </row>
    <row r="4" spans="1:12">
      <c r="B4" s="2" t="s">
        <v>3</v>
      </c>
      <c r="C4" s="2"/>
      <c r="D4" s="2"/>
      <c r="E4" s="2"/>
      <c r="F4" s="2"/>
      <c r="G4" s="2"/>
    </row>
    <row r="5" spans="1:12" ht="18">
      <c r="A5" s="4"/>
      <c r="B5" s="196" t="s">
        <v>4</v>
      </c>
      <c r="C5" s="196"/>
      <c r="D5" s="196"/>
      <c r="E5" s="196"/>
      <c r="F5" s="196"/>
      <c r="G5" s="196"/>
      <c r="H5" s="196"/>
      <c r="I5" s="196"/>
      <c r="L5"/>
    </row>
    <row r="6" spans="1:12" ht="18">
      <c r="A6" s="127" t="s">
        <v>5</v>
      </c>
      <c r="B6" s="127"/>
      <c r="C6" s="127"/>
      <c r="D6" s="127"/>
      <c r="E6" s="127"/>
      <c r="F6" s="127"/>
      <c r="G6" s="127"/>
      <c r="H6" s="127"/>
      <c r="I6" s="127"/>
    </row>
    <row r="7" spans="1:12">
      <c r="B7" s="197"/>
      <c r="C7" s="197"/>
      <c r="D7" s="197"/>
      <c r="E7" s="197"/>
      <c r="F7" s="197"/>
      <c r="G7" s="197"/>
      <c r="H7" s="197"/>
      <c r="I7" s="197"/>
    </row>
    <row r="8" spans="1:12" ht="15.75" thickBot="1">
      <c r="B8" s="5"/>
      <c r="C8" s="5"/>
      <c r="D8" s="5"/>
      <c r="E8" s="5"/>
      <c r="F8" s="5"/>
      <c r="G8" s="5"/>
      <c r="H8" s="198"/>
      <c r="I8" s="198"/>
      <c r="J8" s="198" t="s">
        <v>6</v>
      </c>
      <c r="K8" s="198"/>
      <c r="L8"/>
    </row>
    <row r="9" spans="1:12">
      <c r="A9" s="199" t="s">
        <v>7</v>
      </c>
      <c r="B9" s="200"/>
      <c r="C9" s="205" t="s">
        <v>8</v>
      </c>
      <c r="D9" s="208" t="s">
        <v>9</v>
      </c>
      <c r="E9" s="208"/>
      <c r="F9" s="209"/>
      <c r="G9" s="209"/>
      <c r="H9" s="209"/>
      <c r="I9" s="209"/>
      <c r="J9" s="210" t="s">
        <v>10</v>
      </c>
      <c r="K9" s="210"/>
      <c r="L9" s="211"/>
    </row>
    <row r="10" spans="1:12">
      <c r="A10" s="201"/>
      <c r="B10" s="202"/>
      <c r="C10" s="206"/>
      <c r="D10" s="212" t="s">
        <v>11</v>
      </c>
      <c r="E10" s="212"/>
      <c r="F10" s="213" t="s">
        <v>12</v>
      </c>
      <c r="G10" s="213"/>
      <c r="H10" s="213"/>
      <c r="I10" s="214"/>
      <c r="J10" s="182">
        <v>2015</v>
      </c>
      <c r="K10" s="182">
        <v>2016</v>
      </c>
      <c r="L10" s="184">
        <v>2017</v>
      </c>
    </row>
    <row r="11" spans="1:12" ht="79.5" thickBot="1">
      <c r="A11" s="203"/>
      <c r="B11" s="204"/>
      <c r="C11" s="207"/>
      <c r="D11" s="6" t="s">
        <v>13</v>
      </c>
      <c r="E11" s="7" t="s">
        <v>14</v>
      </c>
      <c r="F11" s="8" t="s">
        <v>15</v>
      </c>
      <c r="G11" s="8" t="s">
        <v>16</v>
      </c>
      <c r="H11" s="8" t="s">
        <v>17</v>
      </c>
      <c r="I11" s="9" t="s">
        <v>18</v>
      </c>
      <c r="J11" s="183"/>
      <c r="K11" s="183"/>
      <c r="L11" s="185"/>
    </row>
    <row r="12" spans="1:12" ht="15.75">
      <c r="A12" s="186" t="s">
        <v>19</v>
      </c>
      <c r="B12" s="187"/>
      <c r="C12" s="10"/>
      <c r="D12" s="21">
        <f t="shared" ref="D12:D16" si="0">SUM(F12+G12+H12+I12)</f>
        <v>0</v>
      </c>
      <c r="E12" s="10"/>
      <c r="F12" s="117">
        <f>SUM(F13+F183)</f>
        <v>0</v>
      </c>
      <c r="G12" s="117">
        <f t="shared" ref="G12:I12" si="1">SUM(G13+G183)</f>
        <v>0</v>
      </c>
      <c r="H12" s="117">
        <f t="shared" si="1"/>
        <v>0</v>
      </c>
      <c r="I12" s="117">
        <f t="shared" si="1"/>
        <v>0</v>
      </c>
      <c r="J12" s="11"/>
      <c r="K12" s="11"/>
      <c r="L12" s="12"/>
    </row>
    <row r="13" spans="1:12" ht="15.75">
      <c r="A13" s="188" t="s">
        <v>20</v>
      </c>
      <c r="B13" s="189"/>
      <c r="C13" s="13"/>
      <c r="D13" s="123">
        <f t="shared" si="0"/>
        <v>0</v>
      </c>
      <c r="E13" s="14"/>
      <c r="F13" s="118">
        <f>SUM(F14+F175)</f>
        <v>0</v>
      </c>
      <c r="G13" s="118">
        <f t="shared" ref="G13:I13" si="2">SUM(G14+G175)</f>
        <v>0</v>
      </c>
      <c r="H13" s="118">
        <f t="shared" si="2"/>
        <v>0</v>
      </c>
      <c r="I13" s="118">
        <f t="shared" si="2"/>
        <v>0</v>
      </c>
      <c r="J13" s="15"/>
      <c r="K13" s="15"/>
      <c r="L13" s="16"/>
    </row>
    <row r="14" spans="1:12">
      <c r="A14" s="17" t="s">
        <v>21</v>
      </c>
      <c r="B14" s="18"/>
      <c r="C14" s="19" t="s">
        <v>22</v>
      </c>
      <c r="D14" s="21">
        <f t="shared" si="0"/>
        <v>0</v>
      </c>
      <c r="E14" s="20"/>
      <c r="F14" s="119">
        <f>SUM(F15+F46+F142+F148)</f>
        <v>0</v>
      </c>
      <c r="G14" s="119">
        <f t="shared" ref="G14:I14" si="3">SUM(G15+G46+G142+G148)</f>
        <v>0</v>
      </c>
      <c r="H14" s="119">
        <f t="shared" si="3"/>
        <v>0</v>
      </c>
      <c r="I14" s="119">
        <f t="shared" si="3"/>
        <v>0</v>
      </c>
      <c r="J14" s="21"/>
      <c r="K14" s="21"/>
      <c r="L14" s="22"/>
    </row>
    <row r="15" spans="1:12" ht="15.75">
      <c r="A15" s="190" t="s">
        <v>23</v>
      </c>
      <c r="B15" s="178"/>
      <c r="C15" s="23" t="s">
        <v>24</v>
      </c>
      <c r="D15" s="21">
        <f t="shared" si="0"/>
        <v>0</v>
      </c>
      <c r="E15" s="24"/>
      <c r="F15" s="21">
        <f>SUM(F16+F39)</f>
        <v>0</v>
      </c>
      <c r="G15" s="21">
        <f t="shared" ref="G15:I15" si="4">SUM(G16+G39)</f>
        <v>0</v>
      </c>
      <c r="H15" s="21">
        <f t="shared" si="4"/>
        <v>0</v>
      </c>
      <c r="I15" s="21">
        <f t="shared" si="4"/>
        <v>0</v>
      </c>
      <c r="J15" s="24"/>
      <c r="K15" s="24"/>
      <c r="L15" s="26"/>
    </row>
    <row r="16" spans="1:12">
      <c r="A16" s="177" t="s">
        <v>25</v>
      </c>
      <c r="B16" s="178"/>
      <c r="C16" s="19" t="s">
        <v>26</v>
      </c>
      <c r="D16" s="21">
        <f t="shared" si="0"/>
        <v>0</v>
      </c>
      <c r="E16" s="21"/>
      <c r="F16" s="21">
        <f>SUM(F17:F31)</f>
        <v>0</v>
      </c>
      <c r="G16" s="21">
        <f t="shared" ref="G16:I16" si="5">SUM(G17:G31)</f>
        <v>0</v>
      </c>
      <c r="H16" s="21">
        <f t="shared" si="5"/>
        <v>0</v>
      </c>
      <c r="I16" s="21">
        <f t="shared" si="5"/>
        <v>0</v>
      </c>
      <c r="J16" s="28" t="s">
        <v>27</v>
      </c>
      <c r="K16" s="29" t="s">
        <v>27</v>
      </c>
      <c r="L16" s="30" t="s">
        <v>27</v>
      </c>
    </row>
    <row r="17" spans="1:12">
      <c r="A17" s="31"/>
      <c r="B17" s="32" t="s">
        <v>28</v>
      </c>
      <c r="C17" s="33" t="s">
        <v>29</v>
      </c>
      <c r="D17" s="21">
        <f>SUM(F17+G17+H17+I17)</f>
        <v>0</v>
      </c>
      <c r="E17" s="21"/>
      <c r="F17" s="21"/>
      <c r="G17" s="21"/>
      <c r="H17" s="21"/>
      <c r="I17" s="27"/>
      <c r="J17" s="28" t="s">
        <v>27</v>
      </c>
      <c r="K17" s="29" t="s">
        <v>27</v>
      </c>
      <c r="L17" s="30" t="s">
        <v>27</v>
      </c>
    </row>
    <row r="18" spans="1:12">
      <c r="A18" s="34"/>
      <c r="B18" s="32" t="s">
        <v>30</v>
      </c>
      <c r="C18" s="33" t="s">
        <v>31</v>
      </c>
      <c r="D18" s="21">
        <f t="shared" ref="D18:D81" si="6">SUM(F18+G18+H18+I18)</f>
        <v>0</v>
      </c>
      <c r="E18" s="35"/>
      <c r="F18" s="35"/>
      <c r="G18" s="35"/>
      <c r="H18" s="35"/>
      <c r="I18" s="36"/>
      <c r="J18" s="28" t="s">
        <v>27</v>
      </c>
      <c r="K18" s="29" t="s">
        <v>27</v>
      </c>
      <c r="L18" s="30" t="s">
        <v>27</v>
      </c>
    </row>
    <row r="19" spans="1:12">
      <c r="A19" s="34"/>
      <c r="B19" s="32" t="s">
        <v>32</v>
      </c>
      <c r="C19" s="33" t="s">
        <v>33</v>
      </c>
      <c r="D19" s="21">
        <f t="shared" si="6"/>
        <v>0</v>
      </c>
      <c r="E19" s="35"/>
      <c r="F19" s="35"/>
      <c r="G19" s="35"/>
      <c r="H19" s="35"/>
      <c r="I19" s="36"/>
      <c r="J19" s="28" t="s">
        <v>27</v>
      </c>
      <c r="K19" s="29" t="s">
        <v>27</v>
      </c>
      <c r="L19" s="30" t="s">
        <v>27</v>
      </c>
    </row>
    <row r="20" spans="1:12">
      <c r="A20" s="31"/>
      <c r="B20" s="32" t="s">
        <v>34</v>
      </c>
      <c r="C20" s="33" t="s">
        <v>35</v>
      </c>
      <c r="D20" s="21">
        <f t="shared" si="6"/>
        <v>0</v>
      </c>
      <c r="E20" s="21"/>
      <c r="F20" s="37"/>
      <c r="G20" s="37"/>
      <c r="H20" s="37"/>
      <c r="I20" s="38"/>
      <c r="J20" s="28" t="s">
        <v>27</v>
      </c>
      <c r="K20" s="29" t="s">
        <v>27</v>
      </c>
      <c r="L20" s="30" t="s">
        <v>27</v>
      </c>
    </row>
    <row r="21" spans="1:12">
      <c r="A21" s="31"/>
      <c r="B21" s="32" t="s">
        <v>36</v>
      </c>
      <c r="C21" s="33" t="s">
        <v>37</v>
      </c>
      <c r="D21" s="21">
        <f t="shared" si="6"/>
        <v>0</v>
      </c>
      <c r="E21" s="39"/>
      <c r="F21" s="37"/>
      <c r="G21" s="37"/>
      <c r="H21" s="37"/>
      <c r="I21" s="38"/>
      <c r="J21" s="28" t="s">
        <v>27</v>
      </c>
      <c r="K21" s="29" t="s">
        <v>27</v>
      </c>
      <c r="L21" s="30" t="s">
        <v>27</v>
      </c>
    </row>
    <row r="22" spans="1:12">
      <c r="A22" s="31"/>
      <c r="B22" s="32" t="s">
        <v>38</v>
      </c>
      <c r="C22" s="33" t="s">
        <v>39</v>
      </c>
      <c r="D22" s="21">
        <f t="shared" si="6"/>
        <v>0</v>
      </c>
      <c r="E22" s="39"/>
      <c r="F22" s="39"/>
      <c r="G22" s="39"/>
      <c r="H22" s="39"/>
      <c r="I22" s="40"/>
      <c r="J22" s="28" t="s">
        <v>27</v>
      </c>
      <c r="K22" s="29" t="s">
        <v>27</v>
      </c>
      <c r="L22" s="30" t="s">
        <v>27</v>
      </c>
    </row>
    <row r="23" spans="1:12">
      <c r="A23" s="31"/>
      <c r="B23" s="32" t="s">
        <v>40</v>
      </c>
      <c r="C23" s="33" t="s">
        <v>41</v>
      </c>
      <c r="D23" s="21">
        <f t="shared" si="6"/>
        <v>0</v>
      </c>
      <c r="E23" s="39"/>
      <c r="F23" s="37"/>
      <c r="G23" s="37"/>
      <c r="H23" s="37"/>
      <c r="I23" s="38"/>
      <c r="J23" s="28" t="s">
        <v>27</v>
      </c>
      <c r="K23" s="29" t="s">
        <v>27</v>
      </c>
      <c r="L23" s="30" t="s">
        <v>27</v>
      </c>
    </row>
    <row r="24" spans="1:12">
      <c r="A24" s="31"/>
      <c r="B24" s="32" t="s">
        <v>42</v>
      </c>
      <c r="C24" s="33" t="s">
        <v>43</v>
      </c>
      <c r="D24" s="21">
        <f t="shared" si="6"/>
        <v>0</v>
      </c>
      <c r="E24" s="39"/>
      <c r="F24" s="39"/>
      <c r="G24" s="39"/>
      <c r="H24" s="39"/>
      <c r="I24" s="40"/>
      <c r="J24" s="28" t="s">
        <v>27</v>
      </c>
      <c r="K24" s="29" t="s">
        <v>27</v>
      </c>
      <c r="L24" s="30" t="s">
        <v>27</v>
      </c>
    </row>
    <row r="25" spans="1:12">
      <c r="A25" s="31"/>
      <c r="B25" s="32" t="s">
        <v>44</v>
      </c>
      <c r="C25" s="33" t="s">
        <v>45</v>
      </c>
      <c r="D25" s="21">
        <f t="shared" si="6"/>
        <v>0</v>
      </c>
      <c r="E25" s="39"/>
      <c r="F25" s="39"/>
      <c r="G25" s="39"/>
      <c r="H25" s="39"/>
      <c r="I25" s="40"/>
      <c r="J25" s="28" t="s">
        <v>27</v>
      </c>
      <c r="K25" s="29" t="s">
        <v>27</v>
      </c>
      <c r="L25" s="30" t="s">
        <v>27</v>
      </c>
    </row>
    <row r="26" spans="1:12">
      <c r="A26" s="31"/>
      <c r="B26" s="32" t="s">
        <v>46</v>
      </c>
      <c r="C26" s="33" t="s">
        <v>47</v>
      </c>
      <c r="D26" s="21">
        <f t="shared" si="6"/>
        <v>0</v>
      </c>
      <c r="E26" s="39"/>
      <c r="F26" s="39"/>
      <c r="G26" s="39"/>
      <c r="H26" s="39"/>
      <c r="I26" s="40"/>
      <c r="J26" s="28" t="s">
        <v>27</v>
      </c>
      <c r="K26" s="29" t="s">
        <v>27</v>
      </c>
      <c r="L26" s="30" t="s">
        <v>27</v>
      </c>
    </row>
    <row r="27" spans="1:12">
      <c r="A27" s="121"/>
      <c r="B27" s="42" t="s">
        <v>48</v>
      </c>
      <c r="C27" s="33" t="s">
        <v>49</v>
      </c>
      <c r="D27" s="21">
        <f t="shared" si="6"/>
        <v>0</v>
      </c>
      <c r="E27" s="39"/>
      <c r="F27" s="39"/>
      <c r="G27" s="39"/>
      <c r="H27" s="39"/>
      <c r="I27" s="40"/>
      <c r="J27" s="28" t="s">
        <v>27</v>
      </c>
      <c r="K27" s="29" t="s">
        <v>27</v>
      </c>
      <c r="L27" s="30" t="s">
        <v>27</v>
      </c>
    </row>
    <row r="28" spans="1:12">
      <c r="A28" s="121"/>
      <c r="B28" s="42" t="s">
        <v>50</v>
      </c>
      <c r="C28" s="33" t="s">
        <v>51</v>
      </c>
      <c r="D28" s="21">
        <f t="shared" si="6"/>
        <v>0</v>
      </c>
      <c r="E28" s="39"/>
      <c r="F28" s="39"/>
      <c r="G28" s="39"/>
      <c r="H28" s="39"/>
      <c r="I28" s="40"/>
      <c r="J28" s="28" t="s">
        <v>27</v>
      </c>
      <c r="K28" s="29" t="s">
        <v>27</v>
      </c>
      <c r="L28" s="30" t="s">
        <v>27</v>
      </c>
    </row>
    <row r="29" spans="1:12">
      <c r="A29" s="121"/>
      <c r="B29" s="42" t="s">
        <v>52</v>
      </c>
      <c r="C29" s="33" t="s">
        <v>53</v>
      </c>
      <c r="D29" s="21">
        <f t="shared" si="6"/>
        <v>0</v>
      </c>
      <c r="E29" s="39"/>
      <c r="F29" s="39"/>
      <c r="G29" s="39"/>
      <c r="H29" s="39"/>
      <c r="I29" s="40"/>
      <c r="J29" s="28" t="s">
        <v>27</v>
      </c>
      <c r="K29" s="29" t="s">
        <v>27</v>
      </c>
      <c r="L29" s="30" t="s">
        <v>27</v>
      </c>
    </row>
    <row r="30" spans="1:12">
      <c r="A30" s="121"/>
      <c r="B30" s="42" t="s">
        <v>54</v>
      </c>
      <c r="C30" s="33" t="s">
        <v>55</v>
      </c>
      <c r="D30" s="21">
        <f t="shared" si="6"/>
        <v>0</v>
      </c>
      <c r="E30" s="39"/>
      <c r="F30" s="39"/>
      <c r="G30" s="39"/>
      <c r="H30" s="39"/>
      <c r="I30" s="40"/>
      <c r="J30" s="28" t="s">
        <v>27</v>
      </c>
      <c r="K30" s="29" t="s">
        <v>27</v>
      </c>
      <c r="L30" s="30" t="s">
        <v>27</v>
      </c>
    </row>
    <row r="31" spans="1:12">
      <c r="A31" s="121"/>
      <c r="B31" s="32" t="s">
        <v>56</v>
      </c>
      <c r="C31" s="33" t="s">
        <v>57</v>
      </c>
      <c r="D31" s="21">
        <f t="shared" si="6"/>
        <v>0</v>
      </c>
      <c r="E31" s="39"/>
      <c r="F31" s="39"/>
      <c r="G31" s="39"/>
      <c r="H31" s="39"/>
      <c r="I31" s="40"/>
      <c r="J31" s="28" t="s">
        <v>27</v>
      </c>
      <c r="K31" s="29" t="s">
        <v>27</v>
      </c>
      <c r="L31" s="30" t="s">
        <v>27</v>
      </c>
    </row>
    <row r="32" spans="1:12">
      <c r="A32" s="121" t="s">
        <v>58</v>
      </c>
      <c r="B32" s="32"/>
      <c r="C32" s="19" t="s">
        <v>59</v>
      </c>
      <c r="D32" s="21">
        <f t="shared" si="6"/>
        <v>0</v>
      </c>
      <c r="E32" s="39"/>
      <c r="F32" s="39"/>
      <c r="G32" s="39"/>
      <c r="H32" s="39"/>
      <c r="I32" s="40"/>
      <c r="J32" s="28" t="s">
        <v>27</v>
      </c>
      <c r="K32" s="29" t="s">
        <v>27</v>
      </c>
      <c r="L32" s="30" t="s">
        <v>27</v>
      </c>
    </row>
    <row r="33" spans="1:12">
      <c r="A33" s="121"/>
      <c r="B33" s="32" t="s">
        <v>60</v>
      </c>
      <c r="C33" s="33" t="s">
        <v>61</v>
      </c>
      <c r="D33" s="21">
        <f t="shared" si="6"/>
        <v>0</v>
      </c>
      <c r="E33" s="39"/>
      <c r="F33" s="39"/>
      <c r="G33" s="39"/>
      <c r="H33" s="39"/>
      <c r="I33" s="40"/>
      <c r="J33" s="28" t="s">
        <v>27</v>
      </c>
      <c r="K33" s="29" t="s">
        <v>27</v>
      </c>
      <c r="L33" s="30" t="s">
        <v>27</v>
      </c>
    </row>
    <row r="34" spans="1:12">
      <c r="A34" s="121"/>
      <c r="B34" s="32" t="s">
        <v>62</v>
      </c>
      <c r="C34" s="33" t="s">
        <v>63</v>
      </c>
      <c r="D34" s="21">
        <f t="shared" si="6"/>
        <v>0</v>
      </c>
      <c r="E34" s="39"/>
      <c r="F34" s="39"/>
      <c r="G34" s="39"/>
      <c r="H34" s="39"/>
      <c r="I34" s="40"/>
      <c r="J34" s="28" t="s">
        <v>27</v>
      </c>
      <c r="K34" s="29" t="s">
        <v>27</v>
      </c>
      <c r="L34" s="30" t="s">
        <v>27</v>
      </c>
    </row>
    <row r="35" spans="1:12">
      <c r="A35" s="121"/>
      <c r="B35" s="32" t="s">
        <v>64</v>
      </c>
      <c r="C35" s="33" t="s">
        <v>65</v>
      </c>
      <c r="D35" s="21">
        <f t="shared" si="6"/>
        <v>0</v>
      </c>
      <c r="E35" s="39"/>
      <c r="F35" s="39"/>
      <c r="G35" s="39"/>
      <c r="H35" s="39"/>
      <c r="I35" s="40"/>
      <c r="J35" s="28" t="s">
        <v>27</v>
      </c>
      <c r="K35" s="29" t="s">
        <v>27</v>
      </c>
      <c r="L35" s="30" t="s">
        <v>27</v>
      </c>
    </row>
    <row r="36" spans="1:12">
      <c r="A36" s="121"/>
      <c r="B36" s="32" t="s">
        <v>66</v>
      </c>
      <c r="C36" s="33" t="s">
        <v>67</v>
      </c>
      <c r="D36" s="21">
        <f t="shared" si="6"/>
        <v>0</v>
      </c>
      <c r="E36" s="39"/>
      <c r="F36" s="39"/>
      <c r="G36" s="39"/>
      <c r="H36" s="39"/>
      <c r="I36" s="40"/>
      <c r="J36" s="28" t="s">
        <v>27</v>
      </c>
      <c r="K36" s="29" t="s">
        <v>27</v>
      </c>
      <c r="L36" s="30" t="s">
        <v>27</v>
      </c>
    </row>
    <row r="37" spans="1:12">
      <c r="A37" s="121"/>
      <c r="B37" s="42" t="s">
        <v>68</v>
      </c>
      <c r="C37" s="33" t="s">
        <v>69</v>
      </c>
      <c r="D37" s="21">
        <f t="shared" si="6"/>
        <v>0</v>
      </c>
      <c r="E37" s="39"/>
      <c r="F37" s="39"/>
      <c r="G37" s="39"/>
      <c r="H37" s="39"/>
      <c r="I37" s="40"/>
      <c r="J37" s="28" t="s">
        <v>27</v>
      </c>
      <c r="K37" s="29" t="s">
        <v>27</v>
      </c>
      <c r="L37" s="30" t="s">
        <v>27</v>
      </c>
    </row>
    <row r="38" spans="1:12">
      <c r="A38" s="31"/>
      <c r="B38" s="32" t="s">
        <v>70</v>
      </c>
      <c r="C38" s="33" t="s">
        <v>71</v>
      </c>
      <c r="D38" s="21">
        <f t="shared" si="6"/>
        <v>0</v>
      </c>
      <c r="E38" s="39"/>
      <c r="F38" s="39"/>
      <c r="G38" s="39"/>
      <c r="H38" s="39"/>
      <c r="I38" s="40"/>
      <c r="J38" s="28" t="s">
        <v>27</v>
      </c>
      <c r="K38" s="29" t="s">
        <v>27</v>
      </c>
      <c r="L38" s="30" t="s">
        <v>27</v>
      </c>
    </row>
    <row r="39" spans="1:12">
      <c r="A39" s="43" t="s">
        <v>72</v>
      </c>
      <c r="B39" s="42"/>
      <c r="C39" s="19" t="s">
        <v>73</v>
      </c>
      <c r="D39" s="21">
        <f t="shared" si="6"/>
        <v>0</v>
      </c>
      <c r="E39" s="21"/>
      <c r="F39" s="21">
        <f>SUM(F40:F45)</f>
        <v>0</v>
      </c>
      <c r="G39" s="21">
        <f t="shared" ref="G39:I39" si="7">SUM(G40:G45)</f>
        <v>0</v>
      </c>
      <c r="H39" s="21">
        <f t="shared" si="7"/>
        <v>0</v>
      </c>
      <c r="I39" s="21">
        <f t="shared" si="7"/>
        <v>0</v>
      </c>
      <c r="J39" s="28" t="s">
        <v>27</v>
      </c>
      <c r="K39" s="29" t="s">
        <v>27</v>
      </c>
      <c r="L39" s="30" t="s">
        <v>27</v>
      </c>
    </row>
    <row r="40" spans="1:12">
      <c r="A40" s="121"/>
      <c r="B40" s="44" t="s">
        <v>74</v>
      </c>
      <c r="C40" s="33" t="s">
        <v>75</v>
      </c>
      <c r="D40" s="21">
        <f t="shared" si="6"/>
        <v>0</v>
      </c>
      <c r="E40" s="21"/>
      <c r="F40" s="21"/>
      <c r="G40" s="21"/>
      <c r="H40" s="21"/>
      <c r="I40" s="27"/>
      <c r="J40" s="28" t="s">
        <v>27</v>
      </c>
      <c r="K40" s="29" t="s">
        <v>27</v>
      </c>
      <c r="L40" s="30" t="s">
        <v>27</v>
      </c>
    </row>
    <row r="41" spans="1:12">
      <c r="A41" s="43"/>
      <c r="B41" s="42" t="s">
        <v>76</v>
      </c>
      <c r="C41" s="33" t="s">
        <v>77</v>
      </c>
      <c r="D41" s="21">
        <f t="shared" si="6"/>
        <v>0</v>
      </c>
      <c r="E41" s="21"/>
      <c r="F41" s="21"/>
      <c r="G41" s="21"/>
      <c r="H41" s="21"/>
      <c r="I41" s="27"/>
      <c r="J41" s="28" t="s">
        <v>27</v>
      </c>
      <c r="K41" s="29" t="s">
        <v>27</v>
      </c>
      <c r="L41" s="30" t="s">
        <v>27</v>
      </c>
    </row>
    <row r="42" spans="1:12">
      <c r="A42" s="43"/>
      <c r="B42" s="42" t="s">
        <v>78</v>
      </c>
      <c r="C42" s="33" t="s">
        <v>79</v>
      </c>
      <c r="D42" s="21">
        <f t="shared" si="6"/>
        <v>0</v>
      </c>
      <c r="E42" s="21"/>
      <c r="F42" s="21"/>
      <c r="G42" s="21"/>
      <c r="H42" s="21"/>
      <c r="I42" s="27"/>
      <c r="J42" s="28" t="s">
        <v>27</v>
      </c>
      <c r="K42" s="29" t="s">
        <v>27</v>
      </c>
      <c r="L42" s="30" t="s">
        <v>27</v>
      </c>
    </row>
    <row r="43" spans="1:12" ht="25.5">
      <c r="A43" s="43"/>
      <c r="B43" s="45" t="s">
        <v>80</v>
      </c>
      <c r="C43" s="33" t="s">
        <v>81</v>
      </c>
      <c r="D43" s="21">
        <f t="shared" si="6"/>
        <v>0</v>
      </c>
      <c r="E43" s="21"/>
      <c r="F43" s="21"/>
      <c r="G43" s="21"/>
      <c r="H43" s="21"/>
      <c r="I43" s="27"/>
      <c r="J43" s="28" t="s">
        <v>27</v>
      </c>
      <c r="K43" s="29" t="s">
        <v>27</v>
      </c>
      <c r="L43" s="30" t="s">
        <v>27</v>
      </c>
    </row>
    <row r="44" spans="1:12" ht="25.5">
      <c r="A44" s="43"/>
      <c r="B44" s="45" t="s">
        <v>82</v>
      </c>
      <c r="C44" s="33" t="s">
        <v>83</v>
      </c>
      <c r="D44" s="21">
        <f t="shared" si="6"/>
        <v>0</v>
      </c>
      <c r="E44" s="21"/>
      <c r="F44" s="21"/>
      <c r="G44" s="21"/>
      <c r="H44" s="21"/>
      <c r="I44" s="27"/>
      <c r="J44" s="28" t="s">
        <v>27</v>
      </c>
      <c r="K44" s="29" t="s">
        <v>27</v>
      </c>
      <c r="L44" s="30" t="s">
        <v>27</v>
      </c>
    </row>
    <row r="45" spans="1:12">
      <c r="A45" s="43"/>
      <c r="B45" s="42" t="s">
        <v>84</v>
      </c>
      <c r="C45" s="33" t="s">
        <v>85</v>
      </c>
      <c r="D45" s="21">
        <f t="shared" si="6"/>
        <v>0</v>
      </c>
      <c r="E45" s="21"/>
      <c r="F45" s="21"/>
      <c r="G45" s="21"/>
      <c r="H45" s="21"/>
      <c r="I45" s="27"/>
      <c r="J45" s="28" t="s">
        <v>27</v>
      </c>
      <c r="K45" s="29" t="s">
        <v>27</v>
      </c>
      <c r="L45" s="30" t="s">
        <v>27</v>
      </c>
    </row>
    <row r="46" spans="1:12" ht="15.75">
      <c r="A46" s="191" t="s">
        <v>86</v>
      </c>
      <c r="B46" s="192"/>
      <c r="C46" s="23" t="s">
        <v>87</v>
      </c>
      <c r="D46" s="21">
        <f t="shared" si="6"/>
        <v>0</v>
      </c>
      <c r="E46" s="24"/>
      <c r="F46" s="21">
        <f>SUM(F47+F58+F59+F62+F67+F71+F74+F76+F78+F79+F93)</f>
        <v>0</v>
      </c>
      <c r="G46" s="21">
        <f t="shared" ref="G46:I46" si="8">SUM(G47+G58+G59+G62+G67+G71+G74+G76+G78+G79+G93)</f>
        <v>0</v>
      </c>
      <c r="H46" s="21">
        <f t="shared" si="8"/>
        <v>0</v>
      </c>
      <c r="I46" s="21">
        <f t="shared" si="8"/>
        <v>0</v>
      </c>
      <c r="J46" s="24"/>
      <c r="K46" s="24"/>
      <c r="L46" s="26"/>
    </row>
    <row r="47" spans="1:12">
      <c r="A47" s="46" t="s">
        <v>88</v>
      </c>
      <c r="B47" s="32"/>
      <c r="C47" s="19" t="s">
        <v>89</v>
      </c>
      <c r="D47" s="21">
        <f t="shared" si="6"/>
        <v>0</v>
      </c>
      <c r="E47" s="21"/>
      <c r="F47" s="21">
        <f>SUM(F48:F57)</f>
        <v>0</v>
      </c>
      <c r="G47" s="21">
        <f t="shared" ref="G47:I47" si="9">SUM(G48:G57)</f>
        <v>0</v>
      </c>
      <c r="H47" s="21">
        <f t="shared" si="9"/>
        <v>0</v>
      </c>
      <c r="I47" s="21">
        <f t="shared" si="9"/>
        <v>0</v>
      </c>
      <c r="J47" s="28" t="s">
        <v>27</v>
      </c>
      <c r="K47" s="29" t="s">
        <v>27</v>
      </c>
      <c r="L47" s="30" t="s">
        <v>27</v>
      </c>
    </row>
    <row r="48" spans="1:12">
      <c r="A48" s="43"/>
      <c r="B48" s="42" t="s">
        <v>90</v>
      </c>
      <c r="C48" s="33" t="s">
        <v>91</v>
      </c>
      <c r="D48" s="21">
        <f t="shared" si="6"/>
        <v>0</v>
      </c>
      <c r="E48" s="21"/>
      <c r="F48" s="21"/>
      <c r="G48" s="21"/>
      <c r="H48" s="21"/>
      <c r="I48" s="27"/>
      <c r="J48" s="28" t="s">
        <v>27</v>
      </c>
      <c r="K48" s="29" t="s">
        <v>27</v>
      </c>
      <c r="L48" s="30" t="s">
        <v>27</v>
      </c>
    </row>
    <row r="49" spans="1:12">
      <c r="A49" s="43"/>
      <c r="B49" s="42" t="s">
        <v>92</v>
      </c>
      <c r="C49" s="33" t="s">
        <v>93</v>
      </c>
      <c r="D49" s="21">
        <f t="shared" si="6"/>
        <v>0</v>
      </c>
      <c r="E49" s="21"/>
      <c r="F49" s="21"/>
      <c r="G49" s="21"/>
      <c r="H49" s="21"/>
      <c r="I49" s="27"/>
      <c r="J49" s="28" t="s">
        <v>27</v>
      </c>
      <c r="K49" s="29" t="s">
        <v>27</v>
      </c>
      <c r="L49" s="30" t="s">
        <v>27</v>
      </c>
    </row>
    <row r="50" spans="1:12">
      <c r="A50" s="43"/>
      <c r="B50" s="42" t="s">
        <v>94</v>
      </c>
      <c r="C50" s="33" t="s">
        <v>95</v>
      </c>
      <c r="D50" s="21">
        <f t="shared" si="6"/>
        <v>0</v>
      </c>
      <c r="E50" s="21"/>
      <c r="F50" s="21"/>
      <c r="G50" s="21"/>
      <c r="H50" s="21"/>
      <c r="I50" s="27"/>
      <c r="J50" s="28" t="s">
        <v>27</v>
      </c>
      <c r="K50" s="29" t="s">
        <v>27</v>
      </c>
      <c r="L50" s="30" t="s">
        <v>27</v>
      </c>
    </row>
    <row r="51" spans="1:12">
      <c r="A51" s="43"/>
      <c r="B51" s="42" t="s">
        <v>96</v>
      </c>
      <c r="C51" s="33" t="s">
        <v>97</v>
      </c>
      <c r="D51" s="21">
        <f t="shared" si="6"/>
        <v>0</v>
      </c>
      <c r="E51" s="21"/>
      <c r="F51" s="21"/>
      <c r="G51" s="21"/>
      <c r="H51" s="21"/>
      <c r="I51" s="27"/>
      <c r="J51" s="28" t="s">
        <v>27</v>
      </c>
      <c r="K51" s="29" t="s">
        <v>27</v>
      </c>
      <c r="L51" s="30" t="s">
        <v>27</v>
      </c>
    </row>
    <row r="52" spans="1:12">
      <c r="A52" s="43"/>
      <c r="B52" s="42" t="s">
        <v>98</v>
      </c>
      <c r="C52" s="33" t="s">
        <v>99</v>
      </c>
      <c r="D52" s="21">
        <f t="shared" si="6"/>
        <v>0</v>
      </c>
      <c r="E52" s="21"/>
      <c r="F52" s="21"/>
      <c r="G52" s="21"/>
      <c r="H52" s="21"/>
      <c r="I52" s="27"/>
      <c r="J52" s="28" t="s">
        <v>27</v>
      </c>
      <c r="K52" s="29" t="s">
        <v>27</v>
      </c>
      <c r="L52" s="30" t="s">
        <v>27</v>
      </c>
    </row>
    <row r="53" spans="1:12">
      <c r="A53" s="43"/>
      <c r="B53" s="42" t="s">
        <v>100</v>
      </c>
      <c r="C53" s="33" t="s">
        <v>101</v>
      </c>
      <c r="D53" s="21">
        <f t="shared" si="6"/>
        <v>0</v>
      </c>
      <c r="E53" s="21"/>
      <c r="F53" s="21"/>
      <c r="G53" s="21"/>
      <c r="H53" s="21"/>
      <c r="I53" s="27"/>
      <c r="J53" s="28" t="s">
        <v>27</v>
      </c>
      <c r="K53" s="29" t="s">
        <v>27</v>
      </c>
      <c r="L53" s="30" t="s">
        <v>27</v>
      </c>
    </row>
    <row r="54" spans="1:12">
      <c r="A54" s="43"/>
      <c r="B54" s="42" t="s">
        <v>102</v>
      </c>
      <c r="C54" s="33" t="s">
        <v>103</v>
      </c>
      <c r="D54" s="21">
        <f t="shared" si="6"/>
        <v>0</v>
      </c>
      <c r="E54" s="21"/>
      <c r="F54" s="21"/>
      <c r="G54" s="21"/>
      <c r="H54" s="21"/>
      <c r="I54" s="27"/>
      <c r="J54" s="28" t="s">
        <v>27</v>
      </c>
      <c r="K54" s="29" t="s">
        <v>27</v>
      </c>
      <c r="L54" s="30" t="s">
        <v>27</v>
      </c>
    </row>
    <row r="55" spans="1:12">
      <c r="A55" s="43"/>
      <c r="B55" s="42" t="s">
        <v>104</v>
      </c>
      <c r="C55" s="33" t="s">
        <v>105</v>
      </c>
      <c r="D55" s="21">
        <f t="shared" si="6"/>
        <v>0</v>
      </c>
      <c r="E55" s="21"/>
      <c r="F55" s="21"/>
      <c r="G55" s="21"/>
      <c r="H55" s="21"/>
      <c r="I55" s="27"/>
      <c r="J55" s="28" t="s">
        <v>27</v>
      </c>
      <c r="K55" s="29" t="s">
        <v>27</v>
      </c>
      <c r="L55" s="30" t="s">
        <v>27</v>
      </c>
    </row>
    <row r="56" spans="1:12">
      <c r="A56" s="43"/>
      <c r="B56" s="47" t="s">
        <v>106</v>
      </c>
      <c r="C56" s="33" t="s">
        <v>107</v>
      </c>
      <c r="D56" s="21">
        <f t="shared" si="6"/>
        <v>0</v>
      </c>
      <c r="E56" s="21"/>
      <c r="F56" s="21"/>
      <c r="G56" s="21"/>
      <c r="H56" s="21"/>
      <c r="I56" s="27"/>
      <c r="J56" s="28" t="s">
        <v>27</v>
      </c>
      <c r="K56" s="29" t="s">
        <v>27</v>
      </c>
      <c r="L56" s="30" t="s">
        <v>27</v>
      </c>
    </row>
    <row r="57" spans="1:12">
      <c r="A57" s="43"/>
      <c r="B57" s="42" t="s">
        <v>108</v>
      </c>
      <c r="C57" s="33" t="s">
        <v>109</v>
      </c>
      <c r="D57" s="21">
        <f t="shared" si="6"/>
        <v>0</v>
      </c>
      <c r="E57" s="21"/>
      <c r="F57" s="21"/>
      <c r="G57" s="21"/>
      <c r="H57" s="21"/>
      <c r="I57" s="27"/>
      <c r="J57" s="28" t="s">
        <v>27</v>
      </c>
      <c r="K57" s="29" t="s">
        <v>27</v>
      </c>
      <c r="L57" s="30" t="s">
        <v>27</v>
      </c>
    </row>
    <row r="58" spans="1:12">
      <c r="A58" s="121" t="s">
        <v>110</v>
      </c>
      <c r="B58" s="32"/>
      <c r="C58" s="19" t="s">
        <v>111</v>
      </c>
      <c r="D58" s="21">
        <f t="shared" si="6"/>
        <v>0</v>
      </c>
      <c r="E58" s="21"/>
      <c r="F58" s="21"/>
      <c r="G58" s="21"/>
      <c r="H58" s="21">
        <v>0</v>
      </c>
      <c r="I58" s="27"/>
      <c r="J58" s="28" t="s">
        <v>27</v>
      </c>
      <c r="K58" s="29" t="s">
        <v>27</v>
      </c>
      <c r="L58" s="30" t="s">
        <v>27</v>
      </c>
    </row>
    <row r="59" spans="1:12">
      <c r="A59" s="121" t="s">
        <v>112</v>
      </c>
      <c r="B59" s="18"/>
      <c r="C59" s="19" t="s">
        <v>113</v>
      </c>
      <c r="D59" s="21">
        <f t="shared" si="6"/>
        <v>0</v>
      </c>
      <c r="E59" s="21"/>
      <c r="F59" s="21"/>
      <c r="G59" s="21"/>
      <c r="H59" s="21"/>
      <c r="I59" s="27"/>
      <c r="J59" s="28" t="s">
        <v>27</v>
      </c>
      <c r="K59" s="29" t="s">
        <v>27</v>
      </c>
      <c r="L59" s="30" t="s">
        <v>27</v>
      </c>
    </row>
    <row r="60" spans="1:12">
      <c r="A60" s="121"/>
      <c r="B60" s="47" t="s">
        <v>114</v>
      </c>
      <c r="C60" s="33" t="s">
        <v>115</v>
      </c>
      <c r="D60" s="21">
        <f t="shared" si="6"/>
        <v>0</v>
      </c>
      <c r="E60" s="21"/>
      <c r="F60" s="21"/>
      <c r="G60" s="21"/>
      <c r="H60" s="21"/>
      <c r="I60" s="27"/>
      <c r="J60" s="28" t="s">
        <v>27</v>
      </c>
      <c r="K60" s="29" t="s">
        <v>27</v>
      </c>
      <c r="L60" s="30" t="s">
        <v>27</v>
      </c>
    </row>
    <row r="61" spans="1:12">
      <c r="A61" s="121"/>
      <c r="B61" s="47" t="s">
        <v>116</v>
      </c>
      <c r="C61" s="33" t="s">
        <v>117</v>
      </c>
      <c r="D61" s="21">
        <f t="shared" si="6"/>
        <v>0</v>
      </c>
      <c r="E61" s="21"/>
      <c r="F61" s="21"/>
      <c r="G61" s="21"/>
      <c r="H61" s="21"/>
      <c r="I61" s="27"/>
      <c r="J61" s="28" t="s">
        <v>27</v>
      </c>
      <c r="K61" s="29" t="s">
        <v>27</v>
      </c>
      <c r="L61" s="30" t="s">
        <v>27</v>
      </c>
    </row>
    <row r="62" spans="1:12">
      <c r="A62" s="121" t="s">
        <v>118</v>
      </c>
      <c r="B62" s="18"/>
      <c r="C62" s="19" t="s">
        <v>119</v>
      </c>
      <c r="D62" s="21">
        <f t="shared" si="6"/>
        <v>0</v>
      </c>
      <c r="E62" s="21"/>
      <c r="F62" s="21"/>
      <c r="G62" s="21"/>
      <c r="H62" s="21"/>
      <c r="I62" s="27"/>
      <c r="J62" s="28" t="s">
        <v>27</v>
      </c>
      <c r="K62" s="29" t="s">
        <v>27</v>
      </c>
      <c r="L62" s="30" t="s">
        <v>27</v>
      </c>
    </row>
    <row r="63" spans="1:12">
      <c r="A63" s="43"/>
      <c r="B63" s="42" t="s">
        <v>120</v>
      </c>
      <c r="C63" s="33" t="s">
        <v>121</v>
      </c>
      <c r="D63" s="21">
        <f t="shared" si="6"/>
        <v>0</v>
      </c>
      <c r="E63" s="21"/>
      <c r="F63" s="21"/>
      <c r="G63" s="21"/>
      <c r="H63" s="21"/>
      <c r="I63" s="27"/>
      <c r="J63" s="28" t="s">
        <v>27</v>
      </c>
      <c r="K63" s="29" t="s">
        <v>27</v>
      </c>
      <c r="L63" s="30" t="s">
        <v>27</v>
      </c>
    </row>
    <row r="64" spans="1:12">
      <c r="A64" s="43"/>
      <c r="B64" s="42" t="s">
        <v>122</v>
      </c>
      <c r="C64" s="33" t="s">
        <v>123</v>
      </c>
      <c r="D64" s="21">
        <f t="shared" si="6"/>
        <v>0</v>
      </c>
      <c r="E64" s="21"/>
      <c r="F64" s="21"/>
      <c r="G64" s="21"/>
      <c r="H64" s="21"/>
      <c r="I64" s="27"/>
      <c r="J64" s="28" t="s">
        <v>27</v>
      </c>
      <c r="K64" s="29" t="s">
        <v>27</v>
      </c>
      <c r="L64" s="30" t="s">
        <v>27</v>
      </c>
    </row>
    <row r="65" spans="1:12">
      <c r="A65" s="43"/>
      <c r="B65" s="42" t="s">
        <v>124</v>
      </c>
      <c r="C65" s="33" t="s">
        <v>125</v>
      </c>
      <c r="D65" s="21">
        <f t="shared" si="6"/>
        <v>0</v>
      </c>
      <c r="E65" s="21"/>
      <c r="F65" s="21"/>
      <c r="G65" s="21"/>
      <c r="H65" s="21"/>
      <c r="I65" s="27"/>
      <c r="J65" s="28" t="s">
        <v>27</v>
      </c>
      <c r="K65" s="29" t="s">
        <v>27</v>
      </c>
      <c r="L65" s="30" t="s">
        <v>27</v>
      </c>
    </row>
    <row r="66" spans="1:12">
      <c r="A66" s="43"/>
      <c r="B66" s="42" t="s">
        <v>126</v>
      </c>
      <c r="C66" s="33" t="s">
        <v>127</v>
      </c>
      <c r="D66" s="21">
        <f t="shared" si="6"/>
        <v>0</v>
      </c>
      <c r="E66" s="21"/>
      <c r="F66" s="21"/>
      <c r="G66" s="21"/>
      <c r="H66" s="21"/>
      <c r="I66" s="27"/>
      <c r="J66" s="28" t="s">
        <v>27</v>
      </c>
      <c r="K66" s="29" t="s">
        <v>27</v>
      </c>
      <c r="L66" s="30" t="s">
        <v>27</v>
      </c>
    </row>
    <row r="67" spans="1:12">
      <c r="A67" s="193" t="s">
        <v>128</v>
      </c>
      <c r="B67" s="178"/>
      <c r="C67" s="19" t="s">
        <v>129</v>
      </c>
      <c r="D67" s="21">
        <f t="shared" si="6"/>
        <v>0</v>
      </c>
      <c r="E67" s="21"/>
      <c r="F67" s="21"/>
      <c r="G67" s="21"/>
      <c r="H67" s="21"/>
      <c r="I67" s="27"/>
      <c r="J67" s="28" t="s">
        <v>27</v>
      </c>
      <c r="K67" s="29" t="s">
        <v>27</v>
      </c>
      <c r="L67" s="30" t="s">
        <v>27</v>
      </c>
    </row>
    <row r="68" spans="1:12">
      <c r="A68" s="43"/>
      <c r="B68" s="42" t="s">
        <v>130</v>
      </c>
      <c r="C68" s="33" t="s">
        <v>131</v>
      </c>
      <c r="D68" s="21">
        <f t="shared" si="6"/>
        <v>0</v>
      </c>
      <c r="E68" s="21"/>
      <c r="F68" s="21"/>
      <c r="G68" s="21"/>
      <c r="H68" s="21"/>
      <c r="I68" s="27"/>
      <c r="J68" s="28" t="s">
        <v>27</v>
      </c>
      <c r="K68" s="29" t="s">
        <v>27</v>
      </c>
      <c r="L68" s="30" t="s">
        <v>27</v>
      </c>
    </row>
    <row r="69" spans="1:12">
      <c r="A69" s="43"/>
      <c r="B69" s="42" t="s">
        <v>132</v>
      </c>
      <c r="C69" s="33" t="s">
        <v>133</v>
      </c>
      <c r="D69" s="21">
        <f t="shared" si="6"/>
        <v>0</v>
      </c>
      <c r="E69" s="21"/>
      <c r="F69" s="21"/>
      <c r="G69" s="21"/>
      <c r="H69" s="21"/>
      <c r="I69" s="27"/>
      <c r="J69" s="28" t="s">
        <v>27</v>
      </c>
      <c r="K69" s="29" t="s">
        <v>27</v>
      </c>
      <c r="L69" s="30" t="s">
        <v>27</v>
      </c>
    </row>
    <row r="70" spans="1:12">
      <c r="A70" s="43"/>
      <c r="B70" s="42" t="s">
        <v>134</v>
      </c>
      <c r="C70" s="33" t="s">
        <v>135</v>
      </c>
      <c r="D70" s="21">
        <f t="shared" si="6"/>
        <v>0</v>
      </c>
      <c r="E70" s="21"/>
      <c r="F70" s="21"/>
      <c r="G70" s="21"/>
      <c r="H70" s="21"/>
      <c r="I70" s="27"/>
      <c r="J70" s="28" t="s">
        <v>27</v>
      </c>
      <c r="K70" s="29" t="s">
        <v>27</v>
      </c>
      <c r="L70" s="30" t="s">
        <v>27</v>
      </c>
    </row>
    <row r="71" spans="1:12">
      <c r="A71" s="48" t="s">
        <v>136</v>
      </c>
      <c r="B71" s="18"/>
      <c r="C71" s="19" t="s">
        <v>137</v>
      </c>
      <c r="D71" s="21">
        <f t="shared" si="6"/>
        <v>0</v>
      </c>
      <c r="E71" s="21"/>
      <c r="F71" s="21"/>
      <c r="G71" s="21"/>
      <c r="H71" s="21"/>
      <c r="I71" s="27"/>
      <c r="J71" s="28" t="s">
        <v>27</v>
      </c>
      <c r="K71" s="29" t="s">
        <v>27</v>
      </c>
      <c r="L71" s="30" t="s">
        <v>27</v>
      </c>
    </row>
    <row r="72" spans="1:12">
      <c r="A72" s="43"/>
      <c r="B72" s="42" t="s">
        <v>138</v>
      </c>
      <c r="C72" s="33" t="s">
        <v>139</v>
      </c>
      <c r="D72" s="21">
        <f t="shared" si="6"/>
        <v>0</v>
      </c>
      <c r="E72" s="21"/>
      <c r="F72" s="21"/>
      <c r="G72" s="21"/>
      <c r="H72" s="21"/>
      <c r="I72" s="27"/>
      <c r="J72" s="28" t="s">
        <v>27</v>
      </c>
      <c r="K72" s="29" t="s">
        <v>27</v>
      </c>
      <c r="L72" s="30" t="s">
        <v>27</v>
      </c>
    </row>
    <row r="73" spans="1:12">
      <c r="A73" s="43"/>
      <c r="B73" s="42" t="s">
        <v>140</v>
      </c>
      <c r="C73" s="33" t="s">
        <v>141</v>
      </c>
      <c r="D73" s="21">
        <f t="shared" si="6"/>
        <v>0</v>
      </c>
      <c r="E73" s="21"/>
      <c r="F73" s="21"/>
      <c r="G73" s="21"/>
      <c r="H73" s="21"/>
      <c r="I73" s="27"/>
      <c r="J73" s="28" t="s">
        <v>27</v>
      </c>
      <c r="K73" s="29" t="s">
        <v>27</v>
      </c>
      <c r="L73" s="30" t="s">
        <v>27</v>
      </c>
    </row>
    <row r="74" spans="1:12">
      <c r="A74" s="194" t="s">
        <v>142</v>
      </c>
      <c r="B74" s="195"/>
      <c r="C74" s="19" t="s">
        <v>143</v>
      </c>
      <c r="D74" s="21">
        <f t="shared" si="6"/>
        <v>0</v>
      </c>
      <c r="E74" s="21"/>
      <c r="F74" s="21"/>
      <c r="G74" s="21"/>
      <c r="H74" s="21"/>
      <c r="I74" s="27"/>
      <c r="J74" s="28" t="s">
        <v>27</v>
      </c>
      <c r="K74" s="29" t="s">
        <v>27</v>
      </c>
      <c r="L74" s="30" t="s">
        <v>27</v>
      </c>
    </row>
    <row r="75" spans="1:12">
      <c r="A75" s="194" t="s">
        <v>144</v>
      </c>
      <c r="B75" s="195"/>
      <c r="C75" s="19" t="s">
        <v>145</v>
      </c>
      <c r="D75" s="21">
        <f t="shared" si="6"/>
        <v>0</v>
      </c>
      <c r="E75" s="21"/>
      <c r="F75" s="21"/>
      <c r="G75" s="21"/>
      <c r="H75" s="21"/>
      <c r="I75" s="27"/>
      <c r="J75" s="28" t="s">
        <v>27</v>
      </c>
      <c r="K75" s="29" t="s">
        <v>27</v>
      </c>
      <c r="L75" s="30" t="s">
        <v>27</v>
      </c>
    </row>
    <row r="76" spans="1:12">
      <c r="A76" s="121" t="s">
        <v>146</v>
      </c>
      <c r="B76" s="18"/>
      <c r="C76" s="19" t="s">
        <v>147</v>
      </c>
      <c r="D76" s="21">
        <f t="shared" si="6"/>
        <v>0</v>
      </c>
      <c r="E76" s="21"/>
      <c r="F76" s="21"/>
      <c r="G76" s="21"/>
      <c r="H76" s="21"/>
      <c r="I76" s="27"/>
      <c r="J76" s="28" t="s">
        <v>27</v>
      </c>
      <c r="K76" s="29" t="s">
        <v>27</v>
      </c>
      <c r="L76" s="30" t="s">
        <v>27</v>
      </c>
    </row>
    <row r="77" spans="1:12">
      <c r="A77" s="121" t="s">
        <v>148</v>
      </c>
      <c r="B77" s="18"/>
      <c r="C77" s="19" t="s">
        <v>149</v>
      </c>
      <c r="D77" s="21">
        <f t="shared" si="6"/>
        <v>0</v>
      </c>
      <c r="E77" s="21"/>
      <c r="F77" s="21"/>
      <c r="G77" s="21"/>
      <c r="H77" s="21"/>
      <c r="I77" s="27"/>
      <c r="J77" s="28" t="s">
        <v>27</v>
      </c>
      <c r="K77" s="29" t="s">
        <v>27</v>
      </c>
      <c r="L77" s="30" t="s">
        <v>27</v>
      </c>
    </row>
    <row r="78" spans="1:12">
      <c r="A78" s="121" t="s">
        <v>150</v>
      </c>
      <c r="B78" s="18"/>
      <c r="C78" s="19" t="s">
        <v>151</v>
      </c>
      <c r="D78" s="21">
        <f t="shared" si="6"/>
        <v>0</v>
      </c>
      <c r="E78" s="21"/>
      <c r="F78" s="21"/>
      <c r="G78" s="21"/>
      <c r="H78" s="21"/>
      <c r="I78" s="27"/>
      <c r="J78" s="28" t="s">
        <v>27</v>
      </c>
      <c r="K78" s="29" t="s">
        <v>27</v>
      </c>
      <c r="L78" s="30" t="s">
        <v>27</v>
      </c>
    </row>
    <row r="79" spans="1:12">
      <c r="A79" s="121" t="s">
        <v>152</v>
      </c>
      <c r="B79" s="18"/>
      <c r="C79" s="19" t="s">
        <v>153</v>
      </c>
      <c r="D79" s="21">
        <f t="shared" si="6"/>
        <v>0</v>
      </c>
      <c r="E79" s="21"/>
      <c r="F79" s="21"/>
      <c r="G79" s="21"/>
      <c r="H79" s="21"/>
      <c r="I79" s="27"/>
      <c r="J79" s="28" t="s">
        <v>27</v>
      </c>
      <c r="K79" s="29" t="s">
        <v>27</v>
      </c>
      <c r="L79" s="30" t="s">
        <v>27</v>
      </c>
    </row>
    <row r="80" spans="1:12">
      <c r="A80" s="177" t="s">
        <v>154</v>
      </c>
      <c r="B80" s="178"/>
      <c r="C80" s="19" t="s">
        <v>155</v>
      </c>
      <c r="D80" s="21">
        <f t="shared" si="6"/>
        <v>0</v>
      </c>
      <c r="E80" s="21"/>
      <c r="F80" s="21"/>
      <c r="G80" s="21"/>
      <c r="H80" s="21"/>
      <c r="I80" s="27"/>
      <c r="J80" s="28" t="s">
        <v>27</v>
      </c>
      <c r="K80" s="29" t="s">
        <v>27</v>
      </c>
      <c r="L80" s="30" t="s">
        <v>27</v>
      </c>
    </row>
    <row r="81" spans="1:12">
      <c r="A81" s="121" t="s">
        <v>156</v>
      </c>
      <c r="B81" s="18"/>
      <c r="C81" s="19" t="s">
        <v>157</v>
      </c>
      <c r="D81" s="21">
        <f t="shared" si="6"/>
        <v>0</v>
      </c>
      <c r="E81" s="21"/>
      <c r="F81" s="21"/>
      <c r="G81" s="21"/>
      <c r="H81" s="21"/>
      <c r="I81" s="27"/>
      <c r="J81" s="28" t="s">
        <v>27</v>
      </c>
      <c r="K81" s="29" t="s">
        <v>27</v>
      </c>
      <c r="L81" s="30" t="s">
        <v>27</v>
      </c>
    </row>
    <row r="82" spans="1:12">
      <c r="A82" s="121" t="s">
        <v>158</v>
      </c>
      <c r="B82" s="18"/>
      <c r="C82" s="19" t="s">
        <v>159</v>
      </c>
      <c r="D82" s="21">
        <f t="shared" ref="D82:D145" si="10">SUM(F82+G82+H82+I82)</f>
        <v>0</v>
      </c>
      <c r="E82" s="21"/>
      <c r="F82" s="21"/>
      <c r="G82" s="21"/>
      <c r="H82" s="21"/>
      <c r="I82" s="27"/>
      <c r="J82" s="28" t="s">
        <v>27</v>
      </c>
      <c r="K82" s="29" t="s">
        <v>27</v>
      </c>
      <c r="L82" s="30" t="s">
        <v>27</v>
      </c>
    </row>
    <row r="83" spans="1:12">
      <c r="A83" s="175" t="s">
        <v>160</v>
      </c>
      <c r="B83" s="176"/>
      <c r="C83" s="19" t="s">
        <v>161</v>
      </c>
      <c r="D83" s="21">
        <f t="shared" si="10"/>
        <v>0</v>
      </c>
      <c r="E83" s="21"/>
      <c r="F83" s="21"/>
      <c r="G83" s="21"/>
      <c r="H83" s="21"/>
      <c r="I83" s="27"/>
      <c r="J83" s="28" t="s">
        <v>27</v>
      </c>
      <c r="K83" s="29" t="s">
        <v>27</v>
      </c>
      <c r="L83" s="30" t="s">
        <v>27</v>
      </c>
    </row>
    <row r="84" spans="1:12">
      <c r="A84" s="177" t="s">
        <v>162</v>
      </c>
      <c r="B84" s="178"/>
      <c r="C84" s="19" t="s">
        <v>163</v>
      </c>
      <c r="D84" s="21">
        <f t="shared" si="10"/>
        <v>0</v>
      </c>
      <c r="E84" s="21"/>
      <c r="F84" s="21"/>
      <c r="G84" s="21"/>
      <c r="H84" s="21"/>
      <c r="I84" s="27"/>
      <c r="J84" s="28" t="s">
        <v>27</v>
      </c>
      <c r="K84" s="29" t="s">
        <v>27</v>
      </c>
      <c r="L84" s="30" t="s">
        <v>27</v>
      </c>
    </row>
    <row r="85" spans="1:12">
      <c r="A85" s="121" t="s">
        <v>164</v>
      </c>
      <c r="B85" s="18"/>
      <c r="C85" s="19" t="s">
        <v>165</v>
      </c>
      <c r="D85" s="21">
        <f t="shared" si="10"/>
        <v>0</v>
      </c>
      <c r="E85" s="21"/>
      <c r="F85" s="21"/>
      <c r="G85" s="21"/>
      <c r="H85" s="21"/>
      <c r="I85" s="27"/>
      <c r="J85" s="28" t="s">
        <v>27</v>
      </c>
      <c r="K85" s="29" t="s">
        <v>27</v>
      </c>
      <c r="L85" s="30" t="s">
        <v>27</v>
      </c>
    </row>
    <row r="86" spans="1:12">
      <c r="A86" s="121" t="s">
        <v>166</v>
      </c>
      <c r="B86" s="18"/>
      <c r="C86" s="19" t="s">
        <v>167</v>
      </c>
      <c r="D86" s="21">
        <f t="shared" si="10"/>
        <v>0</v>
      </c>
      <c r="E86" s="21"/>
      <c r="F86" s="21"/>
      <c r="G86" s="21"/>
      <c r="H86" s="21"/>
      <c r="I86" s="27"/>
      <c r="J86" s="28" t="s">
        <v>27</v>
      </c>
      <c r="K86" s="29" t="s">
        <v>27</v>
      </c>
      <c r="L86" s="30" t="s">
        <v>27</v>
      </c>
    </row>
    <row r="87" spans="1:12">
      <c r="A87" s="121" t="s">
        <v>168</v>
      </c>
      <c r="B87" s="18"/>
      <c r="C87" s="19" t="s">
        <v>169</v>
      </c>
      <c r="D87" s="21">
        <f t="shared" si="10"/>
        <v>0</v>
      </c>
      <c r="E87" s="21"/>
      <c r="F87" s="21"/>
      <c r="G87" s="21"/>
      <c r="H87" s="21"/>
      <c r="I87" s="27"/>
      <c r="J87" s="28" t="s">
        <v>27</v>
      </c>
      <c r="K87" s="29" t="s">
        <v>27</v>
      </c>
      <c r="L87" s="30" t="s">
        <v>27</v>
      </c>
    </row>
    <row r="88" spans="1:12">
      <c r="A88" s="177" t="s">
        <v>170</v>
      </c>
      <c r="B88" s="178"/>
      <c r="C88" s="19" t="s">
        <v>171</v>
      </c>
      <c r="D88" s="21">
        <f t="shared" si="10"/>
        <v>0</v>
      </c>
      <c r="E88" s="21"/>
      <c r="F88" s="21"/>
      <c r="G88" s="21"/>
      <c r="H88" s="21"/>
      <c r="I88" s="27"/>
      <c r="J88" s="28" t="s">
        <v>27</v>
      </c>
      <c r="K88" s="29" t="s">
        <v>27</v>
      </c>
      <c r="L88" s="30" t="s">
        <v>27</v>
      </c>
    </row>
    <row r="89" spans="1:12">
      <c r="A89" s="121"/>
      <c r="B89" s="42" t="s">
        <v>172</v>
      </c>
      <c r="C89" s="33" t="s">
        <v>173</v>
      </c>
      <c r="D89" s="21">
        <f t="shared" si="10"/>
        <v>0</v>
      </c>
      <c r="E89" s="21"/>
      <c r="F89" s="21"/>
      <c r="G89" s="21"/>
      <c r="H89" s="21"/>
      <c r="I89" s="27"/>
      <c r="J89" s="28" t="s">
        <v>27</v>
      </c>
      <c r="K89" s="29" t="s">
        <v>27</v>
      </c>
      <c r="L89" s="30" t="s">
        <v>27</v>
      </c>
    </row>
    <row r="90" spans="1:12">
      <c r="A90" s="121"/>
      <c r="B90" s="42" t="s">
        <v>174</v>
      </c>
      <c r="C90" s="33" t="s">
        <v>175</v>
      </c>
      <c r="D90" s="21">
        <f t="shared" si="10"/>
        <v>0</v>
      </c>
      <c r="E90" s="21"/>
      <c r="F90" s="21"/>
      <c r="G90" s="21"/>
      <c r="H90" s="21"/>
      <c r="I90" s="27"/>
      <c r="J90" s="28" t="s">
        <v>27</v>
      </c>
      <c r="K90" s="29" t="s">
        <v>27</v>
      </c>
      <c r="L90" s="30" t="s">
        <v>27</v>
      </c>
    </row>
    <row r="91" spans="1:12">
      <c r="A91" s="175" t="s">
        <v>176</v>
      </c>
      <c r="B91" s="176"/>
      <c r="C91" s="19" t="s">
        <v>177</v>
      </c>
      <c r="D91" s="21">
        <f t="shared" si="10"/>
        <v>0</v>
      </c>
      <c r="E91" s="21"/>
      <c r="F91" s="21"/>
      <c r="G91" s="21"/>
      <c r="H91" s="21"/>
      <c r="I91" s="27"/>
      <c r="J91" s="28" t="s">
        <v>27</v>
      </c>
      <c r="K91" s="29" t="s">
        <v>27</v>
      </c>
      <c r="L91" s="30" t="s">
        <v>27</v>
      </c>
    </row>
    <row r="92" spans="1:12">
      <c r="A92" s="121" t="s">
        <v>178</v>
      </c>
      <c r="B92" s="122"/>
      <c r="C92" s="19" t="s">
        <v>179</v>
      </c>
      <c r="D92" s="21">
        <f t="shared" si="10"/>
        <v>0</v>
      </c>
      <c r="E92" s="39"/>
      <c r="F92" s="39"/>
      <c r="G92" s="39"/>
      <c r="H92" s="39"/>
      <c r="I92" s="40"/>
      <c r="J92" s="28" t="s">
        <v>27</v>
      </c>
      <c r="K92" s="29" t="s">
        <v>27</v>
      </c>
      <c r="L92" s="30" t="s">
        <v>27</v>
      </c>
    </row>
    <row r="93" spans="1:12">
      <c r="A93" s="177" t="s">
        <v>180</v>
      </c>
      <c r="B93" s="178"/>
      <c r="C93" s="19" t="s">
        <v>181</v>
      </c>
      <c r="D93" s="21">
        <f t="shared" si="10"/>
        <v>0</v>
      </c>
      <c r="E93" s="21"/>
      <c r="F93" s="21"/>
      <c r="G93" s="21"/>
      <c r="H93" s="21"/>
      <c r="I93" s="27"/>
      <c r="J93" s="28" t="s">
        <v>27</v>
      </c>
      <c r="K93" s="29" t="s">
        <v>27</v>
      </c>
      <c r="L93" s="30" t="s">
        <v>27</v>
      </c>
    </row>
    <row r="94" spans="1:12">
      <c r="A94" s="121"/>
      <c r="B94" s="42" t="s">
        <v>182</v>
      </c>
      <c r="C94" s="33" t="s">
        <v>183</v>
      </c>
      <c r="D94" s="21">
        <f t="shared" si="10"/>
        <v>0</v>
      </c>
      <c r="E94" s="21"/>
      <c r="F94" s="21"/>
      <c r="G94" s="21"/>
      <c r="H94" s="21"/>
      <c r="I94" s="27"/>
      <c r="J94" s="28" t="s">
        <v>27</v>
      </c>
      <c r="K94" s="29" t="s">
        <v>27</v>
      </c>
      <c r="L94" s="30" t="s">
        <v>27</v>
      </c>
    </row>
    <row r="95" spans="1:12">
      <c r="A95" s="43"/>
      <c r="B95" s="42" t="s">
        <v>184</v>
      </c>
      <c r="C95" s="33" t="s">
        <v>185</v>
      </c>
      <c r="D95" s="21">
        <f t="shared" si="10"/>
        <v>0</v>
      </c>
      <c r="E95" s="21"/>
      <c r="F95" s="21"/>
      <c r="G95" s="21"/>
      <c r="H95" s="21"/>
      <c r="I95" s="27"/>
      <c r="J95" s="28" t="s">
        <v>27</v>
      </c>
      <c r="K95" s="29" t="s">
        <v>27</v>
      </c>
      <c r="L95" s="30" t="s">
        <v>27</v>
      </c>
    </row>
    <row r="96" spans="1:12">
      <c r="A96" s="43"/>
      <c r="B96" s="42" t="s">
        <v>186</v>
      </c>
      <c r="C96" s="33" t="s">
        <v>187</v>
      </c>
      <c r="D96" s="21">
        <f t="shared" si="10"/>
        <v>0</v>
      </c>
      <c r="E96" s="21"/>
      <c r="F96" s="21"/>
      <c r="G96" s="21"/>
      <c r="H96" s="21"/>
      <c r="I96" s="27"/>
      <c r="J96" s="28" t="s">
        <v>27</v>
      </c>
      <c r="K96" s="29" t="s">
        <v>27</v>
      </c>
      <c r="L96" s="30" t="s">
        <v>27</v>
      </c>
    </row>
    <row r="97" spans="1:12">
      <c r="A97" s="43"/>
      <c r="B97" s="42" t="s">
        <v>188</v>
      </c>
      <c r="C97" s="33" t="s">
        <v>189</v>
      </c>
      <c r="D97" s="21">
        <f t="shared" si="10"/>
        <v>0</v>
      </c>
      <c r="E97" s="21"/>
      <c r="F97" s="21"/>
      <c r="G97" s="21"/>
      <c r="H97" s="21"/>
      <c r="I97" s="27"/>
      <c r="J97" s="28" t="s">
        <v>27</v>
      </c>
      <c r="K97" s="29" t="s">
        <v>27</v>
      </c>
      <c r="L97" s="30" t="s">
        <v>27</v>
      </c>
    </row>
    <row r="98" spans="1:12">
      <c r="A98" s="43"/>
      <c r="B98" s="42" t="s">
        <v>190</v>
      </c>
      <c r="C98" s="33" t="s">
        <v>191</v>
      </c>
      <c r="D98" s="21">
        <f t="shared" si="10"/>
        <v>0</v>
      </c>
      <c r="E98" s="21"/>
      <c r="F98" s="21"/>
      <c r="G98" s="21"/>
      <c r="H98" s="21"/>
      <c r="I98" s="27"/>
      <c r="J98" s="28" t="s">
        <v>27</v>
      </c>
      <c r="K98" s="29" t="s">
        <v>27</v>
      </c>
      <c r="L98" s="30" t="s">
        <v>27</v>
      </c>
    </row>
    <row r="99" spans="1:12">
      <c r="A99" s="43"/>
      <c r="B99" s="42" t="s">
        <v>192</v>
      </c>
      <c r="C99" s="33" t="s">
        <v>193</v>
      </c>
      <c r="D99" s="21">
        <f t="shared" si="10"/>
        <v>0</v>
      </c>
      <c r="E99" s="21"/>
      <c r="F99" s="21"/>
      <c r="G99" s="21"/>
      <c r="H99" s="21"/>
      <c r="I99" s="27"/>
      <c r="J99" s="28" t="s">
        <v>27</v>
      </c>
      <c r="K99" s="29" t="s">
        <v>27</v>
      </c>
      <c r="L99" s="30" t="s">
        <v>27</v>
      </c>
    </row>
    <row r="100" spans="1:12">
      <c r="A100" s="43"/>
      <c r="B100" s="42" t="s">
        <v>194</v>
      </c>
      <c r="C100" s="33" t="s">
        <v>195</v>
      </c>
      <c r="D100" s="21">
        <f t="shared" si="10"/>
        <v>0</v>
      </c>
      <c r="E100" s="21"/>
      <c r="F100" s="21"/>
      <c r="G100" s="21"/>
      <c r="H100" s="21"/>
      <c r="I100" s="27"/>
      <c r="J100" s="28" t="s">
        <v>27</v>
      </c>
      <c r="K100" s="29" t="s">
        <v>27</v>
      </c>
      <c r="L100" s="30" t="s">
        <v>27</v>
      </c>
    </row>
    <row r="101" spans="1:12">
      <c r="A101" s="121"/>
      <c r="B101" s="42" t="s">
        <v>196</v>
      </c>
      <c r="C101" s="33" t="s">
        <v>197</v>
      </c>
      <c r="D101" s="21">
        <f t="shared" si="10"/>
        <v>0</v>
      </c>
      <c r="E101" s="21"/>
      <c r="F101" s="21"/>
      <c r="G101" s="21"/>
      <c r="H101" s="21"/>
      <c r="I101" s="27"/>
      <c r="J101" s="28" t="s">
        <v>27</v>
      </c>
      <c r="K101" s="29" t="s">
        <v>27</v>
      </c>
      <c r="L101" s="30" t="s">
        <v>27</v>
      </c>
    </row>
    <row r="102" spans="1:12" ht="15.75">
      <c r="A102" s="50" t="s">
        <v>198</v>
      </c>
      <c r="B102" s="51"/>
      <c r="C102" s="23" t="s">
        <v>199</v>
      </c>
      <c r="D102" s="21">
        <f t="shared" si="10"/>
        <v>0</v>
      </c>
      <c r="E102" s="24"/>
      <c r="F102" s="24"/>
      <c r="G102" s="24"/>
      <c r="H102" s="24"/>
      <c r="I102" s="25"/>
      <c r="J102" s="24"/>
      <c r="K102" s="24"/>
      <c r="L102" s="26"/>
    </row>
    <row r="103" spans="1:12">
      <c r="A103" s="31" t="s">
        <v>200</v>
      </c>
      <c r="B103" s="18"/>
      <c r="C103" s="19" t="s">
        <v>201</v>
      </c>
      <c r="D103" s="21">
        <f t="shared" si="10"/>
        <v>0</v>
      </c>
      <c r="E103" s="21"/>
      <c r="F103" s="21"/>
      <c r="G103" s="21"/>
      <c r="H103" s="21"/>
      <c r="I103" s="27"/>
      <c r="J103" s="28" t="s">
        <v>27</v>
      </c>
      <c r="K103" s="29" t="s">
        <v>27</v>
      </c>
      <c r="L103" s="30" t="s">
        <v>27</v>
      </c>
    </row>
    <row r="104" spans="1:12">
      <c r="A104" s="121"/>
      <c r="B104" s="32" t="s">
        <v>202</v>
      </c>
      <c r="C104" s="33" t="s">
        <v>203</v>
      </c>
      <c r="D104" s="21">
        <f t="shared" si="10"/>
        <v>0</v>
      </c>
      <c r="E104" s="21"/>
      <c r="F104" s="21"/>
      <c r="G104" s="21"/>
      <c r="H104" s="21"/>
      <c r="I104" s="27"/>
      <c r="J104" s="28" t="s">
        <v>27</v>
      </c>
      <c r="K104" s="29" t="s">
        <v>27</v>
      </c>
      <c r="L104" s="30" t="s">
        <v>27</v>
      </c>
    </row>
    <row r="105" spans="1:12">
      <c r="A105" s="121"/>
      <c r="B105" s="32" t="s">
        <v>204</v>
      </c>
      <c r="C105" s="33" t="s">
        <v>205</v>
      </c>
      <c r="D105" s="21">
        <f t="shared" si="10"/>
        <v>0</v>
      </c>
      <c r="E105" s="21"/>
      <c r="F105" s="21"/>
      <c r="G105" s="21"/>
      <c r="H105" s="21"/>
      <c r="I105" s="27"/>
      <c r="J105" s="28" t="s">
        <v>27</v>
      </c>
      <c r="K105" s="29" t="s">
        <v>27</v>
      </c>
      <c r="L105" s="30" t="s">
        <v>27</v>
      </c>
    </row>
    <row r="106" spans="1:12">
      <c r="A106" s="162" t="s">
        <v>206</v>
      </c>
      <c r="B106" s="146"/>
      <c r="C106" s="19" t="s">
        <v>207</v>
      </c>
      <c r="D106" s="21">
        <f t="shared" si="10"/>
        <v>0</v>
      </c>
      <c r="E106" s="21"/>
      <c r="F106" s="21"/>
      <c r="G106" s="21"/>
      <c r="H106" s="21"/>
      <c r="I106" s="27"/>
      <c r="J106" s="28" t="s">
        <v>27</v>
      </c>
      <c r="K106" s="29" t="s">
        <v>27</v>
      </c>
      <c r="L106" s="30" t="s">
        <v>27</v>
      </c>
    </row>
    <row r="107" spans="1:12">
      <c r="A107" s="31"/>
      <c r="B107" s="32" t="s">
        <v>208</v>
      </c>
      <c r="C107" s="33" t="s">
        <v>209</v>
      </c>
      <c r="D107" s="21">
        <f t="shared" si="10"/>
        <v>0</v>
      </c>
      <c r="E107" s="21"/>
      <c r="F107" s="21"/>
      <c r="G107" s="21"/>
      <c r="H107" s="21"/>
      <c r="I107" s="27"/>
      <c r="J107" s="28" t="s">
        <v>27</v>
      </c>
      <c r="K107" s="29" t="s">
        <v>27</v>
      </c>
      <c r="L107" s="30" t="s">
        <v>27</v>
      </c>
    </row>
    <row r="108" spans="1:12" ht="26.25">
      <c r="A108" s="121"/>
      <c r="B108" s="47" t="s">
        <v>210</v>
      </c>
      <c r="C108" s="33" t="s">
        <v>211</v>
      </c>
      <c r="D108" s="21">
        <f t="shared" si="10"/>
        <v>0</v>
      </c>
      <c r="E108" s="21"/>
      <c r="F108" s="21"/>
      <c r="G108" s="21"/>
      <c r="H108" s="21"/>
      <c r="I108" s="27"/>
      <c r="J108" s="28" t="s">
        <v>27</v>
      </c>
      <c r="K108" s="29" t="s">
        <v>27</v>
      </c>
      <c r="L108" s="30" t="s">
        <v>27</v>
      </c>
    </row>
    <row r="109" spans="1:12">
      <c r="A109" s="121"/>
      <c r="B109" s="52" t="s">
        <v>212</v>
      </c>
      <c r="C109" s="33" t="s">
        <v>213</v>
      </c>
      <c r="D109" s="21">
        <f t="shared" si="10"/>
        <v>0</v>
      </c>
      <c r="E109" s="21"/>
      <c r="F109" s="21"/>
      <c r="G109" s="21"/>
      <c r="H109" s="21"/>
      <c r="I109" s="27"/>
      <c r="J109" s="28" t="s">
        <v>27</v>
      </c>
      <c r="K109" s="29" t="s">
        <v>27</v>
      </c>
      <c r="L109" s="30" t="s">
        <v>27</v>
      </c>
    </row>
    <row r="110" spans="1:12">
      <c r="A110" s="121"/>
      <c r="B110" s="52" t="s">
        <v>214</v>
      </c>
      <c r="C110" s="33" t="s">
        <v>215</v>
      </c>
      <c r="D110" s="21">
        <f t="shared" si="10"/>
        <v>0</v>
      </c>
      <c r="E110" s="21"/>
      <c r="F110" s="21"/>
      <c r="G110" s="21"/>
      <c r="H110" s="21"/>
      <c r="I110" s="27"/>
      <c r="J110" s="28" t="s">
        <v>27</v>
      </c>
      <c r="K110" s="29" t="s">
        <v>27</v>
      </c>
      <c r="L110" s="30" t="s">
        <v>27</v>
      </c>
    </row>
    <row r="111" spans="1:12">
      <c r="A111" s="53" t="s">
        <v>216</v>
      </c>
      <c r="B111" s="54"/>
      <c r="C111" s="19" t="s">
        <v>217</v>
      </c>
      <c r="D111" s="21">
        <f t="shared" si="10"/>
        <v>0</v>
      </c>
      <c r="E111" s="21"/>
      <c r="F111" s="21"/>
      <c r="G111" s="21"/>
      <c r="H111" s="21"/>
      <c r="I111" s="27"/>
      <c r="J111" s="28" t="s">
        <v>27</v>
      </c>
      <c r="K111" s="29" t="s">
        <v>27</v>
      </c>
      <c r="L111" s="30" t="s">
        <v>27</v>
      </c>
    </row>
    <row r="112" spans="1:12">
      <c r="A112" s="53"/>
      <c r="B112" s="32" t="s">
        <v>218</v>
      </c>
      <c r="C112" s="33" t="s">
        <v>219</v>
      </c>
      <c r="D112" s="21">
        <f t="shared" si="10"/>
        <v>0</v>
      </c>
      <c r="E112" s="21"/>
      <c r="F112" s="21"/>
      <c r="G112" s="21"/>
      <c r="H112" s="21"/>
      <c r="I112" s="27"/>
      <c r="J112" s="28" t="s">
        <v>27</v>
      </c>
      <c r="K112" s="29" t="s">
        <v>27</v>
      </c>
      <c r="L112" s="30" t="s">
        <v>27</v>
      </c>
    </row>
    <row r="113" spans="1:12">
      <c r="A113" s="121"/>
      <c r="B113" s="32" t="s">
        <v>220</v>
      </c>
      <c r="C113" s="33" t="s">
        <v>221</v>
      </c>
      <c r="D113" s="21">
        <f t="shared" si="10"/>
        <v>0</v>
      </c>
      <c r="E113" s="21"/>
      <c r="F113" s="21"/>
      <c r="G113" s="21"/>
      <c r="H113" s="21"/>
      <c r="I113" s="27"/>
      <c r="J113" s="28" t="s">
        <v>27</v>
      </c>
      <c r="K113" s="29" t="s">
        <v>27</v>
      </c>
      <c r="L113" s="30" t="s">
        <v>27</v>
      </c>
    </row>
    <row r="114" spans="1:12" ht="26.25">
      <c r="A114" s="121"/>
      <c r="B114" s="47" t="s">
        <v>222</v>
      </c>
      <c r="C114" s="33" t="s">
        <v>223</v>
      </c>
      <c r="D114" s="21">
        <f t="shared" si="10"/>
        <v>0</v>
      </c>
      <c r="E114" s="21"/>
      <c r="F114" s="21"/>
      <c r="G114" s="21"/>
      <c r="H114" s="21"/>
      <c r="I114" s="27"/>
      <c r="J114" s="28" t="s">
        <v>27</v>
      </c>
      <c r="K114" s="29" t="s">
        <v>27</v>
      </c>
      <c r="L114" s="30" t="s">
        <v>27</v>
      </c>
    </row>
    <row r="115" spans="1:12">
      <c r="A115" s="121"/>
      <c r="B115" s="47" t="s">
        <v>224</v>
      </c>
      <c r="C115" s="33" t="s">
        <v>225</v>
      </c>
      <c r="D115" s="21">
        <f t="shared" si="10"/>
        <v>0</v>
      </c>
      <c r="E115" s="21"/>
      <c r="F115" s="21"/>
      <c r="G115" s="21"/>
      <c r="H115" s="21"/>
      <c r="I115" s="27"/>
      <c r="J115" s="28" t="s">
        <v>27</v>
      </c>
      <c r="K115" s="29" t="s">
        <v>27</v>
      </c>
      <c r="L115" s="30" t="s">
        <v>27</v>
      </c>
    </row>
    <row r="116" spans="1:12" ht="15.75">
      <c r="A116" s="50" t="s">
        <v>226</v>
      </c>
      <c r="B116" s="55"/>
      <c r="C116" s="23" t="s">
        <v>227</v>
      </c>
      <c r="D116" s="21">
        <f t="shared" si="10"/>
        <v>0</v>
      </c>
      <c r="E116" s="24"/>
      <c r="F116" s="24"/>
      <c r="G116" s="24"/>
      <c r="H116" s="24"/>
      <c r="I116" s="25"/>
      <c r="J116" s="24"/>
      <c r="K116" s="24"/>
      <c r="L116" s="26"/>
    </row>
    <row r="117" spans="1:12">
      <c r="A117" s="121"/>
      <c r="B117" s="56" t="s">
        <v>228</v>
      </c>
      <c r="C117" s="57" t="s">
        <v>229</v>
      </c>
      <c r="D117" s="21">
        <f t="shared" si="10"/>
        <v>0</v>
      </c>
      <c r="E117" s="21"/>
      <c r="F117" s="21"/>
      <c r="G117" s="21"/>
      <c r="H117" s="21"/>
      <c r="I117" s="27"/>
      <c r="J117" s="28" t="s">
        <v>27</v>
      </c>
      <c r="K117" s="29" t="s">
        <v>27</v>
      </c>
      <c r="L117" s="30" t="s">
        <v>27</v>
      </c>
    </row>
    <row r="118" spans="1:12" ht="30">
      <c r="A118" s="121"/>
      <c r="B118" s="58" t="s">
        <v>230</v>
      </c>
      <c r="C118" s="57" t="s">
        <v>231</v>
      </c>
      <c r="D118" s="21">
        <f t="shared" si="10"/>
        <v>0</v>
      </c>
      <c r="E118" s="21"/>
      <c r="F118" s="21"/>
      <c r="G118" s="21"/>
      <c r="H118" s="21"/>
      <c r="I118" s="27"/>
      <c r="J118" s="28" t="s">
        <v>27</v>
      </c>
      <c r="K118" s="29" t="s">
        <v>27</v>
      </c>
      <c r="L118" s="30" t="s">
        <v>27</v>
      </c>
    </row>
    <row r="119" spans="1:12">
      <c r="A119" s="121"/>
      <c r="B119" s="59" t="s">
        <v>232</v>
      </c>
      <c r="C119" s="57" t="s">
        <v>233</v>
      </c>
      <c r="D119" s="21">
        <f t="shared" si="10"/>
        <v>0</v>
      </c>
      <c r="E119" s="21"/>
      <c r="F119" s="21"/>
      <c r="G119" s="21"/>
      <c r="H119" s="21"/>
      <c r="I119" s="27"/>
      <c r="J119" s="28" t="s">
        <v>27</v>
      </c>
      <c r="K119" s="29" t="s">
        <v>27</v>
      </c>
      <c r="L119" s="30" t="s">
        <v>27</v>
      </c>
    </row>
    <row r="120" spans="1:12" ht="15.75">
      <c r="A120" s="60" t="s">
        <v>234</v>
      </c>
      <c r="B120" s="61"/>
      <c r="C120" s="62" t="s">
        <v>235</v>
      </c>
      <c r="D120" s="21">
        <f t="shared" si="10"/>
        <v>0</v>
      </c>
      <c r="E120" s="21"/>
      <c r="F120" s="21"/>
      <c r="G120" s="21"/>
      <c r="H120" s="21"/>
      <c r="I120" s="27"/>
      <c r="J120" s="21"/>
      <c r="K120" s="21"/>
      <c r="L120" s="22"/>
    </row>
    <row r="121" spans="1:12">
      <c r="A121" s="121" t="s">
        <v>236</v>
      </c>
      <c r="B121" s="42"/>
      <c r="C121" s="19" t="s">
        <v>237</v>
      </c>
      <c r="D121" s="21">
        <f t="shared" si="10"/>
        <v>0</v>
      </c>
      <c r="E121" s="21"/>
      <c r="F121" s="21"/>
      <c r="G121" s="21"/>
      <c r="H121" s="21"/>
      <c r="I121" s="27"/>
      <c r="J121" s="28" t="s">
        <v>27</v>
      </c>
      <c r="K121" s="29" t="s">
        <v>27</v>
      </c>
      <c r="L121" s="30" t="s">
        <v>27</v>
      </c>
    </row>
    <row r="122" spans="1:12" ht="15.75">
      <c r="A122" s="179" t="s">
        <v>238</v>
      </c>
      <c r="B122" s="180"/>
      <c r="C122" s="23" t="s">
        <v>239</v>
      </c>
      <c r="D122" s="21">
        <f t="shared" si="10"/>
        <v>0</v>
      </c>
      <c r="E122" s="24"/>
      <c r="F122" s="24"/>
      <c r="G122" s="24"/>
      <c r="H122" s="24"/>
      <c r="I122" s="25"/>
      <c r="J122" s="24"/>
      <c r="K122" s="24"/>
      <c r="L122" s="26"/>
    </row>
    <row r="123" spans="1:12">
      <c r="A123" s="169" t="s">
        <v>240</v>
      </c>
      <c r="B123" s="181"/>
      <c r="C123" s="19" t="s">
        <v>241</v>
      </c>
      <c r="D123" s="21">
        <f t="shared" si="10"/>
        <v>0</v>
      </c>
      <c r="E123" s="21"/>
      <c r="F123" s="21"/>
      <c r="G123" s="21"/>
      <c r="H123" s="21"/>
      <c r="I123" s="27"/>
      <c r="J123" s="28" t="s">
        <v>27</v>
      </c>
      <c r="K123" s="29" t="s">
        <v>27</v>
      </c>
      <c r="L123" s="30" t="s">
        <v>27</v>
      </c>
    </row>
    <row r="124" spans="1:12">
      <c r="A124" s="121"/>
      <c r="B124" s="42" t="s">
        <v>242</v>
      </c>
      <c r="C124" s="33" t="s">
        <v>243</v>
      </c>
      <c r="D124" s="21">
        <f t="shared" si="10"/>
        <v>0</v>
      </c>
      <c r="E124" s="21"/>
      <c r="F124" s="21"/>
      <c r="G124" s="21"/>
      <c r="H124" s="21"/>
      <c r="I124" s="27"/>
      <c r="J124" s="28" t="s">
        <v>27</v>
      </c>
      <c r="K124" s="29" t="s">
        <v>27</v>
      </c>
      <c r="L124" s="30" t="s">
        <v>27</v>
      </c>
    </row>
    <row r="125" spans="1:12">
      <c r="A125" s="121"/>
      <c r="B125" s="52" t="s">
        <v>244</v>
      </c>
      <c r="C125" s="33" t="s">
        <v>245</v>
      </c>
      <c r="D125" s="21">
        <f t="shared" si="10"/>
        <v>0</v>
      </c>
      <c r="E125" s="21"/>
      <c r="F125" s="21"/>
      <c r="G125" s="21"/>
      <c r="H125" s="21"/>
      <c r="I125" s="27"/>
      <c r="J125" s="28" t="s">
        <v>27</v>
      </c>
      <c r="K125" s="29" t="s">
        <v>27</v>
      </c>
      <c r="L125" s="30" t="s">
        <v>27</v>
      </c>
    </row>
    <row r="126" spans="1:12">
      <c r="A126" s="121"/>
      <c r="B126" s="52" t="s">
        <v>246</v>
      </c>
      <c r="C126" s="33" t="s">
        <v>247</v>
      </c>
      <c r="D126" s="21">
        <f t="shared" si="10"/>
        <v>0</v>
      </c>
      <c r="E126" s="21"/>
      <c r="F126" s="21"/>
      <c r="G126" s="21"/>
      <c r="H126" s="21"/>
      <c r="I126" s="27"/>
      <c r="J126" s="28" t="s">
        <v>27</v>
      </c>
      <c r="K126" s="29" t="s">
        <v>27</v>
      </c>
      <c r="L126" s="30" t="s">
        <v>27</v>
      </c>
    </row>
    <row r="127" spans="1:12" ht="26.25">
      <c r="A127" s="121"/>
      <c r="B127" s="47" t="s">
        <v>248</v>
      </c>
      <c r="C127" s="33" t="s">
        <v>249</v>
      </c>
      <c r="D127" s="21">
        <f t="shared" si="10"/>
        <v>0</v>
      </c>
      <c r="E127" s="21"/>
      <c r="F127" s="21"/>
      <c r="G127" s="21"/>
      <c r="H127" s="21"/>
      <c r="I127" s="27"/>
      <c r="J127" s="28" t="s">
        <v>27</v>
      </c>
      <c r="K127" s="29" t="s">
        <v>27</v>
      </c>
      <c r="L127" s="30" t="s">
        <v>27</v>
      </c>
    </row>
    <row r="128" spans="1:12" ht="26.25">
      <c r="A128" s="121"/>
      <c r="B128" s="47" t="s">
        <v>250</v>
      </c>
      <c r="C128" s="33" t="s">
        <v>251</v>
      </c>
      <c r="D128" s="21">
        <f t="shared" si="10"/>
        <v>0</v>
      </c>
      <c r="E128" s="21"/>
      <c r="F128" s="21"/>
      <c r="G128" s="21"/>
      <c r="H128" s="21"/>
      <c r="I128" s="27"/>
      <c r="J128" s="28" t="s">
        <v>27</v>
      </c>
      <c r="K128" s="29" t="s">
        <v>27</v>
      </c>
      <c r="L128" s="30" t="s">
        <v>27</v>
      </c>
    </row>
    <row r="129" spans="1:12" ht="39">
      <c r="A129" s="63"/>
      <c r="B129" s="47" t="s">
        <v>252</v>
      </c>
      <c r="C129" s="33" t="s">
        <v>253</v>
      </c>
      <c r="D129" s="21">
        <f t="shared" si="10"/>
        <v>0</v>
      </c>
      <c r="E129" s="21"/>
      <c r="F129" s="21"/>
      <c r="G129" s="21"/>
      <c r="H129" s="21"/>
      <c r="I129" s="27"/>
      <c r="J129" s="28" t="s">
        <v>27</v>
      </c>
      <c r="K129" s="29" t="s">
        <v>27</v>
      </c>
      <c r="L129" s="30" t="s">
        <v>27</v>
      </c>
    </row>
    <row r="130" spans="1:12" ht="39">
      <c r="A130" s="63"/>
      <c r="B130" s="47" t="s">
        <v>254</v>
      </c>
      <c r="C130" s="33" t="s">
        <v>255</v>
      </c>
      <c r="D130" s="21">
        <f t="shared" si="10"/>
        <v>0</v>
      </c>
      <c r="E130" s="21"/>
      <c r="F130" s="21"/>
      <c r="G130" s="21"/>
      <c r="H130" s="21"/>
      <c r="I130" s="27"/>
      <c r="J130" s="28" t="s">
        <v>27</v>
      </c>
      <c r="K130" s="29" t="s">
        <v>27</v>
      </c>
      <c r="L130" s="30" t="s">
        <v>27</v>
      </c>
    </row>
    <row r="131" spans="1:12" ht="26.25">
      <c r="A131" s="63"/>
      <c r="B131" s="47" t="s">
        <v>256</v>
      </c>
      <c r="C131" s="33" t="s">
        <v>257</v>
      </c>
      <c r="D131" s="21">
        <f t="shared" si="10"/>
        <v>0</v>
      </c>
      <c r="E131" s="21"/>
      <c r="F131" s="21"/>
      <c r="G131" s="21"/>
      <c r="H131" s="21"/>
      <c r="I131" s="27"/>
      <c r="J131" s="28" t="s">
        <v>27</v>
      </c>
      <c r="K131" s="29" t="s">
        <v>27</v>
      </c>
      <c r="L131" s="30" t="s">
        <v>27</v>
      </c>
    </row>
    <row r="132" spans="1:12" ht="26.25">
      <c r="A132" s="63"/>
      <c r="B132" s="47" t="s">
        <v>258</v>
      </c>
      <c r="C132" s="33" t="s">
        <v>259</v>
      </c>
      <c r="D132" s="21">
        <f t="shared" si="10"/>
        <v>0</v>
      </c>
      <c r="E132" s="21"/>
      <c r="F132" s="21"/>
      <c r="G132" s="21"/>
      <c r="H132" s="21"/>
      <c r="I132" s="27"/>
      <c r="J132" s="28" t="s">
        <v>27</v>
      </c>
      <c r="K132" s="29" t="s">
        <v>27</v>
      </c>
      <c r="L132" s="30" t="s">
        <v>27</v>
      </c>
    </row>
    <row r="133" spans="1:12" ht="26.25">
      <c r="A133" s="63"/>
      <c r="B133" s="47" t="s">
        <v>260</v>
      </c>
      <c r="C133" s="33" t="s">
        <v>261</v>
      </c>
      <c r="D133" s="21">
        <f t="shared" si="10"/>
        <v>0</v>
      </c>
      <c r="E133" s="21"/>
      <c r="F133" s="21"/>
      <c r="G133" s="21"/>
      <c r="H133" s="21"/>
      <c r="I133" s="27"/>
      <c r="J133" s="28" t="s">
        <v>27</v>
      </c>
      <c r="K133" s="29" t="s">
        <v>27</v>
      </c>
      <c r="L133" s="30" t="s">
        <v>27</v>
      </c>
    </row>
    <row r="134" spans="1:12" ht="26.25">
      <c r="A134" s="63"/>
      <c r="B134" s="47" t="s">
        <v>262</v>
      </c>
      <c r="C134" s="33" t="s">
        <v>263</v>
      </c>
      <c r="D134" s="21">
        <f t="shared" si="10"/>
        <v>0</v>
      </c>
      <c r="E134" s="21"/>
      <c r="F134" s="21"/>
      <c r="G134" s="21"/>
      <c r="H134" s="21"/>
      <c r="I134" s="27"/>
      <c r="J134" s="28" t="s">
        <v>27</v>
      </c>
      <c r="K134" s="29" t="s">
        <v>27</v>
      </c>
      <c r="L134" s="30" t="s">
        <v>27</v>
      </c>
    </row>
    <row r="135" spans="1:12" ht="15.75">
      <c r="A135" s="50" t="s">
        <v>264</v>
      </c>
      <c r="B135" s="51"/>
      <c r="C135" s="23" t="s">
        <v>265</v>
      </c>
      <c r="D135" s="21">
        <f t="shared" si="10"/>
        <v>0</v>
      </c>
      <c r="E135" s="24"/>
      <c r="F135" s="24"/>
      <c r="G135" s="24"/>
      <c r="H135" s="24"/>
      <c r="I135" s="25"/>
      <c r="J135" s="24"/>
      <c r="K135" s="24"/>
      <c r="L135" s="26"/>
    </row>
    <row r="136" spans="1:12" ht="15.75">
      <c r="A136" s="169" t="s">
        <v>266</v>
      </c>
      <c r="B136" s="170"/>
      <c r="C136" s="19" t="s">
        <v>267</v>
      </c>
      <c r="D136" s="21">
        <f t="shared" si="10"/>
        <v>0</v>
      </c>
      <c r="E136" s="24"/>
      <c r="F136" s="24"/>
      <c r="G136" s="24"/>
      <c r="H136" s="24"/>
      <c r="I136" s="25"/>
      <c r="J136" s="28" t="s">
        <v>27</v>
      </c>
      <c r="K136" s="29" t="s">
        <v>27</v>
      </c>
      <c r="L136" s="30" t="s">
        <v>27</v>
      </c>
    </row>
    <row r="137" spans="1:12" ht="15.75">
      <c r="A137" s="50"/>
      <c r="B137" s="42" t="s">
        <v>268</v>
      </c>
      <c r="C137" s="33" t="s">
        <v>269</v>
      </c>
      <c r="D137" s="21">
        <f t="shared" si="10"/>
        <v>0</v>
      </c>
      <c r="E137" s="24"/>
      <c r="F137" s="24"/>
      <c r="G137" s="24"/>
      <c r="H137" s="24"/>
      <c r="I137" s="25"/>
      <c r="J137" s="28" t="s">
        <v>27</v>
      </c>
      <c r="K137" s="29" t="s">
        <v>27</v>
      </c>
      <c r="L137" s="30" t="s">
        <v>27</v>
      </c>
    </row>
    <row r="138" spans="1:12" ht="39">
      <c r="A138" s="64"/>
      <c r="B138" s="47" t="s">
        <v>270</v>
      </c>
      <c r="C138" s="33" t="s">
        <v>271</v>
      </c>
      <c r="D138" s="21">
        <f t="shared" si="10"/>
        <v>0</v>
      </c>
      <c r="E138" s="21"/>
      <c r="F138" s="21"/>
      <c r="G138" s="21"/>
      <c r="H138" s="21"/>
      <c r="I138" s="27"/>
      <c r="J138" s="28" t="s">
        <v>27</v>
      </c>
      <c r="K138" s="29" t="s">
        <v>27</v>
      </c>
      <c r="L138" s="30" t="s">
        <v>27</v>
      </c>
    </row>
    <row r="139" spans="1:12">
      <c r="A139" s="169" t="s">
        <v>272</v>
      </c>
      <c r="B139" s="170"/>
      <c r="C139" s="19" t="s">
        <v>273</v>
      </c>
      <c r="D139" s="21">
        <f t="shared" si="10"/>
        <v>0</v>
      </c>
      <c r="E139" s="21"/>
      <c r="F139" s="21"/>
      <c r="G139" s="21"/>
      <c r="H139" s="21"/>
      <c r="I139" s="27"/>
      <c r="J139" s="28" t="s">
        <v>27</v>
      </c>
      <c r="K139" s="29" t="s">
        <v>27</v>
      </c>
      <c r="L139" s="30" t="s">
        <v>27</v>
      </c>
    </row>
    <row r="140" spans="1:12">
      <c r="A140" s="65"/>
      <c r="B140" s="42" t="s">
        <v>274</v>
      </c>
      <c r="C140" s="33" t="s">
        <v>275</v>
      </c>
      <c r="D140" s="21">
        <f t="shared" si="10"/>
        <v>0</v>
      </c>
      <c r="E140" s="21"/>
      <c r="F140" s="21"/>
      <c r="G140" s="21"/>
      <c r="H140" s="21"/>
      <c r="I140" s="27"/>
      <c r="J140" s="28" t="s">
        <v>27</v>
      </c>
      <c r="K140" s="29" t="s">
        <v>27</v>
      </c>
      <c r="L140" s="30" t="s">
        <v>27</v>
      </c>
    </row>
    <row r="141" spans="1:12">
      <c r="A141" s="65"/>
      <c r="B141" s="42" t="s">
        <v>276</v>
      </c>
      <c r="C141" s="33" t="s">
        <v>277</v>
      </c>
      <c r="D141" s="21">
        <f t="shared" si="10"/>
        <v>0</v>
      </c>
      <c r="E141" s="21"/>
      <c r="F141" s="21"/>
      <c r="G141" s="21"/>
      <c r="H141" s="21"/>
      <c r="I141" s="27"/>
      <c r="J141" s="28" t="s">
        <v>27</v>
      </c>
      <c r="K141" s="29" t="s">
        <v>27</v>
      </c>
      <c r="L141" s="30" t="s">
        <v>27</v>
      </c>
    </row>
    <row r="142" spans="1:12">
      <c r="A142" s="121" t="s">
        <v>278</v>
      </c>
      <c r="B142" s="32"/>
      <c r="C142" s="19" t="s">
        <v>279</v>
      </c>
      <c r="D142" s="21">
        <f t="shared" si="10"/>
        <v>0</v>
      </c>
      <c r="E142" s="21"/>
      <c r="F142" s="21">
        <f>SUM(F143+0)</f>
        <v>0</v>
      </c>
      <c r="G142" s="21">
        <f t="shared" ref="G142:I142" si="11">SUM(G143+0)</f>
        <v>0</v>
      </c>
      <c r="H142" s="21">
        <f t="shared" si="11"/>
        <v>0</v>
      </c>
      <c r="I142" s="21">
        <f t="shared" si="11"/>
        <v>0</v>
      </c>
      <c r="J142" s="21"/>
      <c r="K142" s="21"/>
      <c r="L142" s="22"/>
    </row>
    <row r="143" spans="1:12">
      <c r="A143" s="66" t="s">
        <v>280</v>
      </c>
      <c r="B143" s="32"/>
      <c r="C143" s="19" t="s">
        <v>281</v>
      </c>
      <c r="D143" s="21">
        <f t="shared" si="10"/>
        <v>0</v>
      </c>
      <c r="E143" s="21"/>
      <c r="F143" s="21">
        <f>SUM(F144:F147)</f>
        <v>0</v>
      </c>
      <c r="G143" s="21">
        <f t="shared" ref="G143:I143" si="12">SUM(G144:G147)</f>
        <v>0</v>
      </c>
      <c r="H143" s="21">
        <f t="shared" si="12"/>
        <v>0</v>
      </c>
      <c r="I143" s="21">
        <f t="shared" si="12"/>
        <v>0</v>
      </c>
      <c r="J143" s="28" t="s">
        <v>27</v>
      </c>
      <c r="K143" s="29" t="s">
        <v>27</v>
      </c>
      <c r="L143" s="30" t="s">
        <v>27</v>
      </c>
    </row>
    <row r="144" spans="1:12">
      <c r="A144" s="121"/>
      <c r="B144" s="67" t="s">
        <v>282</v>
      </c>
      <c r="C144" s="33" t="s">
        <v>283</v>
      </c>
      <c r="D144" s="21">
        <f t="shared" si="10"/>
        <v>0</v>
      </c>
      <c r="E144" s="21"/>
      <c r="F144" s="21"/>
      <c r="G144" s="21"/>
      <c r="H144" s="21"/>
      <c r="I144" s="27"/>
      <c r="J144" s="28" t="s">
        <v>27</v>
      </c>
      <c r="K144" s="29" t="s">
        <v>27</v>
      </c>
      <c r="L144" s="30" t="s">
        <v>27</v>
      </c>
    </row>
    <row r="145" spans="1:12">
      <c r="A145" s="43"/>
      <c r="B145" s="67" t="s">
        <v>284</v>
      </c>
      <c r="C145" s="33" t="s">
        <v>285</v>
      </c>
      <c r="D145" s="21">
        <f t="shared" si="10"/>
        <v>0</v>
      </c>
      <c r="E145" s="21"/>
      <c r="F145" s="21"/>
      <c r="G145" s="21"/>
      <c r="H145" s="21"/>
      <c r="I145" s="27"/>
      <c r="J145" s="28" t="s">
        <v>27</v>
      </c>
      <c r="K145" s="29" t="s">
        <v>27</v>
      </c>
      <c r="L145" s="30" t="s">
        <v>27</v>
      </c>
    </row>
    <row r="146" spans="1:12">
      <c r="A146" s="43"/>
      <c r="B146" s="67" t="s">
        <v>286</v>
      </c>
      <c r="C146" s="33" t="s">
        <v>287</v>
      </c>
      <c r="D146" s="21">
        <f t="shared" ref="D146:D209" si="13">SUM(F146+G146+H146+I146)</f>
        <v>0</v>
      </c>
      <c r="E146" s="21"/>
      <c r="F146" s="21"/>
      <c r="G146" s="21"/>
      <c r="H146" s="21"/>
      <c r="I146" s="27"/>
      <c r="J146" s="28" t="s">
        <v>27</v>
      </c>
      <c r="K146" s="29" t="s">
        <v>27</v>
      </c>
      <c r="L146" s="30" t="s">
        <v>27</v>
      </c>
    </row>
    <row r="147" spans="1:12">
      <c r="A147" s="43"/>
      <c r="B147" s="67" t="s">
        <v>288</v>
      </c>
      <c r="C147" s="33" t="s">
        <v>289</v>
      </c>
      <c r="D147" s="21">
        <f t="shared" si="13"/>
        <v>0</v>
      </c>
      <c r="E147" s="21"/>
      <c r="F147" s="21"/>
      <c r="G147" s="21"/>
      <c r="H147" s="21"/>
      <c r="I147" s="27"/>
      <c r="J147" s="28" t="s">
        <v>27</v>
      </c>
      <c r="K147" s="29" t="s">
        <v>27</v>
      </c>
      <c r="L147" s="30" t="s">
        <v>27</v>
      </c>
    </row>
    <row r="148" spans="1:12" ht="15.75">
      <c r="A148" s="163" t="s">
        <v>290</v>
      </c>
      <c r="B148" s="164"/>
      <c r="C148" s="23" t="s">
        <v>291</v>
      </c>
      <c r="D148" s="21">
        <f t="shared" si="13"/>
        <v>0</v>
      </c>
      <c r="E148" s="24"/>
      <c r="F148" s="21">
        <f>SUM(F152+0)</f>
        <v>0</v>
      </c>
      <c r="G148" s="21">
        <f t="shared" ref="G148:I148" si="14">SUM(G152+0)</f>
        <v>0</v>
      </c>
      <c r="H148" s="21">
        <f t="shared" si="14"/>
        <v>0</v>
      </c>
      <c r="I148" s="21">
        <f t="shared" si="14"/>
        <v>0</v>
      </c>
      <c r="J148" s="24"/>
      <c r="K148" s="24"/>
      <c r="L148" s="26"/>
    </row>
    <row r="149" spans="1:12">
      <c r="A149" s="121" t="s">
        <v>292</v>
      </c>
      <c r="B149" s="18"/>
      <c r="C149" s="19" t="s">
        <v>293</v>
      </c>
      <c r="D149" s="21">
        <f t="shared" si="13"/>
        <v>0</v>
      </c>
      <c r="E149" s="21"/>
      <c r="F149" s="21"/>
      <c r="G149" s="21"/>
      <c r="H149" s="21"/>
      <c r="I149" s="27"/>
      <c r="J149" s="28" t="s">
        <v>27</v>
      </c>
      <c r="K149" s="29" t="s">
        <v>27</v>
      </c>
      <c r="L149" s="30" t="s">
        <v>27</v>
      </c>
    </row>
    <row r="150" spans="1:12">
      <c r="A150" s="48" t="s">
        <v>294</v>
      </c>
      <c r="B150" s="18"/>
      <c r="C150" s="19" t="s">
        <v>295</v>
      </c>
      <c r="D150" s="21">
        <f t="shared" si="13"/>
        <v>0</v>
      </c>
      <c r="E150" s="21"/>
      <c r="F150" s="21"/>
      <c r="G150" s="21"/>
      <c r="H150" s="21"/>
      <c r="I150" s="27"/>
      <c r="J150" s="28" t="s">
        <v>27</v>
      </c>
      <c r="K150" s="29" t="s">
        <v>27</v>
      </c>
      <c r="L150" s="30" t="s">
        <v>27</v>
      </c>
    </row>
    <row r="151" spans="1:12">
      <c r="A151" s="48" t="s">
        <v>296</v>
      </c>
      <c r="B151" s="18"/>
      <c r="C151" s="19" t="s">
        <v>297</v>
      </c>
      <c r="D151" s="21">
        <f t="shared" si="13"/>
        <v>0</v>
      </c>
      <c r="E151" s="21"/>
      <c r="F151" s="21"/>
      <c r="G151" s="21"/>
      <c r="H151" s="21"/>
      <c r="I151" s="27"/>
      <c r="J151" s="28" t="s">
        <v>27</v>
      </c>
      <c r="K151" s="29" t="s">
        <v>27</v>
      </c>
      <c r="L151" s="30" t="s">
        <v>27</v>
      </c>
    </row>
    <row r="152" spans="1:12">
      <c r="A152" s="156" t="s">
        <v>298</v>
      </c>
      <c r="B152" s="157"/>
      <c r="C152" s="19" t="s">
        <v>299</v>
      </c>
      <c r="D152" s="21">
        <f t="shared" si="13"/>
        <v>0</v>
      </c>
      <c r="E152" s="21"/>
      <c r="F152" s="21"/>
      <c r="G152" s="21"/>
      <c r="H152" s="21"/>
      <c r="I152" s="27"/>
      <c r="J152" s="28" t="s">
        <v>27</v>
      </c>
      <c r="K152" s="29" t="s">
        <v>27</v>
      </c>
      <c r="L152" s="30" t="s">
        <v>27</v>
      </c>
    </row>
    <row r="153" spans="1:12">
      <c r="A153" s="156" t="s">
        <v>300</v>
      </c>
      <c r="B153" s="157"/>
      <c r="C153" s="19" t="s">
        <v>301</v>
      </c>
      <c r="D153" s="21">
        <f t="shared" si="13"/>
        <v>0</v>
      </c>
      <c r="E153" s="21"/>
      <c r="F153" s="21"/>
      <c r="G153" s="21"/>
      <c r="H153" s="21"/>
      <c r="I153" s="27"/>
      <c r="J153" s="28" t="s">
        <v>27</v>
      </c>
      <c r="K153" s="29" t="s">
        <v>27</v>
      </c>
      <c r="L153" s="30" t="s">
        <v>27</v>
      </c>
    </row>
    <row r="154" spans="1:12">
      <c r="A154" s="48" t="s">
        <v>302</v>
      </c>
      <c r="B154" s="18"/>
      <c r="C154" s="19" t="s">
        <v>303</v>
      </c>
      <c r="D154" s="21">
        <f t="shared" si="13"/>
        <v>0</v>
      </c>
      <c r="E154" s="21"/>
      <c r="F154" s="21"/>
      <c r="G154" s="21"/>
      <c r="H154" s="21"/>
      <c r="I154" s="27"/>
      <c r="J154" s="28" t="s">
        <v>27</v>
      </c>
      <c r="K154" s="29" t="s">
        <v>27</v>
      </c>
      <c r="L154" s="30" t="s">
        <v>27</v>
      </c>
    </row>
    <row r="155" spans="1:12">
      <c r="A155" s="48" t="s">
        <v>304</v>
      </c>
      <c r="B155" s="18"/>
      <c r="C155" s="19" t="s">
        <v>305</v>
      </c>
      <c r="D155" s="21">
        <f t="shared" si="13"/>
        <v>0</v>
      </c>
      <c r="E155" s="21"/>
      <c r="F155" s="21"/>
      <c r="G155" s="21"/>
      <c r="H155" s="21"/>
      <c r="I155" s="27"/>
      <c r="J155" s="28" t="s">
        <v>27</v>
      </c>
      <c r="K155" s="29" t="s">
        <v>27</v>
      </c>
      <c r="L155" s="30" t="s">
        <v>27</v>
      </c>
    </row>
    <row r="156" spans="1:12">
      <c r="A156" s="158" t="s">
        <v>306</v>
      </c>
      <c r="B156" s="159"/>
      <c r="C156" s="19" t="s">
        <v>307</v>
      </c>
      <c r="D156" s="21">
        <f t="shared" si="13"/>
        <v>0</v>
      </c>
      <c r="E156" s="21"/>
      <c r="F156" s="21"/>
      <c r="G156" s="21"/>
      <c r="H156" s="21"/>
      <c r="I156" s="27"/>
      <c r="J156" s="28" t="s">
        <v>27</v>
      </c>
      <c r="K156" s="29" t="s">
        <v>27</v>
      </c>
      <c r="L156" s="30" t="s">
        <v>27</v>
      </c>
    </row>
    <row r="157" spans="1:12">
      <c r="A157" s="48" t="s">
        <v>308</v>
      </c>
      <c r="B157" s="18"/>
      <c r="C157" s="19" t="s">
        <v>309</v>
      </c>
      <c r="D157" s="21">
        <f t="shared" si="13"/>
        <v>0</v>
      </c>
      <c r="E157" s="21"/>
      <c r="F157" s="21"/>
      <c r="G157" s="21"/>
      <c r="H157" s="21"/>
      <c r="I157" s="27"/>
      <c r="J157" s="28" t="s">
        <v>27</v>
      </c>
      <c r="K157" s="29" t="s">
        <v>27</v>
      </c>
      <c r="L157" s="30" t="s">
        <v>27</v>
      </c>
    </row>
    <row r="158" spans="1:12">
      <c r="A158" s="48" t="s">
        <v>310</v>
      </c>
      <c r="B158" s="61"/>
      <c r="C158" s="19" t="s">
        <v>311</v>
      </c>
      <c r="D158" s="21">
        <f t="shared" si="13"/>
        <v>0</v>
      </c>
      <c r="E158" s="21"/>
      <c r="F158" s="21"/>
      <c r="G158" s="21"/>
      <c r="H158" s="21"/>
      <c r="I158" s="27"/>
      <c r="J158" s="28" t="s">
        <v>27</v>
      </c>
      <c r="K158" s="29" t="s">
        <v>27</v>
      </c>
      <c r="L158" s="30" t="s">
        <v>27</v>
      </c>
    </row>
    <row r="159" spans="1:12">
      <c r="A159" s="48" t="s">
        <v>312</v>
      </c>
      <c r="B159" s="61"/>
      <c r="C159" s="19" t="s">
        <v>313</v>
      </c>
      <c r="D159" s="21">
        <f t="shared" si="13"/>
        <v>0</v>
      </c>
      <c r="E159" s="21"/>
      <c r="F159" s="21"/>
      <c r="G159" s="21"/>
      <c r="H159" s="21"/>
      <c r="I159" s="27"/>
      <c r="J159" s="28" t="s">
        <v>27</v>
      </c>
      <c r="K159" s="29" t="s">
        <v>27</v>
      </c>
      <c r="L159" s="30" t="s">
        <v>27</v>
      </c>
    </row>
    <row r="160" spans="1:12">
      <c r="A160" s="68" t="s">
        <v>314</v>
      </c>
      <c r="B160" s="52"/>
      <c r="C160" s="19" t="s">
        <v>315</v>
      </c>
      <c r="D160" s="21">
        <f t="shared" si="13"/>
        <v>0</v>
      </c>
      <c r="E160" s="21"/>
      <c r="F160" s="21"/>
      <c r="G160" s="21"/>
      <c r="H160" s="21"/>
      <c r="I160" s="27"/>
      <c r="J160" s="28" t="s">
        <v>27</v>
      </c>
      <c r="K160" s="29" t="s">
        <v>27</v>
      </c>
      <c r="L160" s="30" t="s">
        <v>27</v>
      </c>
    </row>
    <row r="161" spans="1:12">
      <c r="A161" s="69" t="s">
        <v>316</v>
      </c>
      <c r="B161" s="70"/>
      <c r="C161" s="19" t="s">
        <v>317</v>
      </c>
      <c r="D161" s="21">
        <f t="shared" si="13"/>
        <v>0</v>
      </c>
      <c r="E161" s="21"/>
      <c r="F161" s="21"/>
      <c r="G161" s="21"/>
      <c r="H161" s="21"/>
      <c r="I161" s="27"/>
      <c r="J161" s="21"/>
      <c r="K161" s="21"/>
      <c r="L161" s="22"/>
    </row>
    <row r="162" spans="1:12" ht="15.75">
      <c r="A162" s="71" t="s">
        <v>318</v>
      </c>
      <c r="B162" s="51"/>
      <c r="C162" s="23" t="s">
        <v>319</v>
      </c>
      <c r="D162" s="21">
        <f t="shared" si="13"/>
        <v>0</v>
      </c>
      <c r="E162" s="24"/>
      <c r="F162" s="24"/>
      <c r="G162" s="24"/>
      <c r="H162" s="24"/>
      <c r="I162" s="25"/>
      <c r="J162" s="24"/>
      <c r="K162" s="24"/>
      <c r="L162" s="26"/>
    </row>
    <row r="163" spans="1:12">
      <c r="A163" s="160" t="s">
        <v>320</v>
      </c>
      <c r="B163" s="161"/>
      <c r="C163" s="19" t="s">
        <v>321</v>
      </c>
      <c r="D163" s="21">
        <f t="shared" si="13"/>
        <v>0</v>
      </c>
      <c r="E163" s="21"/>
      <c r="F163" s="21"/>
      <c r="G163" s="21"/>
      <c r="H163" s="21"/>
      <c r="I163" s="27"/>
      <c r="J163" s="28" t="s">
        <v>27</v>
      </c>
      <c r="K163" s="29" t="s">
        <v>27</v>
      </c>
      <c r="L163" s="30" t="s">
        <v>27</v>
      </c>
    </row>
    <row r="164" spans="1:12">
      <c r="A164" s="48" t="s">
        <v>322</v>
      </c>
      <c r="B164" s="18"/>
      <c r="C164" s="19" t="s">
        <v>323</v>
      </c>
      <c r="D164" s="21">
        <f t="shared" si="13"/>
        <v>0</v>
      </c>
      <c r="E164" s="21"/>
      <c r="F164" s="21"/>
      <c r="G164" s="21"/>
      <c r="H164" s="21"/>
      <c r="I164" s="27"/>
      <c r="J164" s="28" t="s">
        <v>27</v>
      </c>
      <c r="K164" s="29" t="s">
        <v>27</v>
      </c>
      <c r="L164" s="30" t="s">
        <v>27</v>
      </c>
    </row>
    <row r="165" spans="1:12" ht="15.75">
      <c r="A165" s="72" t="s">
        <v>324</v>
      </c>
      <c r="B165" s="51"/>
      <c r="C165" s="23" t="s">
        <v>325</v>
      </c>
      <c r="D165" s="21">
        <f t="shared" si="13"/>
        <v>0</v>
      </c>
      <c r="E165" s="24"/>
      <c r="F165" s="24"/>
      <c r="G165" s="24"/>
      <c r="H165" s="24"/>
      <c r="I165" s="25"/>
      <c r="J165" s="24"/>
      <c r="K165" s="24"/>
      <c r="L165" s="26"/>
    </row>
    <row r="166" spans="1:12">
      <c r="A166" s="162" t="s">
        <v>326</v>
      </c>
      <c r="B166" s="146"/>
      <c r="C166" s="19" t="s">
        <v>327</v>
      </c>
      <c r="D166" s="21">
        <f t="shared" si="13"/>
        <v>0</v>
      </c>
      <c r="E166" s="21"/>
      <c r="F166" s="21"/>
      <c r="G166" s="21"/>
      <c r="H166" s="21"/>
      <c r="I166" s="27"/>
      <c r="J166" s="28" t="s">
        <v>27</v>
      </c>
      <c r="K166" s="29" t="s">
        <v>27</v>
      </c>
      <c r="L166" s="30" t="s">
        <v>27</v>
      </c>
    </row>
    <row r="167" spans="1:12" ht="26.25">
      <c r="A167" s="121"/>
      <c r="B167" s="47" t="s">
        <v>328</v>
      </c>
      <c r="C167" s="33" t="s">
        <v>329</v>
      </c>
      <c r="D167" s="21">
        <f t="shared" si="13"/>
        <v>0</v>
      </c>
      <c r="E167" s="21"/>
      <c r="F167" s="21"/>
      <c r="G167" s="21"/>
      <c r="H167" s="21"/>
      <c r="I167" s="27"/>
      <c r="J167" s="28" t="s">
        <v>27</v>
      </c>
      <c r="K167" s="29" t="s">
        <v>27</v>
      </c>
      <c r="L167" s="30" t="s">
        <v>27</v>
      </c>
    </row>
    <row r="168" spans="1:12">
      <c r="A168" s="121"/>
      <c r="B168" s="47" t="s">
        <v>330</v>
      </c>
      <c r="C168" s="33" t="s">
        <v>331</v>
      </c>
      <c r="D168" s="21">
        <f t="shared" si="13"/>
        <v>0</v>
      </c>
      <c r="E168" s="21"/>
      <c r="F168" s="21"/>
      <c r="G168" s="21"/>
      <c r="H168" s="21"/>
      <c r="I168" s="27"/>
      <c r="J168" s="28" t="s">
        <v>27</v>
      </c>
      <c r="K168" s="29" t="s">
        <v>27</v>
      </c>
      <c r="L168" s="30" t="s">
        <v>27</v>
      </c>
    </row>
    <row r="169" spans="1:12" ht="26.25">
      <c r="A169" s="121"/>
      <c r="B169" s="47" t="s">
        <v>332</v>
      </c>
      <c r="C169" s="33" t="s">
        <v>333</v>
      </c>
      <c r="D169" s="21">
        <f t="shared" si="13"/>
        <v>0</v>
      </c>
      <c r="E169" s="21"/>
      <c r="F169" s="21"/>
      <c r="G169" s="21"/>
      <c r="H169" s="21"/>
      <c r="I169" s="27"/>
      <c r="J169" s="28" t="s">
        <v>27</v>
      </c>
      <c r="K169" s="29" t="s">
        <v>27</v>
      </c>
      <c r="L169" s="30" t="s">
        <v>27</v>
      </c>
    </row>
    <row r="170" spans="1:12">
      <c r="A170" s="121"/>
      <c r="B170" s="32" t="s">
        <v>334</v>
      </c>
      <c r="C170" s="33" t="s">
        <v>335</v>
      </c>
      <c r="D170" s="21">
        <f t="shared" si="13"/>
        <v>0</v>
      </c>
      <c r="E170" s="21"/>
      <c r="F170" s="21"/>
      <c r="G170" s="21"/>
      <c r="H170" s="21"/>
      <c r="I170" s="27"/>
      <c r="J170" s="28" t="s">
        <v>27</v>
      </c>
      <c r="K170" s="29" t="s">
        <v>27</v>
      </c>
      <c r="L170" s="30" t="s">
        <v>27</v>
      </c>
    </row>
    <row r="171" spans="1:12">
      <c r="A171" s="31" t="s">
        <v>336</v>
      </c>
      <c r="B171" s="18"/>
      <c r="C171" s="19" t="s">
        <v>337</v>
      </c>
      <c r="D171" s="21">
        <f t="shared" si="13"/>
        <v>0</v>
      </c>
      <c r="E171" s="21"/>
      <c r="F171" s="21"/>
      <c r="G171" s="21"/>
      <c r="H171" s="21"/>
      <c r="I171" s="27"/>
      <c r="J171" s="28" t="s">
        <v>27</v>
      </c>
      <c r="K171" s="29" t="s">
        <v>27</v>
      </c>
      <c r="L171" s="30" t="s">
        <v>27</v>
      </c>
    </row>
    <row r="172" spans="1:12">
      <c r="A172" s="121"/>
      <c r="B172" s="32" t="s">
        <v>338</v>
      </c>
      <c r="C172" s="33" t="s">
        <v>339</v>
      </c>
      <c r="D172" s="21">
        <f t="shared" si="13"/>
        <v>0</v>
      </c>
      <c r="E172" s="21"/>
      <c r="F172" s="21"/>
      <c r="G172" s="21"/>
      <c r="H172" s="21"/>
      <c r="I172" s="27"/>
      <c r="J172" s="28" t="s">
        <v>27</v>
      </c>
      <c r="K172" s="29" t="s">
        <v>27</v>
      </c>
      <c r="L172" s="30" t="s">
        <v>27</v>
      </c>
    </row>
    <row r="173" spans="1:12">
      <c r="A173" s="121"/>
      <c r="B173" s="32" t="s">
        <v>340</v>
      </c>
      <c r="C173" s="33" t="s">
        <v>341</v>
      </c>
      <c r="D173" s="21">
        <f t="shared" si="13"/>
        <v>0</v>
      </c>
      <c r="E173" s="21"/>
      <c r="F173" s="21"/>
      <c r="G173" s="21"/>
      <c r="H173" s="21"/>
      <c r="I173" s="27"/>
      <c r="J173" s="28" t="s">
        <v>27</v>
      </c>
      <c r="K173" s="29" t="s">
        <v>27</v>
      </c>
      <c r="L173" s="30" t="s">
        <v>27</v>
      </c>
    </row>
    <row r="174" spans="1:12">
      <c r="A174" s="121"/>
      <c r="B174" s="32" t="s">
        <v>342</v>
      </c>
      <c r="C174" s="33" t="s">
        <v>343</v>
      </c>
      <c r="D174" s="21">
        <f t="shared" si="13"/>
        <v>0</v>
      </c>
      <c r="E174" s="21"/>
      <c r="F174" s="21"/>
      <c r="G174" s="21"/>
      <c r="H174" s="21"/>
      <c r="I174" s="27"/>
      <c r="J174" s="28" t="s">
        <v>27</v>
      </c>
      <c r="K174" s="29" t="s">
        <v>27</v>
      </c>
      <c r="L174" s="30" t="s">
        <v>27</v>
      </c>
    </row>
    <row r="175" spans="1:12" ht="15.75">
      <c r="A175" s="163" t="s">
        <v>344</v>
      </c>
      <c r="B175" s="164"/>
      <c r="C175" s="23" t="s">
        <v>345</v>
      </c>
      <c r="D175" s="21">
        <f t="shared" si="13"/>
        <v>0</v>
      </c>
      <c r="E175" s="28"/>
      <c r="F175" s="114">
        <f>SUM(F176+0)</f>
        <v>0</v>
      </c>
      <c r="G175" s="91"/>
      <c r="H175" s="91"/>
      <c r="I175" s="114"/>
      <c r="J175" s="28" t="s">
        <v>27</v>
      </c>
      <c r="K175" s="29" t="s">
        <v>27</v>
      </c>
      <c r="L175" s="30" t="s">
        <v>27</v>
      </c>
    </row>
    <row r="176" spans="1:12">
      <c r="A176" s="145" t="s">
        <v>346</v>
      </c>
      <c r="B176" s="146"/>
      <c r="C176" s="19" t="s">
        <v>347</v>
      </c>
      <c r="D176" s="21">
        <f t="shared" si="13"/>
        <v>0</v>
      </c>
      <c r="E176" s="28"/>
      <c r="F176" s="114">
        <f>SUM(F177+0)</f>
        <v>0</v>
      </c>
      <c r="G176" s="91"/>
      <c r="H176" s="91"/>
      <c r="I176" s="114"/>
      <c r="J176" s="28" t="s">
        <v>27</v>
      </c>
      <c r="K176" s="29" t="s">
        <v>27</v>
      </c>
      <c r="L176" s="30" t="s">
        <v>27</v>
      </c>
    </row>
    <row r="177" spans="1:12" ht="25.5">
      <c r="A177" s="121"/>
      <c r="B177" s="73" t="s">
        <v>348</v>
      </c>
      <c r="C177" s="19" t="s">
        <v>349</v>
      </c>
      <c r="D177" s="21">
        <f t="shared" si="13"/>
        <v>0</v>
      </c>
      <c r="E177" s="28"/>
      <c r="F177" s="115"/>
      <c r="G177" s="116"/>
      <c r="H177" s="116"/>
      <c r="I177" s="115"/>
      <c r="J177" s="28" t="s">
        <v>27</v>
      </c>
      <c r="K177" s="29" t="s">
        <v>27</v>
      </c>
      <c r="L177" s="30" t="s">
        <v>27</v>
      </c>
    </row>
    <row r="178" spans="1:12">
      <c r="A178" s="74" t="s">
        <v>350</v>
      </c>
      <c r="B178" s="75"/>
      <c r="C178" s="19" t="s">
        <v>351</v>
      </c>
      <c r="D178" s="21">
        <f t="shared" si="13"/>
        <v>0</v>
      </c>
      <c r="E178" s="21"/>
      <c r="F178" s="21"/>
      <c r="G178" s="21"/>
      <c r="H178" s="21"/>
      <c r="I178" s="27"/>
      <c r="J178" s="21"/>
      <c r="K178" s="21"/>
      <c r="L178" s="22"/>
    </row>
    <row r="179" spans="1:12">
      <c r="A179" s="121" t="s">
        <v>352</v>
      </c>
      <c r="B179" s="18"/>
      <c r="C179" s="76" t="s">
        <v>353</v>
      </c>
      <c r="D179" s="21">
        <f t="shared" si="13"/>
        <v>0</v>
      </c>
      <c r="E179" s="21"/>
      <c r="F179" s="21"/>
      <c r="G179" s="21"/>
      <c r="H179" s="21"/>
      <c r="I179" s="27"/>
      <c r="J179" s="21"/>
      <c r="K179" s="21"/>
      <c r="L179" s="22"/>
    </row>
    <row r="180" spans="1:12">
      <c r="A180" s="74"/>
      <c r="B180" s="32" t="s">
        <v>354</v>
      </c>
      <c r="C180" s="77" t="s">
        <v>355</v>
      </c>
      <c r="D180" s="21">
        <f t="shared" si="13"/>
        <v>0</v>
      </c>
      <c r="E180" s="21"/>
      <c r="F180" s="21"/>
      <c r="G180" s="21"/>
      <c r="H180" s="21"/>
      <c r="I180" s="27"/>
      <c r="J180" s="21"/>
      <c r="K180" s="21"/>
      <c r="L180" s="22"/>
    </row>
    <row r="181" spans="1:12">
      <c r="A181" s="78" t="s">
        <v>356</v>
      </c>
      <c r="B181" s="79"/>
      <c r="C181" s="76" t="s">
        <v>357</v>
      </c>
      <c r="D181" s="21">
        <f t="shared" si="13"/>
        <v>0</v>
      </c>
      <c r="E181" s="80"/>
      <c r="F181" s="80"/>
      <c r="G181" s="80"/>
      <c r="H181" s="80"/>
      <c r="I181" s="81"/>
      <c r="J181" s="80"/>
      <c r="K181" s="80"/>
      <c r="L181" s="82"/>
    </row>
    <row r="182" spans="1:12">
      <c r="A182" s="65"/>
      <c r="B182" s="83" t="s">
        <v>358</v>
      </c>
      <c r="C182" s="77" t="s">
        <v>359</v>
      </c>
      <c r="D182" s="21">
        <f t="shared" si="13"/>
        <v>0</v>
      </c>
      <c r="E182" s="21"/>
      <c r="F182" s="21"/>
      <c r="G182" s="21"/>
      <c r="H182" s="21"/>
      <c r="I182" s="27"/>
      <c r="J182" s="21"/>
      <c r="K182" s="21"/>
      <c r="L182" s="22"/>
    </row>
    <row r="183" spans="1:12" ht="18">
      <c r="A183" s="165" t="s">
        <v>360</v>
      </c>
      <c r="B183" s="166"/>
      <c r="C183" s="84"/>
      <c r="D183" s="85"/>
      <c r="E183" s="85"/>
      <c r="F183" s="126">
        <f>SUM(F184+F189+F201+F258)</f>
        <v>0</v>
      </c>
      <c r="G183" s="126">
        <f t="shared" ref="G183:I183" si="15">SUM(G184+G189+G201+G258)</f>
        <v>0</v>
      </c>
      <c r="H183" s="126">
        <f t="shared" si="15"/>
        <v>0</v>
      </c>
      <c r="I183" s="126">
        <f t="shared" si="15"/>
        <v>0</v>
      </c>
      <c r="J183" s="85"/>
      <c r="K183" s="85"/>
      <c r="L183" s="86"/>
    </row>
    <row r="184" spans="1:12" ht="15.75">
      <c r="A184" s="167" t="s">
        <v>361</v>
      </c>
      <c r="B184" s="168"/>
      <c r="C184" s="23" t="s">
        <v>362</v>
      </c>
      <c r="D184" s="21">
        <f t="shared" si="13"/>
        <v>0</v>
      </c>
      <c r="E184" s="21"/>
      <c r="F184" s="21"/>
      <c r="G184" s="21"/>
      <c r="H184" s="21"/>
      <c r="I184" s="27"/>
      <c r="J184" s="21"/>
      <c r="K184" s="21"/>
      <c r="L184" s="22"/>
    </row>
    <row r="185" spans="1:12">
      <c r="A185" s="121" t="s">
        <v>363</v>
      </c>
      <c r="B185" s="32"/>
      <c r="C185" s="19" t="s">
        <v>364</v>
      </c>
      <c r="D185" s="21">
        <f t="shared" si="13"/>
        <v>0</v>
      </c>
      <c r="E185" s="21"/>
      <c r="F185" s="21"/>
      <c r="G185" s="21"/>
      <c r="H185" s="21"/>
      <c r="I185" s="27"/>
      <c r="J185" s="28" t="s">
        <v>27</v>
      </c>
      <c r="K185" s="29" t="s">
        <v>27</v>
      </c>
      <c r="L185" s="30" t="s">
        <v>27</v>
      </c>
    </row>
    <row r="186" spans="1:12">
      <c r="A186" s="63"/>
      <c r="B186" s="42" t="s">
        <v>365</v>
      </c>
      <c r="C186" s="33" t="s">
        <v>366</v>
      </c>
      <c r="D186" s="21">
        <f t="shared" si="13"/>
        <v>0</v>
      </c>
      <c r="E186" s="21"/>
      <c r="F186" s="21"/>
      <c r="G186" s="21"/>
      <c r="H186" s="21"/>
      <c r="I186" s="27"/>
      <c r="J186" s="28" t="s">
        <v>27</v>
      </c>
      <c r="K186" s="29" t="s">
        <v>27</v>
      </c>
      <c r="L186" s="30" t="s">
        <v>27</v>
      </c>
    </row>
    <row r="187" spans="1:12" ht="29.25">
      <c r="A187" s="63"/>
      <c r="B187" s="87" t="s">
        <v>367</v>
      </c>
      <c r="C187" s="33" t="s">
        <v>368</v>
      </c>
      <c r="D187" s="21">
        <f t="shared" si="13"/>
        <v>0</v>
      </c>
      <c r="E187" s="21"/>
      <c r="F187" s="21"/>
      <c r="G187" s="21"/>
      <c r="H187" s="21"/>
      <c r="I187" s="27"/>
      <c r="J187" s="28" t="s">
        <v>27</v>
      </c>
      <c r="K187" s="29" t="s">
        <v>27</v>
      </c>
      <c r="L187" s="30" t="s">
        <v>27</v>
      </c>
    </row>
    <row r="188" spans="1:12">
      <c r="A188" s="63"/>
      <c r="B188" s="87" t="s">
        <v>369</v>
      </c>
      <c r="C188" s="33" t="s">
        <v>370</v>
      </c>
      <c r="D188" s="21">
        <f t="shared" si="13"/>
        <v>0</v>
      </c>
      <c r="E188" s="21"/>
      <c r="F188" s="21"/>
      <c r="G188" s="21"/>
      <c r="H188" s="21"/>
      <c r="I188" s="27"/>
      <c r="J188" s="28" t="s">
        <v>27</v>
      </c>
      <c r="K188" s="29" t="s">
        <v>27</v>
      </c>
      <c r="L188" s="30" t="s">
        <v>27</v>
      </c>
    </row>
    <row r="189" spans="1:12" ht="15.75">
      <c r="A189" s="121" t="s">
        <v>371</v>
      </c>
      <c r="B189" s="122"/>
      <c r="C189" s="23" t="s">
        <v>372</v>
      </c>
      <c r="D189" s="21">
        <f t="shared" si="13"/>
        <v>0</v>
      </c>
      <c r="E189" s="21"/>
      <c r="F189" s="21"/>
      <c r="G189" s="21"/>
      <c r="H189" s="21"/>
      <c r="I189" s="27"/>
      <c r="J189" s="21"/>
      <c r="K189" s="21"/>
      <c r="L189" s="22"/>
    </row>
    <row r="190" spans="1:12">
      <c r="A190" s="169" t="s">
        <v>373</v>
      </c>
      <c r="B190" s="170"/>
      <c r="C190" s="19" t="s">
        <v>267</v>
      </c>
      <c r="D190" s="21">
        <f t="shared" si="13"/>
        <v>0</v>
      </c>
      <c r="E190" s="21"/>
      <c r="F190" s="21"/>
      <c r="G190" s="21"/>
      <c r="H190" s="21"/>
      <c r="I190" s="27"/>
      <c r="J190" s="28" t="s">
        <v>27</v>
      </c>
      <c r="K190" s="29" t="s">
        <v>27</v>
      </c>
      <c r="L190" s="30" t="s">
        <v>27</v>
      </c>
    </row>
    <row r="191" spans="1:12">
      <c r="A191" s="121"/>
      <c r="B191" s="52" t="s">
        <v>374</v>
      </c>
      <c r="C191" s="33" t="s">
        <v>375</v>
      </c>
      <c r="D191" s="21">
        <f t="shared" si="13"/>
        <v>0</v>
      </c>
      <c r="E191" s="21"/>
      <c r="F191" s="21"/>
      <c r="G191" s="21"/>
      <c r="H191" s="21"/>
      <c r="I191" s="27"/>
      <c r="J191" s="28" t="s">
        <v>27</v>
      </c>
      <c r="K191" s="29" t="s">
        <v>27</v>
      </c>
      <c r="L191" s="30" t="s">
        <v>27</v>
      </c>
    </row>
    <row r="192" spans="1:12">
      <c r="A192" s="121"/>
      <c r="B192" s="52" t="s">
        <v>376</v>
      </c>
      <c r="C192" s="33" t="s">
        <v>377</v>
      </c>
      <c r="D192" s="21">
        <f t="shared" si="13"/>
        <v>0</v>
      </c>
      <c r="E192" s="21"/>
      <c r="F192" s="21"/>
      <c r="G192" s="21"/>
      <c r="H192" s="21"/>
      <c r="I192" s="27"/>
      <c r="J192" s="28" t="s">
        <v>27</v>
      </c>
      <c r="K192" s="29" t="s">
        <v>27</v>
      </c>
      <c r="L192" s="30" t="s">
        <v>27</v>
      </c>
    </row>
    <row r="193" spans="1:12">
      <c r="A193" s="121"/>
      <c r="B193" s="52" t="s">
        <v>378</v>
      </c>
      <c r="C193" s="33" t="s">
        <v>379</v>
      </c>
      <c r="D193" s="21">
        <f t="shared" si="13"/>
        <v>0</v>
      </c>
      <c r="E193" s="21"/>
      <c r="F193" s="21"/>
      <c r="G193" s="21"/>
      <c r="H193" s="21"/>
      <c r="I193" s="27"/>
      <c r="J193" s="28" t="s">
        <v>27</v>
      </c>
      <c r="K193" s="29" t="s">
        <v>27</v>
      </c>
      <c r="L193" s="30" t="s">
        <v>27</v>
      </c>
    </row>
    <row r="194" spans="1:12">
      <c r="A194" s="121"/>
      <c r="B194" s="52" t="s">
        <v>380</v>
      </c>
      <c r="C194" s="33" t="s">
        <v>381</v>
      </c>
      <c r="D194" s="21">
        <f t="shared" si="13"/>
        <v>0</v>
      </c>
      <c r="E194" s="21"/>
      <c r="F194" s="21"/>
      <c r="G194" s="21"/>
      <c r="H194" s="21"/>
      <c r="I194" s="27"/>
      <c r="J194" s="28" t="s">
        <v>27</v>
      </c>
      <c r="K194" s="29" t="s">
        <v>27</v>
      </c>
      <c r="L194" s="30" t="s">
        <v>27</v>
      </c>
    </row>
    <row r="195" spans="1:12">
      <c r="A195" s="121"/>
      <c r="B195" s="52" t="s">
        <v>382</v>
      </c>
      <c r="C195" s="33" t="s">
        <v>383</v>
      </c>
      <c r="D195" s="21">
        <f t="shared" si="13"/>
        <v>0</v>
      </c>
      <c r="E195" s="21"/>
      <c r="F195" s="21"/>
      <c r="G195" s="21"/>
      <c r="H195" s="21"/>
      <c r="I195" s="27"/>
      <c r="J195" s="28"/>
      <c r="K195" s="29"/>
      <c r="L195" s="30"/>
    </row>
    <row r="196" spans="1:12">
      <c r="A196" s="64"/>
      <c r="B196" s="52" t="s">
        <v>384</v>
      </c>
      <c r="C196" s="33" t="s">
        <v>385</v>
      </c>
      <c r="D196" s="21">
        <f t="shared" si="13"/>
        <v>0</v>
      </c>
      <c r="E196" s="21"/>
      <c r="F196" s="21"/>
      <c r="G196" s="21"/>
      <c r="H196" s="21"/>
      <c r="I196" s="27"/>
      <c r="J196" s="28" t="s">
        <v>27</v>
      </c>
      <c r="K196" s="29" t="s">
        <v>27</v>
      </c>
      <c r="L196" s="30" t="s">
        <v>27</v>
      </c>
    </row>
    <row r="197" spans="1:12">
      <c r="A197" s="64"/>
      <c r="B197" s="52" t="s">
        <v>386</v>
      </c>
      <c r="C197" s="33" t="s">
        <v>387</v>
      </c>
      <c r="D197" s="21">
        <f t="shared" si="13"/>
        <v>0</v>
      </c>
      <c r="E197" s="21"/>
      <c r="F197" s="21"/>
      <c r="G197" s="21"/>
      <c r="H197" s="21"/>
      <c r="I197" s="27"/>
      <c r="J197" s="28" t="s">
        <v>27</v>
      </c>
      <c r="K197" s="29" t="s">
        <v>27</v>
      </c>
      <c r="L197" s="30" t="s">
        <v>27</v>
      </c>
    </row>
    <row r="198" spans="1:12">
      <c r="A198" s="64"/>
      <c r="B198" s="42" t="s">
        <v>388</v>
      </c>
      <c r="C198" s="33" t="s">
        <v>389</v>
      </c>
      <c r="D198" s="21">
        <f t="shared" si="13"/>
        <v>0</v>
      </c>
      <c r="E198" s="21"/>
      <c r="F198" s="21"/>
      <c r="G198" s="21"/>
      <c r="H198" s="21"/>
      <c r="I198" s="27"/>
      <c r="J198" s="28" t="s">
        <v>27</v>
      </c>
      <c r="K198" s="29" t="s">
        <v>27</v>
      </c>
      <c r="L198" s="30" t="s">
        <v>27</v>
      </c>
    </row>
    <row r="199" spans="1:12">
      <c r="A199" s="64"/>
      <c r="B199" s="42" t="s">
        <v>390</v>
      </c>
      <c r="C199" s="33" t="s">
        <v>391</v>
      </c>
      <c r="D199" s="21">
        <f t="shared" si="13"/>
        <v>0</v>
      </c>
      <c r="E199" s="21"/>
      <c r="F199" s="21"/>
      <c r="G199" s="21"/>
      <c r="H199" s="21"/>
      <c r="I199" s="27"/>
      <c r="J199" s="28" t="s">
        <v>27</v>
      </c>
      <c r="K199" s="29" t="s">
        <v>27</v>
      </c>
      <c r="L199" s="30" t="s">
        <v>27</v>
      </c>
    </row>
    <row r="200" spans="1:12">
      <c r="A200" s="64"/>
      <c r="B200" s="42" t="s">
        <v>392</v>
      </c>
      <c r="C200" s="33" t="s">
        <v>393</v>
      </c>
      <c r="D200" s="21">
        <f t="shared" si="13"/>
        <v>0</v>
      </c>
      <c r="E200" s="21"/>
      <c r="F200" s="21"/>
      <c r="G200" s="21"/>
      <c r="H200" s="21"/>
      <c r="I200" s="27"/>
      <c r="J200" s="28"/>
      <c r="K200" s="29"/>
      <c r="L200" s="30"/>
    </row>
    <row r="201" spans="1:12" ht="15.75">
      <c r="A201" s="171" t="s">
        <v>394</v>
      </c>
      <c r="B201" s="172"/>
      <c r="C201" s="88">
        <v>56</v>
      </c>
      <c r="D201" s="21">
        <f t="shared" si="13"/>
        <v>0</v>
      </c>
      <c r="E201" s="21"/>
      <c r="F201" s="21">
        <f>SUM(F202+0)</f>
        <v>0</v>
      </c>
      <c r="G201" s="21">
        <f t="shared" ref="G201:I201" si="16">SUM(G202+0)</f>
        <v>0</v>
      </c>
      <c r="H201" s="21">
        <f t="shared" si="16"/>
        <v>0</v>
      </c>
      <c r="I201" s="21">
        <f t="shared" si="16"/>
        <v>0</v>
      </c>
      <c r="J201" s="21"/>
      <c r="K201" s="21"/>
      <c r="L201" s="22"/>
    </row>
    <row r="202" spans="1:12">
      <c r="A202" s="173" t="s">
        <v>395</v>
      </c>
      <c r="B202" s="174"/>
      <c r="C202" s="33" t="s">
        <v>396</v>
      </c>
      <c r="D202" s="21">
        <f t="shared" si="13"/>
        <v>0</v>
      </c>
      <c r="E202" s="21"/>
      <c r="F202" s="21">
        <f>SUM(F203:F209)</f>
        <v>0</v>
      </c>
      <c r="G202" s="21">
        <f t="shared" ref="G202:I202" si="17">SUM(G203:G209)</f>
        <v>0</v>
      </c>
      <c r="H202" s="21">
        <f t="shared" si="17"/>
        <v>0</v>
      </c>
      <c r="I202" s="21">
        <f t="shared" si="17"/>
        <v>0</v>
      </c>
      <c r="J202" s="28" t="s">
        <v>27</v>
      </c>
      <c r="K202" s="29" t="s">
        <v>27</v>
      </c>
      <c r="L202" s="30" t="s">
        <v>27</v>
      </c>
    </row>
    <row r="203" spans="1:12">
      <c r="A203" s="65"/>
      <c r="B203" s="89" t="s">
        <v>397</v>
      </c>
      <c r="C203" s="90" t="s">
        <v>398</v>
      </c>
      <c r="D203" s="21">
        <f t="shared" si="13"/>
        <v>0</v>
      </c>
      <c r="E203" s="21"/>
      <c r="F203" s="39"/>
      <c r="G203" s="39"/>
      <c r="H203" s="39"/>
      <c r="I203" s="40"/>
      <c r="J203" s="28" t="s">
        <v>27</v>
      </c>
      <c r="K203" s="29" t="s">
        <v>27</v>
      </c>
      <c r="L203" s="30" t="s">
        <v>27</v>
      </c>
    </row>
    <row r="204" spans="1:12">
      <c r="A204" s="65"/>
      <c r="B204" s="89" t="s">
        <v>399</v>
      </c>
      <c r="C204" s="90" t="s">
        <v>400</v>
      </c>
      <c r="D204" s="21">
        <f t="shared" si="13"/>
        <v>0</v>
      </c>
      <c r="E204" s="21"/>
      <c r="F204" s="39"/>
      <c r="G204" s="39"/>
      <c r="H204" s="39"/>
      <c r="I204" s="40"/>
      <c r="J204" s="28" t="s">
        <v>27</v>
      </c>
      <c r="K204" s="29" t="s">
        <v>27</v>
      </c>
      <c r="L204" s="30" t="s">
        <v>27</v>
      </c>
    </row>
    <row r="205" spans="1:12">
      <c r="A205" s="65"/>
      <c r="B205" s="89" t="s">
        <v>401</v>
      </c>
      <c r="C205" s="90" t="s">
        <v>402</v>
      </c>
      <c r="D205" s="21">
        <f t="shared" si="13"/>
        <v>0</v>
      </c>
      <c r="E205" s="21"/>
      <c r="F205" s="39"/>
      <c r="G205" s="39"/>
      <c r="H205" s="39"/>
      <c r="I205" s="40"/>
      <c r="J205" s="28" t="s">
        <v>27</v>
      </c>
      <c r="K205" s="29" t="s">
        <v>27</v>
      </c>
      <c r="L205" s="30" t="s">
        <v>27</v>
      </c>
    </row>
    <row r="206" spans="1:12">
      <c r="A206" s="150" t="s">
        <v>403</v>
      </c>
      <c r="B206" s="151"/>
      <c r="C206" s="91" t="s">
        <v>404</v>
      </c>
      <c r="D206" s="21">
        <f t="shared" si="13"/>
        <v>0</v>
      </c>
      <c r="E206" s="21"/>
      <c r="F206" s="39"/>
      <c r="G206" s="39"/>
      <c r="H206" s="39"/>
      <c r="I206" s="40"/>
      <c r="J206" s="28" t="s">
        <v>27</v>
      </c>
      <c r="K206" s="29" t="s">
        <v>27</v>
      </c>
      <c r="L206" s="30" t="s">
        <v>27</v>
      </c>
    </row>
    <row r="207" spans="1:12">
      <c r="A207" s="65"/>
      <c r="B207" s="89" t="s">
        <v>397</v>
      </c>
      <c r="C207" s="90" t="s">
        <v>405</v>
      </c>
      <c r="D207" s="21">
        <f t="shared" si="13"/>
        <v>0</v>
      </c>
      <c r="E207" s="21"/>
      <c r="F207" s="39"/>
      <c r="G207" s="39"/>
      <c r="H207" s="39"/>
      <c r="I207" s="40"/>
      <c r="J207" s="28" t="s">
        <v>27</v>
      </c>
      <c r="K207" s="29" t="s">
        <v>27</v>
      </c>
      <c r="L207" s="30" t="s">
        <v>27</v>
      </c>
    </row>
    <row r="208" spans="1:12">
      <c r="A208" s="65"/>
      <c r="B208" s="89" t="s">
        <v>399</v>
      </c>
      <c r="C208" s="90" t="s">
        <v>406</v>
      </c>
      <c r="D208" s="21">
        <f t="shared" si="13"/>
        <v>0</v>
      </c>
      <c r="E208" s="21"/>
      <c r="F208" s="124"/>
      <c r="G208" s="124"/>
      <c r="H208" s="124"/>
      <c r="I208" s="125"/>
      <c r="J208" s="28" t="s">
        <v>27</v>
      </c>
      <c r="K208" s="29" t="s">
        <v>27</v>
      </c>
      <c r="L208" s="30" t="s">
        <v>27</v>
      </c>
    </row>
    <row r="209" spans="1:12">
      <c r="A209" s="65"/>
      <c r="B209" s="89" t="s">
        <v>407</v>
      </c>
      <c r="C209" s="90" t="s">
        <v>408</v>
      </c>
      <c r="D209" s="21">
        <f t="shared" si="13"/>
        <v>0</v>
      </c>
      <c r="E209" s="21"/>
      <c r="F209" s="39"/>
      <c r="G209" s="39"/>
      <c r="H209" s="39"/>
      <c r="I209" s="40"/>
      <c r="J209" s="28" t="s">
        <v>27</v>
      </c>
      <c r="K209" s="29" t="s">
        <v>27</v>
      </c>
      <c r="L209" s="30" t="s">
        <v>27</v>
      </c>
    </row>
    <row r="210" spans="1:12">
      <c r="A210" s="150" t="s">
        <v>409</v>
      </c>
      <c r="B210" s="151"/>
      <c r="C210" s="91" t="s">
        <v>410</v>
      </c>
      <c r="D210" s="21">
        <f t="shared" ref="D210:D241" si="18">SUM(F210+G210+H210+I210)</f>
        <v>0</v>
      </c>
      <c r="E210" s="21"/>
      <c r="F210" s="39"/>
      <c r="G210" s="39"/>
      <c r="H210" s="39"/>
      <c r="I210" s="40"/>
      <c r="J210" s="28" t="s">
        <v>27</v>
      </c>
      <c r="K210" s="29" t="s">
        <v>27</v>
      </c>
      <c r="L210" s="30" t="s">
        <v>27</v>
      </c>
    </row>
    <row r="211" spans="1:12">
      <c r="A211" s="65"/>
      <c r="B211" s="89" t="s">
        <v>397</v>
      </c>
      <c r="C211" s="90" t="s">
        <v>411</v>
      </c>
      <c r="D211" s="21">
        <f t="shared" si="18"/>
        <v>0</v>
      </c>
      <c r="E211" s="21"/>
      <c r="F211" s="39"/>
      <c r="G211" s="39"/>
      <c r="H211" s="39"/>
      <c r="I211" s="40"/>
      <c r="J211" s="28" t="s">
        <v>27</v>
      </c>
      <c r="K211" s="29" t="s">
        <v>27</v>
      </c>
      <c r="L211" s="30" t="s">
        <v>27</v>
      </c>
    </row>
    <row r="212" spans="1:12">
      <c r="A212" s="65"/>
      <c r="B212" s="89" t="s">
        <v>399</v>
      </c>
      <c r="C212" s="90" t="s">
        <v>412</v>
      </c>
      <c r="D212" s="21">
        <f t="shared" si="18"/>
        <v>0</v>
      </c>
      <c r="E212" s="21"/>
      <c r="F212" s="39"/>
      <c r="G212" s="39"/>
      <c r="H212" s="39"/>
      <c r="I212" s="40"/>
      <c r="J212" s="28" t="s">
        <v>27</v>
      </c>
      <c r="K212" s="29" t="s">
        <v>27</v>
      </c>
      <c r="L212" s="30" t="s">
        <v>27</v>
      </c>
    </row>
    <row r="213" spans="1:12">
      <c r="A213" s="65"/>
      <c r="B213" s="89" t="s">
        <v>401</v>
      </c>
      <c r="C213" s="90" t="s">
        <v>413</v>
      </c>
      <c r="D213" s="21">
        <f t="shared" si="18"/>
        <v>0</v>
      </c>
      <c r="E213" s="21"/>
      <c r="F213" s="39"/>
      <c r="G213" s="39"/>
      <c r="H213" s="39"/>
      <c r="I213" s="40"/>
      <c r="J213" s="28" t="s">
        <v>27</v>
      </c>
      <c r="K213" s="29" t="s">
        <v>27</v>
      </c>
      <c r="L213" s="30" t="s">
        <v>27</v>
      </c>
    </row>
    <row r="214" spans="1:12">
      <c r="A214" s="150" t="s">
        <v>414</v>
      </c>
      <c r="B214" s="151"/>
      <c r="C214" s="91" t="s">
        <v>415</v>
      </c>
      <c r="D214" s="21">
        <f t="shared" si="18"/>
        <v>0</v>
      </c>
      <c r="E214" s="21"/>
      <c r="F214" s="39"/>
      <c r="G214" s="39"/>
      <c r="H214" s="39"/>
      <c r="I214" s="40"/>
      <c r="J214" s="28" t="s">
        <v>27</v>
      </c>
      <c r="K214" s="29" t="s">
        <v>27</v>
      </c>
      <c r="L214" s="30" t="s">
        <v>27</v>
      </c>
    </row>
    <row r="215" spans="1:12">
      <c r="A215" s="65"/>
      <c r="B215" s="89" t="s">
        <v>397</v>
      </c>
      <c r="C215" s="90" t="s">
        <v>416</v>
      </c>
      <c r="D215" s="21">
        <f t="shared" si="18"/>
        <v>0</v>
      </c>
      <c r="E215" s="21"/>
      <c r="F215" s="39"/>
      <c r="G215" s="39"/>
      <c r="H215" s="39"/>
      <c r="I215" s="40"/>
      <c r="J215" s="28" t="s">
        <v>27</v>
      </c>
      <c r="K215" s="29" t="s">
        <v>27</v>
      </c>
      <c r="L215" s="30" t="s">
        <v>27</v>
      </c>
    </row>
    <row r="216" spans="1:12">
      <c r="A216" s="65"/>
      <c r="B216" s="89" t="s">
        <v>399</v>
      </c>
      <c r="C216" s="90" t="s">
        <v>417</v>
      </c>
      <c r="D216" s="21">
        <f t="shared" si="18"/>
        <v>0</v>
      </c>
      <c r="E216" s="21"/>
      <c r="F216" s="39"/>
      <c r="G216" s="39"/>
      <c r="H216" s="39"/>
      <c r="I216" s="40"/>
      <c r="J216" s="28" t="s">
        <v>27</v>
      </c>
      <c r="K216" s="29" t="s">
        <v>27</v>
      </c>
      <c r="L216" s="30" t="s">
        <v>27</v>
      </c>
    </row>
    <row r="217" spans="1:12">
      <c r="A217" s="65"/>
      <c r="B217" s="89" t="s">
        <v>401</v>
      </c>
      <c r="C217" s="90" t="s">
        <v>418</v>
      </c>
      <c r="D217" s="21">
        <f t="shared" si="18"/>
        <v>0</v>
      </c>
      <c r="E217" s="21"/>
      <c r="F217" s="39"/>
      <c r="G217" s="39"/>
      <c r="H217" s="39"/>
      <c r="I217" s="40"/>
      <c r="J217" s="28" t="s">
        <v>27</v>
      </c>
      <c r="K217" s="29" t="s">
        <v>27</v>
      </c>
      <c r="L217" s="30" t="s">
        <v>27</v>
      </c>
    </row>
    <row r="218" spans="1:12">
      <c r="A218" s="150" t="s">
        <v>419</v>
      </c>
      <c r="B218" s="151"/>
      <c r="C218" s="91" t="s">
        <v>420</v>
      </c>
      <c r="D218" s="21">
        <f t="shared" si="18"/>
        <v>0</v>
      </c>
      <c r="E218" s="21"/>
      <c r="F218" s="39"/>
      <c r="G218" s="39"/>
      <c r="H218" s="39"/>
      <c r="I218" s="40"/>
      <c r="J218" s="28" t="s">
        <v>27</v>
      </c>
      <c r="K218" s="29" t="s">
        <v>27</v>
      </c>
      <c r="L218" s="30" t="s">
        <v>27</v>
      </c>
    </row>
    <row r="219" spans="1:12">
      <c r="A219" s="65"/>
      <c r="B219" s="89" t="s">
        <v>397</v>
      </c>
      <c r="C219" s="90" t="s">
        <v>421</v>
      </c>
      <c r="D219" s="21">
        <f t="shared" si="18"/>
        <v>0</v>
      </c>
      <c r="E219" s="21"/>
      <c r="F219" s="39"/>
      <c r="G219" s="39"/>
      <c r="H219" s="39"/>
      <c r="I219" s="40"/>
      <c r="J219" s="28" t="s">
        <v>27</v>
      </c>
      <c r="K219" s="29" t="s">
        <v>27</v>
      </c>
      <c r="L219" s="30" t="s">
        <v>27</v>
      </c>
    </row>
    <row r="220" spans="1:12">
      <c r="A220" s="65"/>
      <c r="B220" s="89" t="s">
        <v>399</v>
      </c>
      <c r="C220" s="90" t="s">
        <v>422</v>
      </c>
      <c r="D220" s="21">
        <f t="shared" si="18"/>
        <v>0</v>
      </c>
      <c r="E220" s="21"/>
      <c r="F220" s="39"/>
      <c r="G220" s="39"/>
      <c r="H220" s="39"/>
      <c r="I220" s="40"/>
      <c r="J220" s="28" t="s">
        <v>27</v>
      </c>
      <c r="K220" s="29" t="s">
        <v>27</v>
      </c>
      <c r="L220" s="30" t="s">
        <v>27</v>
      </c>
    </row>
    <row r="221" spans="1:12">
      <c r="A221" s="65"/>
      <c r="B221" s="89" t="s">
        <v>401</v>
      </c>
      <c r="C221" s="90" t="s">
        <v>423</v>
      </c>
      <c r="D221" s="21">
        <f t="shared" si="18"/>
        <v>0</v>
      </c>
      <c r="E221" s="21"/>
      <c r="F221" s="39"/>
      <c r="G221" s="39"/>
      <c r="H221" s="39"/>
      <c r="I221" s="40"/>
      <c r="J221" s="28" t="s">
        <v>27</v>
      </c>
      <c r="K221" s="29" t="s">
        <v>27</v>
      </c>
      <c r="L221" s="30" t="s">
        <v>27</v>
      </c>
    </row>
    <row r="222" spans="1:12">
      <c r="A222" s="150" t="s">
        <v>424</v>
      </c>
      <c r="B222" s="151"/>
      <c r="C222" s="91" t="s">
        <v>425</v>
      </c>
      <c r="D222" s="21">
        <f t="shared" si="18"/>
        <v>0</v>
      </c>
      <c r="E222" s="21"/>
      <c r="F222" s="39"/>
      <c r="G222" s="39"/>
      <c r="H222" s="39"/>
      <c r="I222" s="40"/>
      <c r="J222" s="28" t="s">
        <v>27</v>
      </c>
      <c r="K222" s="29" t="s">
        <v>27</v>
      </c>
      <c r="L222" s="30" t="s">
        <v>27</v>
      </c>
    </row>
    <row r="223" spans="1:12">
      <c r="A223" s="65"/>
      <c r="B223" s="89" t="s">
        <v>397</v>
      </c>
      <c r="C223" s="90" t="s">
        <v>426</v>
      </c>
      <c r="D223" s="21">
        <f t="shared" si="18"/>
        <v>0</v>
      </c>
      <c r="E223" s="21"/>
      <c r="F223" s="39"/>
      <c r="G223" s="39"/>
      <c r="H223" s="39"/>
      <c r="I223" s="40"/>
      <c r="J223" s="28" t="s">
        <v>27</v>
      </c>
      <c r="K223" s="29" t="s">
        <v>27</v>
      </c>
      <c r="L223" s="30" t="s">
        <v>27</v>
      </c>
    </row>
    <row r="224" spans="1:12">
      <c r="A224" s="65"/>
      <c r="B224" s="89" t="s">
        <v>399</v>
      </c>
      <c r="C224" s="90" t="s">
        <v>427</v>
      </c>
      <c r="D224" s="21">
        <f t="shared" si="18"/>
        <v>0</v>
      </c>
      <c r="E224" s="21"/>
      <c r="F224" s="39"/>
      <c r="G224" s="39"/>
      <c r="H224" s="39"/>
      <c r="I224" s="40"/>
      <c r="J224" s="28" t="s">
        <v>27</v>
      </c>
      <c r="K224" s="29" t="s">
        <v>27</v>
      </c>
      <c r="L224" s="30" t="s">
        <v>27</v>
      </c>
    </row>
    <row r="225" spans="1:12">
      <c r="A225" s="65"/>
      <c r="B225" s="89" t="s">
        <v>401</v>
      </c>
      <c r="C225" s="90" t="s">
        <v>428</v>
      </c>
      <c r="D225" s="21">
        <f t="shared" si="18"/>
        <v>0</v>
      </c>
      <c r="E225" s="21"/>
      <c r="F225" s="39"/>
      <c r="G225" s="39"/>
      <c r="H225" s="39"/>
      <c r="I225" s="40"/>
      <c r="J225" s="28" t="s">
        <v>27</v>
      </c>
      <c r="K225" s="29" t="s">
        <v>27</v>
      </c>
      <c r="L225" s="30" t="s">
        <v>27</v>
      </c>
    </row>
    <row r="226" spans="1:12">
      <c r="A226" s="150" t="s">
        <v>429</v>
      </c>
      <c r="B226" s="151"/>
      <c r="C226" s="91" t="s">
        <v>430</v>
      </c>
      <c r="D226" s="21">
        <f t="shared" si="18"/>
        <v>0</v>
      </c>
      <c r="E226" s="21"/>
      <c r="F226" s="39"/>
      <c r="G226" s="39"/>
      <c r="H226" s="39"/>
      <c r="I226" s="40"/>
      <c r="J226" s="28" t="s">
        <v>27</v>
      </c>
      <c r="K226" s="29" t="s">
        <v>27</v>
      </c>
      <c r="L226" s="30" t="s">
        <v>27</v>
      </c>
    </row>
    <row r="227" spans="1:12">
      <c r="A227" s="65"/>
      <c r="B227" s="89" t="s">
        <v>397</v>
      </c>
      <c r="C227" s="90" t="s">
        <v>431</v>
      </c>
      <c r="D227" s="21">
        <f t="shared" si="18"/>
        <v>0</v>
      </c>
      <c r="E227" s="21"/>
      <c r="F227" s="39"/>
      <c r="G227" s="39"/>
      <c r="H227" s="39"/>
      <c r="I227" s="40"/>
      <c r="J227" s="28" t="s">
        <v>27</v>
      </c>
      <c r="K227" s="29" t="s">
        <v>27</v>
      </c>
      <c r="L227" s="30" t="s">
        <v>27</v>
      </c>
    </row>
    <row r="228" spans="1:12">
      <c r="A228" s="65"/>
      <c r="B228" s="89" t="s">
        <v>399</v>
      </c>
      <c r="C228" s="90" t="s">
        <v>432</v>
      </c>
      <c r="D228" s="21">
        <f t="shared" si="18"/>
        <v>0</v>
      </c>
      <c r="E228" s="21"/>
      <c r="F228" s="39"/>
      <c r="G228" s="39"/>
      <c r="H228" s="39"/>
      <c r="I228" s="40"/>
      <c r="J228" s="28" t="s">
        <v>27</v>
      </c>
      <c r="K228" s="29" t="s">
        <v>27</v>
      </c>
      <c r="L228" s="30" t="s">
        <v>27</v>
      </c>
    </row>
    <row r="229" spans="1:12">
      <c r="A229" s="65"/>
      <c r="B229" s="89" t="s">
        <v>401</v>
      </c>
      <c r="C229" s="90" t="s">
        <v>433</v>
      </c>
      <c r="D229" s="21">
        <f t="shared" si="18"/>
        <v>0</v>
      </c>
      <c r="E229" s="21"/>
      <c r="F229" s="39"/>
      <c r="G229" s="39"/>
      <c r="H229" s="39"/>
      <c r="I229" s="40"/>
      <c r="J229" s="28" t="s">
        <v>27</v>
      </c>
      <c r="K229" s="29" t="s">
        <v>27</v>
      </c>
      <c r="L229" s="30" t="s">
        <v>27</v>
      </c>
    </row>
    <row r="230" spans="1:12">
      <c r="A230" s="152" t="s">
        <v>434</v>
      </c>
      <c r="B230" s="153"/>
      <c r="C230" s="91" t="s">
        <v>435</v>
      </c>
      <c r="D230" s="21">
        <f t="shared" si="18"/>
        <v>0</v>
      </c>
      <c r="E230" s="21"/>
      <c r="F230" s="39"/>
      <c r="G230" s="39"/>
      <c r="H230" s="39"/>
      <c r="I230" s="40"/>
      <c r="J230" s="28" t="s">
        <v>27</v>
      </c>
      <c r="K230" s="29" t="s">
        <v>27</v>
      </c>
      <c r="L230" s="30" t="s">
        <v>27</v>
      </c>
    </row>
    <row r="231" spans="1:12">
      <c r="A231" s="92"/>
      <c r="B231" s="89" t="s">
        <v>397</v>
      </c>
      <c r="C231" s="91" t="s">
        <v>436</v>
      </c>
      <c r="D231" s="21">
        <f t="shared" si="18"/>
        <v>0</v>
      </c>
      <c r="E231" s="21"/>
      <c r="F231" s="39"/>
      <c r="G231" s="39"/>
      <c r="H231" s="39"/>
      <c r="I231" s="40"/>
      <c r="J231" s="28" t="s">
        <v>27</v>
      </c>
      <c r="K231" s="29" t="s">
        <v>27</v>
      </c>
      <c r="L231" s="30" t="s">
        <v>27</v>
      </c>
    </row>
    <row r="232" spans="1:12">
      <c r="A232" s="92"/>
      <c r="B232" s="89" t="s">
        <v>399</v>
      </c>
      <c r="C232" s="91" t="s">
        <v>437</v>
      </c>
      <c r="D232" s="21">
        <f t="shared" si="18"/>
        <v>0</v>
      </c>
      <c r="E232" s="21"/>
      <c r="F232" s="39"/>
      <c r="G232" s="39"/>
      <c r="H232" s="39"/>
      <c r="I232" s="40"/>
      <c r="J232" s="28" t="s">
        <v>27</v>
      </c>
      <c r="K232" s="29" t="s">
        <v>27</v>
      </c>
      <c r="L232" s="30" t="s">
        <v>27</v>
      </c>
    </row>
    <row r="233" spans="1:12">
      <c r="A233" s="92"/>
      <c r="B233" s="89" t="s">
        <v>401</v>
      </c>
      <c r="C233" s="91" t="s">
        <v>438</v>
      </c>
      <c r="D233" s="21">
        <f t="shared" si="18"/>
        <v>0</v>
      </c>
      <c r="E233" s="21"/>
      <c r="F233" s="39"/>
      <c r="G233" s="39"/>
      <c r="H233" s="39"/>
      <c r="I233" s="40"/>
      <c r="J233" s="28" t="s">
        <v>27</v>
      </c>
      <c r="K233" s="29" t="s">
        <v>27</v>
      </c>
      <c r="L233" s="30" t="s">
        <v>27</v>
      </c>
    </row>
    <row r="234" spans="1:12">
      <c r="A234" s="152" t="s">
        <v>439</v>
      </c>
      <c r="B234" s="153"/>
      <c r="C234" s="91" t="s">
        <v>440</v>
      </c>
      <c r="D234" s="21">
        <f t="shared" si="18"/>
        <v>0</v>
      </c>
      <c r="E234" s="21"/>
      <c r="F234" s="39"/>
      <c r="G234" s="39"/>
      <c r="H234" s="39"/>
      <c r="I234" s="40"/>
      <c r="J234" s="28" t="s">
        <v>27</v>
      </c>
      <c r="K234" s="29" t="s">
        <v>27</v>
      </c>
      <c r="L234" s="30" t="s">
        <v>27</v>
      </c>
    </row>
    <row r="235" spans="1:12">
      <c r="A235" s="92"/>
      <c r="B235" s="89" t="s">
        <v>397</v>
      </c>
      <c r="C235" s="91" t="s">
        <v>441</v>
      </c>
      <c r="D235" s="21">
        <f t="shared" si="18"/>
        <v>0</v>
      </c>
      <c r="E235" s="21"/>
      <c r="F235" s="39"/>
      <c r="G235" s="39"/>
      <c r="H235" s="39"/>
      <c r="I235" s="40"/>
      <c r="J235" s="28" t="s">
        <v>27</v>
      </c>
      <c r="K235" s="29" t="s">
        <v>27</v>
      </c>
      <c r="L235" s="30" t="s">
        <v>27</v>
      </c>
    </row>
    <row r="236" spans="1:12">
      <c r="A236" s="92"/>
      <c r="B236" s="89" t="s">
        <v>399</v>
      </c>
      <c r="C236" s="91" t="s">
        <v>442</v>
      </c>
      <c r="D236" s="21">
        <f t="shared" si="18"/>
        <v>0</v>
      </c>
      <c r="E236" s="21"/>
      <c r="F236" s="39"/>
      <c r="G236" s="39"/>
      <c r="H236" s="39"/>
      <c r="I236" s="40"/>
      <c r="J236" s="28" t="s">
        <v>27</v>
      </c>
      <c r="K236" s="29" t="s">
        <v>27</v>
      </c>
      <c r="L236" s="30" t="s">
        <v>27</v>
      </c>
    </row>
    <row r="237" spans="1:12">
      <c r="A237" s="92"/>
      <c r="B237" s="89" t="s">
        <v>401</v>
      </c>
      <c r="C237" s="91" t="s">
        <v>443</v>
      </c>
      <c r="D237" s="21">
        <f t="shared" si="18"/>
        <v>0</v>
      </c>
      <c r="E237" s="21"/>
      <c r="F237" s="39"/>
      <c r="G237" s="39"/>
      <c r="H237" s="39"/>
      <c r="I237" s="40"/>
      <c r="J237" s="28" t="s">
        <v>27</v>
      </c>
      <c r="K237" s="29" t="s">
        <v>27</v>
      </c>
      <c r="L237" s="30" t="s">
        <v>27</v>
      </c>
    </row>
    <row r="238" spans="1:12">
      <c r="A238" s="154" t="s">
        <v>444</v>
      </c>
      <c r="B238" s="155"/>
      <c r="C238" s="91" t="s">
        <v>445</v>
      </c>
      <c r="D238" s="21">
        <f t="shared" si="18"/>
        <v>0</v>
      </c>
      <c r="E238" s="21"/>
      <c r="F238" s="39"/>
      <c r="G238" s="39"/>
      <c r="H238" s="39"/>
      <c r="I238" s="40"/>
      <c r="J238" s="28" t="s">
        <v>27</v>
      </c>
      <c r="K238" s="29" t="s">
        <v>27</v>
      </c>
      <c r="L238" s="30" t="s">
        <v>27</v>
      </c>
    </row>
    <row r="239" spans="1:12">
      <c r="A239" s="120"/>
      <c r="B239" s="89" t="s">
        <v>397</v>
      </c>
      <c r="C239" s="91" t="s">
        <v>446</v>
      </c>
      <c r="D239" s="21">
        <f t="shared" si="18"/>
        <v>0</v>
      </c>
      <c r="E239" s="21"/>
      <c r="F239" s="39"/>
      <c r="G239" s="39"/>
      <c r="H239" s="39"/>
      <c r="I239" s="40"/>
      <c r="J239" s="28" t="s">
        <v>27</v>
      </c>
      <c r="K239" s="29" t="s">
        <v>27</v>
      </c>
      <c r="L239" s="30" t="s">
        <v>27</v>
      </c>
    </row>
    <row r="240" spans="1:12">
      <c r="A240" s="120"/>
      <c r="B240" s="89" t="s">
        <v>399</v>
      </c>
      <c r="C240" s="91" t="s">
        <v>447</v>
      </c>
      <c r="D240" s="21">
        <f t="shared" si="18"/>
        <v>0</v>
      </c>
      <c r="E240" s="21"/>
      <c r="F240" s="39"/>
      <c r="G240" s="39"/>
      <c r="H240" s="39"/>
      <c r="I240" s="40"/>
      <c r="J240" s="28" t="s">
        <v>27</v>
      </c>
      <c r="K240" s="29" t="s">
        <v>27</v>
      </c>
      <c r="L240" s="30" t="s">
        <v>27</v>
      </c>
    </row>
    <row r="241" spans="1:12">
      <c r="A241" s="120"/>
      <c r="B241" s="89" t="s">
        <v>401</v>
      </c>
      <c r="C241" s="91" t="s">
        <v>448</v>
      </c>
      <c r="D241" s="21">
        <f t="shared" si="18"/>
        <v>0</v>
      </c>
      <c r="E241" s="21"/>
      <c r="F241" s="39"/>
      <c r="G241" s="39"/>
      <c r="H241" s="39"/>
      <c r="I241" s="40"/>
      <c r="J241" s="28" t="s">
        <v>27</v>
      </c>
      <c r="K241" s="29" t="s">
        <v>27</v>
      </c>
      <c r="L241" s="30" t="s">
        <v>27</v>
      </c>
    </row>
    <row r="242" spans="1:12">
      <c r="A242" s="154" t="s">
        <v>449</v>
      </c>
      <c r="B242" s="155"/>
      <c r="C242" s="91" t="s">
        <v>450</v>
      </c>
      <c r="D242" s="21">
        <f t="shared" ref="D242:D272" si="19">SUM(F242+G242+H242+I242)</f>
        <v>0</v>
      </c>
      <c r="E242" s="21"/>
      <c r="F242" s="39"/>
      <c r="G242" s="39"/>
      <c r="H242" s="39"/>
      <c r="I242" s="40"/>
      <c r="J242" s="28" t="s">
        <v>27</v>
      </c>
      <c r="K242" s="29" t="s">
        <v>27</v>
      </c>
      <c r="L242" s="30" t="s">
        <v>27</v>
      </c>
    </row>
    <row r="243" spans="1:12">
      <c r="A243" s="120"/>
      <c r="B243" s="89" t="s">
        <v>397</v>
      </c>
      <c r="C243" s="91" t="s">
        <v>451</v>
      </c>
      <c r="D243" s="21">
        <f t="shared" si="19"/>
        <v>0</v>
      </c>
      <c r="E243" s="21"/>
      <c r="F243" s="39"/>
      <c r="G243" s="39"/>
      <c r="H243" s="39"/>
      <c r="I243" s="40"/>
      <c r="J243" s="28" t="s">
        <v>27</v>
      </c>
      <c r="K243" s="29" t="s">
        <v>27</v>
      </c>
      <c r="L243" s="30" t="s">
        <v>27</v>
      </c>
    </row>
    <row r="244" spans="1:12">
      <c r="A244" s="120"/>
      <c r="B244" s="89" t="s">
        <v>399</v>
      </c>
      <c r="C244" s="91" t="s">
        <v>452</v>
      </c>
      <c r="D244" s="21">
        <f t="shared" si="19"/>
        <v>0</v>
      </c>
      <c r="E244" s="21"/>
      <c r="F244" s="39"/>
      <c r="G244" s="39"/>
      <c r="H244" s="39"/>
      <c r="I244" s="40"/>
      <c r="J244" s="28" t="s">
        <v>27</v>
      </c>
      <c r="K244" s="29" t="s">
        <v>27</v>
      </c>
      <c r="L244" s="30" t="s">
        <v>27</v>
      </c>
    </row>
    <row r="245" spans="1:12">
      <c r="A245" s="120"/>
      <c r="B245" s="89" t="s">
        <v>401</v>
      </c>
      <c r="C245" s="91" t="s">
        <v>453</v>
      </c>
      <c r="D245" s="21">
        <f t="shared" si="19"/>
        <v>0</v>
      </c>
      <c r="E245" s="21"/>
      <c r="F245" s="39"/>
      <c r="G245" s="39"/>
      <c r="H245" s="39"/>
      <c r="I245" s="40"/>
      <c r="J245" s="28" t="s">
        <v>27</v>
      </c>
      <c r="K245" s="29" t="s">
        <v>27</v>
      </c>
      <c r="L245" s="30" t="s">
        <v>27</v>
      </c>
    </row>
    <row r="246" spans="1:12">
      <c r="A246" s="148" t="s">
        <v>454</v>
      </c>
      <c r="B246" s="149"/>
      <c r="C246" s="91" t="s">
        <v>455</v>
      </c>
      <c r="D246" s="21">
        <f t="shared" si="19"/>
        <v>0</v>
      </c>
      <c r="E246" s="21"/>
      <c r="F246" s="39"/>
      <c r="G246" s="39"/>
      <c r="H246" s="39"/>
      <c r="I246" s="40"/>
      <c r="J246" s="28" t="s">
        <v>27</v>
      </c>
      <c r="K246" s="29" t="s">
        <v>27</v>
      </c>
      <c r="L246" s="30" t="s">
        <v>27</v>
      </c>
    </row>
    <row r="247" spans="1:12">
      <c r="A247" s="120"/>
      <c r="B247" s="89" t="s">
        <v>397</v>
      </c>
      <c r="C247" s="91" t="s">
        <v>456</v>
      </c>
      <c r="D247" s="21">
        <f t="shared" si="19"/>
        <v>0</v>
      </c>
      <c r="E247" s="21"/>
      <c r="F247" s="39"/>
      <c r="G247" s="39"/>
      <c r="H247" s="39"/>
      <c r="I247" s="40"/>
      <c r="J247" s="28" t="s">
        <v>27</v>
      </c>
      <c r="K247" s="29" t="s">
        <v>27</v>
      </c>
      <c r="L247" s="30" t="s">
        <v>27</v>
      </c>
    </row>
    <row r="248" spans="1:12">
      <c r="A248" s="120"/>
      <c r="B248" s="89" t="s">
        <v>399</v>
      </c>
      <c r="C248" s="91" t="s">
        <v>457</v>
      </c>
      <c r="D248" s="21">
        <f t="shared" si="19"/>
        <v>0</v>
      </c>
      <c r="E248" s="21"/>
      <c r="F248" s="39"/>
      <c r="G248" s="39"/>
      <c r="H248" s="39"/>
      <c r="I248" s="40"/>
      <c r="J248" s="28" t="s">
        <v>27</v>
      </c>
      <c r="K248" s="29" t="s">
        <v>27</v>
      </c>
      <c r="L248" s="30" t="s">
        <v>27</v>
      </c>
    </row>
    <row r="249" spans="1:12">
      <c r="A249" s="120"/>
      <c r="B249" s="89" t="s">
        <v>401</v>
      </c>
      <c r="C249" s="91" t="s">
        <v>458</v>
      </c>
      <c r="D249" s="21">
        <f t="shared" si="19"/>
        <v>0</v>
      </c>
      <c r="E249" s="21"/>
      <c r="F249" s="39"/>
      <c r="G249" s="39"/>
      <c r="H249" s="39"/>
      <c r="I249" s="40"/>
      <c r="J249" s="28" t="s">
        <v>27</v>
      </c>
      <c r="K249" s="29" t="s">
        <v>27</v>
      </c>
      <c r="L249" s="30" t="s">
        <v>27</v>
      </c>
    </row>
    <row r="250" spans="1:12">
      <c r="A250" s="148" t="s">
        <v>459</v>
      </c>
      <c r="B250" s="149"/>
      <c r="C250" s="91">
        <v>56.27</v>
      </c>
      <c r="D250" s="21">
        <f t="shared" si="19"/>
        <v>0</v>
      </c>
      <c r="E250" s="21"/>
      <c r="F250" s="39"/>
      <c r="G250" s="39"/>
      <c r="H250" s="39"/>
      <c r="I250" s="40"/>
      <c r="J250" s="28" t="s">
        <v>27</v>
      </c>
      <c r="K250" s="29" t="s">
        <v>27</v>
      </c>
      <c r="L250" s="30" t="s">
        <v>27</v>
      </c>
    </row>
    <row r="251" spans="1:12">
      <c r="A251" s="120"/>
      <c r="B251" s="89" t="s">
        <v>397</v>
      </c>
      <c r="C251" s="91" t="s">
        <v>460</v>
      </c>
      <c r="D251" s="21">
        <f t="shared" si="19"/>
        <v>0</v>
      </c>
      <c r="E251" s="21"/>
      <c r="F251" s="39"/>
      <c r="G251" s="39"/>
      <c r="H251" s="39"/>
      <c r="I251" s="40"/>
      <c r="J251" s="28" t="s">
        <v>27</v>
      </c>
      <c r="K251" s="29" t="s">
        <v>27</v>
      </c>
      <c r="L251" s="30" t="s">
        <v>27</v>
      </c>
    </row>
    <row r="252" spans="1:12">
      <c r="A252" s="120"/>
      <c r="B252" s="89" t="s">
        <v>399</v>
      </c>
      <c r="C252" s="91" t="s">
        <v>461</v>
      </c>
      <c r="D252" s="21">
        <f t="shared" si="19"/>
        <v>0</v>
      </c>
      <c r="E252" s="21"/>
      <c r="F252" s="39"/>
      <c r="G252" s="39"/>
      <c r="H252" s="39"/>
      <c r="I252" s="40"/>
      <c r="J252" s="28" t="s">
        <v>27</v>
      </c>
      <c r="K252" s="29" t="s">
        <v>27</v>
      </c>
      <c r="L252" s="30" t="s">
        <v>27</v>
      </c>
    </row>
    <row r="253" spans="1:12">
      <c r="A253" s="120"/>
      <c r="B253" s="89" t="s">
        <v>401</v>
      </c>
      <c r="C253" s="91" t="s">
        <v>462</v>
      </c>
      <c r="D253" s="21">
        <f t="shared" si="19"/>
        <v>0</v>
      </c>
      <c r="E253" s="21"/>
      <c r="F253" s="39"/>
      <c r="G253" s="39"/>
      <c r="H253" s="39"/>
      <c r="I253" s="40"/>
      <c r="J253" s="28" t="s">
        <v>27</v>
      </c>
      <c r="K253" s="29" t="s">
        <v>27</v>
      </c>
      <c r="L253" s="30" t="s">
        <v>27</v>
      </c>
    </row>
    <row r="254" spans="1:12">
      <c r="A254" s="148" t="s">
        <v>463</v>
      </c>
      <c r="B254" s="149"/>
      <c r="C254" s="91">
        <v>56.28</v>
      </c>
      <c r="D254" s="21">
        <f t="shared" si="19"/>
        <v>0</v>
      </c>
      <c r="E254" s="21"/>
      <c r="F254" s="39"/>
      <c r="G254" s="39"/>
      <c r="H254" s="39"/>
      <c r="I254" s="40"/>
      <c r="J254" s="28" t="s">
        <v>27</v>
      </c>
      <c r="K254" s="29" t="s">
        <v>27</v>
      </c>
      <c r="L254" s="30" t="s">
        <v>27</v>
      </c>
    </row>
    <row r="255" spans="1:12">
      <c r="A255" s="120"/>
      <c r="B255" s="89" t="s">
        <v>397</v>
      </c>
      <c r="C255" s="91" t="s">
        <v>464</v>
      </c>
      <c r="D255" s="21">
        <f t="shared" si="19"/>
        <v>0</v>
      </c>
      <c r="E255" s="21"/>
      <c r="F255" s="39"/>
      <c r="G255" s="39"/>
      <c r="H255" s="39"/>
      <c r="I255" s="40"/>
      <c r="J255" s="28" t="s">
        <v>27</v>
      </c>
      <c r="K255" s="29" t="s">
        <v>27</v>
      </c>
      <c r="L255" s="30" t="s">
        <v>27</v>
      </c>
    </row>
    <row r="256" spans="1:12">
      <c r="A256" s="120"/>
      <c r="B256" s="89" t="s">
        <v>399</v>
      </c>
      <c r="C256" s="91" t="s">
        <v>465</v>
      </c>
      <c r="D256" s="21">
        <f t="shared" si="19"/>
        <v>0</v>
      </c>
      <c r="E256" s="21"/>
      <c r="F256" s="39"/>
      <c r="G256" s="39"/>
      <c r="H256" s="39"/>
      <c r="I256" s="40"/>
      <c r="J256" s="28" t="s">
        <v>27</v>
      </c>
      <c r="K256" s="29" t="s">
        <v>27</v>
      </c>
      <c r="L256" s="30" t="s">
        <v>27</v>
      </c>
    </row>
    <row r="257" spans="1:12">
      <c r="A257" s="120"/>
      <c r="B257" s="89" t="s">
        <v>401</v>
      </c>
      <c r="C257" s="91" t="s">
        <v>466</v>
      </c>
      <c r="D257" s="21">
        <f t="shared" si="19"/>
        <v>0</v>
      </c>
      <c r="E257" s="21"/>
      <c r="F257" s="39"/>
      <c r="G257" s="39"/>
      <c r="H257" s="39"/>
      <c r="I257" s="40"/>
      <c r="J257" s="28" t="s">
        <v>27</v>
      </c>
      <c r="K257" s="29" t="s">
        <v>27</v>
      </c>
      <c r="L257" s="30" t="s">
        <v>27</v>
      </c>
    </row>
    <row r="258" spans="1:12" ht="15.75">
      <c r="A258" s="69" t="s">
        <v>467</v>
      </c>
      <c r="B258" s="94"/>
      <c r="C258" s="23" t="s">
        <v>468</v>
      </c>
      <c r="D258" s="21">
        <f t="shared" si="19"/>
        <v>0</v>
      </c>
      <c r="E258" s="21"/>
      <c r="F258" s="21">
        <f>SUM(F259+0)</f>
        <v>0</v>
      </c>
      <c r="G258" s="21">
        <f t="shared" ref="G258:I258" si="20">SUM(G259+0)</f>
        <v>0</v>
      </c>
      <c r="H258" s="21">
        <f t="shared" si="20"/>
        <v>0</v>
      </c>
      <c r="I258" s="21">
        <f t="shared" si="20"/>
        <v>0</v>
      </c>
      <c r="J258" s="28"/>
      <c r="K258" s="29"/>
      <c r="L258" s="30"/>
    </row>
    <row r="259" spans="1:12">
      <c r="A259" s="43" t="s">
        <v>469</v>
      </c>
      <c r="B259" s="42"/>
      <c r="C259" s="95">
        <v>71</v>
      </c>
      <c r="D259" s="21">
        <f t="shared" si="19"/>
        <v>0</v>
      </c>
      <c r="E259" s="21"/>
      <c r="F259" s="21">
        <f>SUM(F260+0)</f>
        <v>0</v>
      </c>
      <c r="G259" s="21">
        <f t="shared" ref="G259:I259" si="21">SUM(G260+0)</f>
        <v>0</v>
      </c>
      <c r="H259" s="21">
        <f t="shared" si="21"/>
        <v>0</v>
      </c>
      <c r="I259" s="21">
        <f t="shared" si="21"/>
        <v>0</v>
      </c>
      <c r="J259" s="21"/>
      <c r="K259" s="21"/>
      <c r="L259" s="22"/>
    </row>
    <row r="260" spans="1:12">
      <c r="A260" s="121" t="s">
        <v>470</v>
      </c>
      <c r="B260" s="42"/>
      <c r="C260" s="95" t="s">
        <v>471</v>
      </c>
      <c r="D260" s="21">
        <f t="shared" si="19"/>
        <v>0</v>
      </c>
      <c r="E260" s="21"/>
      <c r="F260" s="21">
        <f>SUM(F261:F264)</f>
        <v>0</v>
      </c>
      <c r="G260" s="21">
        <f t="shared" ref="G260:I260" si="22">SUM(G261:G264)</f>
        <v>0</v>
      </c>
      <c r="H260" s="21">
        <f t="shared" si="22"/>
        <v>0</v>
      </c>
      <c r="I260" s="21">
        <f t="shared" si="22"/>
        <v>0</v>
      </c>
      <c r="J260" s="28" t="s">
        <v>27</v>
      </c>
      <c r="K260" s="29" t="s">
        <v>27</v>
      </c>
      <c r="L260" s="30" t="s">
        <v>27</v>
      </c>
    </row>
    <row r="261" spans="1:12">
      <c r="A261" s="121"/>
      <c r="B261" s="42" t="s">
        <v>472</v>
      </c>
      <c r="C261" s="96" t="s">
        <v>473</v>
      </c>
      <c r="D261" s="21">
        <f t="shared" si="19"/>
        <v>0</v>
      </c>
      <c r="E261" s="21"/>
      <c r="F261" s="21"/>
      <c r="G261" s="21"/>
      <c r="H261" s="21"/>
      <c r="I261" s="27"/>
      <c r="J261" s="28" t="s">
        <v>27</v>
      </c>
      <c r="K261" s="29" t="s">
        <v>27</v>
      </c>
      <c r="L261" s="30" t="s">
        <v>27</v>
      </c>
    </row>
    <row r="262" spans="1:12">
      <c r="A262" s="97"/>
      <c r="B262" s="47" t="s">
        <v>474</v>
      </c>
      <c r="C262" s="96" t="s">
        <v>475</v>
      </c>
      <c r="D262" s="21">
        <f t="shared" si="19"/>
        <v>0</v>
      </c>
      <c r="E262" s="21"/>
      <c r="F262" s="21"/>
      <c r="G262" s="21"/>
      <c r="H262" s="21"/>
      <c r="I262" s="27"/>
      <c r="J262" s="28" t="s">
        <v>27</v>
      </c>
      <c r="K262" s="29" t="s">
        <v>27</v>
      </c>
      <c r="L262" s="30" t="s">
        <v>27</v>
      </c>
    </row>
    <row r="263" spans="1:12">
      <c r="A263" s="121"/>
      <c r="B263" s="32" t="s">
        <v>476</v>
      </c>
      <c r="C263" s="96" t="s">
        <v>477</v>
      </c>
      <c r="D263" s="21">
        <f t="shared" si="19"/>
        <v>0</v>
      </c>
      <c r="E263" s="21"/>
      <c r="F263" s="21"/>
      <c r="G263" s="21"/>
      <c r="H263" s="21"/>
      <c r="I263" s="27"/>
      <c r="J263" s="28" t="s">
        <v>27</v>
      </c>
      <c r="K263" s="29" t="s">
        <v>27</v>
      </c>
      <c r="L263" s="30" t="s">
        <v>27</v>
      </c>
    </row>
    <row r="264" spans="1:12">
      <c r="A264" s="121"/>
      <c r="B264" s="32" t="s">
        <v>478</v>
      </c>
      <c r="C264" s="96" t="s">
        <v>479</v>
      </c>
      <c r="D264" s="21">
        <f t="shared" si="19"/>
        <v>0</v>
      </c>
      <c r="E264" s="21"/>
      <c r="F264" s="21"/>
      <c r="G264" s="21"/>
      <c r="H264" s="21"/>
      <c r="I264" s="27"/>
      <c r="J264" s="28" t="s">
        <v>27</v>
      </c>
      <c r="K264" s="29" t="s">
        <v>27</v>
      </c>
      <c r="L264" s="30" t="s">
        <v>27</v>
      </c>
    </row>
    <row r="265" spans="1:12">
      <c r="A265" s="121" t="s">
        <v>480</v>
      </c>
      <c r="B265" s="32"/>
      <c r="C265" s="95" t="s">
        <v>481</v>
      </c>
      <c r="D265" s="21">
        <f t="shared" si="19"/>
        <v>0</v>
      </c>
      <c r="E265" s="21"/>
      <c r="F265" s="21"/>
      <c r="G265" s="21"/>
      <c r="H265" s="21"/>
      <c r="I265" s="27"/>
      <c r="J265" s="28" t="s">
        <v>27</v>
      </c>
      <c r="K265" s="29" t="s">
        <v>27</v>
      </c>
      <c r="L265" s="30" t="s">
        <v>27</v>
      </c>
    </row>
    <row r="266" spans="1:12">
      <c r="A266" s="43" t="s">
        <v>482</v>
      </c>
      <c r="B266" s="32"/>
      <c r="C266" s="95">
        <v>72</v>
      </c>
      <c r="D266" s="21">
        <f t="shared" si="19"/>
        <v>0</v>
      </c>
      <c r="E266" s="21"/>
      <c r="F266" s="21"/>
      <c r="G266" s="21"/>
      <c r="H266" s="21"/>
      <c r="I266" s="27"/>
      <c r="J266" s="21"/>
      <c r="K266" s="21"/>
      <c r="L266" s="22"/>
    </row>
    <row r="267" spans="1:12">
      <c r="A267" s="98" t="s">
        <v>483</v>
      </c>
      <c r="B267" s="99"/>
      <c r="C267" s="95" t="s">
        <v>484</v>
      </c>
      <c r="D267" s="21">
        <f t="shared" si="19"/>
        <v>0</v>
      </c>
      <c r="E267" s="21"/>
      <c r="F267" s="21"/>
      <c r="G267" s="21"/>
      <c r="H267" s="21"/>
      <c r="I267" s="27"/>
      <c r="J267" s="28" t="s">
        <v>27</v>
      </c>
      <c r="K267" s="29" t="s">
        <v>27</v>
      </c>
      <c r="L267" s="30" t="s">
        <v>27</v>
      </c>
    </row>
    <row r="268" spans="1:12">
      <c r="A268" s="98"/>
      <c r="B268" s="32" t="s">
        <v>485</v>
      </c>
      <c r="C268" s="33" t="s">
        <v>486</v>
      </c>
      <c r="D268" s="21">
        <f t="shared" si="19"/>
        <v>0</v>
      </c>
      <c r="E268" s="21"/>
      <c r="F268" s="21"/>
      <c r="G268" s="21"/>
      <c r="H268" s="21"/>
      <c r="I268" s="27"/>
      <c r="J268" s="28" t="s">
        <v>27</v>
      </c>
      <c r="K268" s="29" t="s">
        <v>27</v>
      </c>
      <c r="L268" s="30" t="s">
        <v>27</v>
      </c>
    </row>
    <row r="269" spans="1:12">
      <c r="A269" s="98" t="s">
        <v>487</v>
      </c>
      <c r="B269" s="99"/>
      <c r="C269" s="100">
        <v>75</v>
      </c>
      <c r="D269" s="21">
        <f t="shared" si="19"/>
        <v>0</v>
      </c>
      <c r="E269" s="21"/>
      <c r="F269" s="21"/>
      <c r="G269" s="21"/>
      <c r="H269" s="21"/>
      <c r="I269" s="27"/>
      <c r="J269" s="28"/>
      <c r="K269" s="29"/>
      <c r="L269" s="30"/>
    </row>
    <row r="270" spans="1:12">
      <c r="A270" s="69" t="s">
        <v>488</v>
      </c>
      <c r="B270" s="70"/>
      <c r="C270" s="19" t="s">
        <v>317</v>
      </c>
      <c r="D270" s="21">
        <f t="shared" si="19"/>
        <v>0</v>
      </c>
      <c r="E270" s="21"/>
      <c r="F270" s="21"/>
      <c r="G270" s="21"/>
      <c r="H270" s="21"/>
      <c r="I270" s="27"/>
      <c r="J270" s="21"/>
      <c r="K270" s="21"/>
      <c r="L270" s="22"/>
    </row>
    <row r="271" spans="1:12" ht="15.75">
      <c r="A271" s="72" t="s">
        <v>489</v>
      </c>
      <c r="B271" s="51"/>
      <c r="C271" s="23" t="s">
        <v>325</v>
      </c>
      <c r="D271" s="21">
        <f t="shared" si="19"/>
        <v>0</v>
      </c>
      <c r="E271" s="21"/>
      <c r="F271" s="21"/>
      <c r="G271" s="21"/>
      <c r="H271" s="21"/>
      <c r="I271" s="27"/>
      <c r="J271" s="21"/>
      <c r="K271" s="21"/>
      <c r="L271" s="22"/>
    </row>
    <row r="272" spans="1:12">
      <c r="A272" s="141" t="s">
        <v>490</v>
      </c>
      <c r="B272" s="142"/>
      <c r="C272" s="19" t="s">
        <v>491</v>
      </c>
      <c r="D272" s="21">
        <f t="shared" si="19"/>
        <v>0</v>
      </c>
      <c r="E272" s="21"/>
      <c r="F272" s="21"/>
      <c r="G272" s="21"/>
      <c r="H272" s="21"/>
      <c r="I272" s="27"/>
      <c r="J272" s="28" t="s">
        <v>27</v>
      </c>
      <c r="K272" s="29" t="s">
        <v>27</v>
      </c>
      <c r="L272" s="30" t="s">
        <v>27</v>
      </c>
    </row>
    <row r="273" spans="1:12" ht="15.75">
      <c r="A273" s="143" t="s">
        <v>492</v>
      </c>
      <c r="B273" s="144"/>
      <c r="C273" s="23" t="s">
        <v>345</v>
      </c>
      <c r="D273" s="28" t="s">
        <v>27</v>
      </c>
      <c r="E273" s="28" t="s">
        <v>27</v>
      </c>
      <c r="F273" s="29" t="s">
        <v>27</v>
      </c>
      <c r="G273" s="28" t="s">
        <v>27</v>
      </c>
      <c r="H273" s="28" t="s">
        <v>27</v>
      </c>
      <c r="I273" s="29" t="s">
        <v>27</v>
      </c>
      <c r="J273" s="28" t="s">
        <v>27</v>
      </c>
      <c r="K273" s="29" t="s">
        <v>27</v>
      </c>
      <c r="L273" s="30" t="s">
        <v>27</v>
      </c>
    </row>
    <row r="274" spans="1:12">
      <c r="A274" s="145" t="s">
        <v>493</v>
      </c>
      <c r="B274" s="146"/>
      <c r="C274" s="19" t="s">
        <v>347</v>
      </c>
      <c r="D274" s="28" t="s">
        <v>27</v>
      </c>
      <c r="E274" s="28" t="s">
        <v>27</v>
      </c>
      <c r="F274" s="29" t="s">
        <v>27</v>
      </c>
      <c r="G274" s="28" t="s">
        <v>27</v>
      </c>
      <c r="H274" s="28" t="s">
        <v>27</v>
      </c>
      <c r="I274" s="29" t="s">
        <v>27</v>
      </c>
      <c r="J274" s="28" t="s">
        <v>27</v>
      </c>
      <c r="K274" s="29" t="s">
        <v>27</v>
      </c>
      <c r="L274" s="30" t="s">
        <v>27</v>
      </c>
    </row>
    <row r="275" spans="1:12" ht="25.5">
      <c r="A275" s="121"/>
      <c r="B275" s="73" t="s">
        <v>494</v>
      </c>
      <c r="C275" s="19" t="s">
        <v>495</v>
      </c>
      <c r="D275" s="28" t="s">
        <v>27</v>
      </c>
      <c r="E275" s="28" t="s">
        <v>27</v>
      </c>
      <c r="F275" s="29" t="s">
        <v>27</v>
      </c>
      <c r="G275" s="28" t="s">
        <v>27</v>
      </c>
      <c r="H275" s="28" t="s">
        <v>27</v>
      </c>
      <c r="I275" s="29" t="s">
        <v>27</v>
      </c>
      <c r="J275" s="28" t="s">
        <v>27</v>
      </c>
      <c r="K275" s="29" t="s">
        <v>27</v>
      </c>
      <c r="L275" s="30" t="s">
        <v>27</v>
      </c>
    </row>
    <row r="276" spans="1:12">
      <c r="A276" s="74" t="s">
        <v>350</v>
      </c>
      <c r="B276" s="75"/>
      <c r="C276" s="19" t="s">
        <v>351</v>
      </c>
      <c r="D276" s="21">
        <f t="shared" ref="D276:D280" si="23">SUM(F276+G276+H276+I276)</f>
        <v>0</v>
      </c>
      <c r="E276" s="21"/>
      <c r="F276" s="21"/>
      <c r="G276" s="21"/>
      <c r="H276" s="21"/>
      <c r="I276" s="27"/>
      <c r="J276" s="21"/>
      <c r="K276" s="21"/>
      <c r="L276" s="22"/>
    </row>
    <row r="277" spans="1:12">
      <c r="A277" s="121" t="s">
        <v>496</v>
      </c>
      <c r="B277" s="18"/>
      <c r="C277" s="76" t="s">
        <v>353</v>
      </c>
      <c r="D277" s="21">
        <f t="shared" si="23"/>
        <v>0</v>
      </c>
      <c r="E277" s="21"/>
      <c r="F277" s="21"/>
      <c r="G277" s="21"/>
      <c r="H277" s="21"/>
      <c r="I277" s="27"/>
      <c r="J277" s="21"/>
      <c r="K277" s="21"/>
      <c r="L277" s="22"/>
    </row>
    <row r="278" spans="1:12">
      <c r="A278" s="65"/>
      <c r="B278" s="83" t="s">
        <v>497</v>
      </c>
      <c r="C278" s="77" t="s">
        <v>498</v>
      </c>
      <c r="D278" s="21">
        <f t="shared" si="23"/>
        <v>0</v>
      </c>
      <c r="E278" s="21"/>
      <c r="F278" s="21"/>
      <c r="G278" s="21"/>
      <c r="H278" s="21"/>
      <c r="I278" s="27"/>
      <c r="J278" s="21"/>
      <c r="K278" s="21"/>
      <c r="L278" s="22"/>
    </row>
    <row r="279" spans="1:12">
      <c r="A279" s="78" t="s">
        <v>499</v>
      </c>
      <c r="B279" s="79"/>
      <c r="C279" s="76" t="s">
        <v>357</v>
      </c>
      <c r="D279" s="21">
        <f t="shared" si="23"/>
        <v>0</v>
      </c>
      <c r="E279" s="80"/>
      <c r="F279" s="80"/>
      <c r="G279" s="80"/>
      <c r="H279" s="80"/>
      <c r="I279" s="81"/>
      <c r="J279" s="80"/>
      <c r="K279" s="80"/>
      <c r="L279" s="82"/>
    </row>
    <row r="280" spans="1:12" ht="15.75" thickBot="1">
      <c r="A280" s="101"/>
      <c r="B280" s="102" t="s">
        <v>500</v>
      </c>
      <c r="C280" s="103" t="s">
        <v>501</v>
      </c>
      <c r="D280" s="21">
        <f t="shared" si="23"/>
        <v>0</v>
      </c>
      <c r="E280" s="104"/>
      <c r="F280" s="104"/>
      <c r="G280" s="104"/>
      <c r="H280" s="104"/>
      <c r="I280" s="105"/>
      <c r="J280" s="104"/>
      <c r="K280" s="104"/>
      <c r="L280" s="106"/>
    </row>
    <row r="282" spans="1:12" ht="38.25">
      <c r="A282" s="108" t="s">
        <v>502</v>
      </c>
      <c r="B282" s="109" t="s">
        <v>503</v>
      </c>
      <c r="C282" s="109"/>
    </row>
    <row r="283" spans="1:12">
      <c r="A283" s="108"/>
      <c r="B283" s="109"/>
      <c r="C283" s="109"/>
    </row>
    <row r="284" spans="1:12">
      <c r="A284" s="147" t="s">
        <v>504</v>
      </c>
      <c r="B284" s="147"/>
      <c r="F284" s="110" t="s">
        <v>505</v>
      </c>
    </row>
    <row r="285" spans="1:12">
      <c r="A285" s="140" t="s">
        <v>506</v>
      </c>
      <c r="B285" s="140"/>
    </row>
    <row r="286" spans="1:12">
      <c r="A286" s="140" t="s">
        <v>507</v>
      </c>
      <c r="B286" s="140"/>
      <c r="F286" s="1" t="s">
        <v>508</v>
      </c>
    </row>
    <row r="287" spans="1:12" ht="38.25">
      <c r="A287" s="111"/>
      <c r="B287" s="111" t="s">
        <v>509</v>
      </c>
      <c r="C287" s="112"/>
      <c r="D287" s="113"/>
      <c r="E287" s="113"/>
      <c r="F287" s="113"/>
      <c r="G287" s="113"/>
      <c r="H287" s="113"/>
    </row>
    <row r="288" spans="1:12">
      <c r="A288" s="140"/>
      <c r="B288" s="140"/>
      <c r="C288" s="113"/>
      <c r="D288" s="113"/>
      <c r="E288" s="113"/>
      <c r="F288" s="113"/>
      <c r="G288" s="113"/>
      <c r="H288" s="113"/>
    </row>
  </sheetData>
  <mergeCells count="65">
    <mergeCell ref="B5:I5"/>
    <mergeCell ref="B7:I7"/>
    <mergeCell ref="H8:I8"/>
    <mergeCell ref="J8:K8"/>
    <mergeCell ref="A9:B11"/>
    <mergeCell ref="C9:C11"/>
    <mergeCell ref="D9:I9"/>
    <mergeCell ref="J9:L9"/>
    <mergeCell ref="D10:E10"/>
    <mergeCell ref="F10:I10"/>
    <mergeCell ref="A80:B80"/>
    <mergeCell ref="J10:J11"/>
    <mergeCell ref="K10:K11"/>
    <mergeCell ref="L10:L11"/>
    <mergeCell ref="A12:B12"/>
    <mergeCell ref="A13:B13"/>
    <mergeCell ref="A15:B15"/>
    <mergeCell ref="A16:B16"/>
    <mergeCell ref="A46:B46"/>
    <mergeCell ref="A67:B67"/>
    <mergeCell ref="A74:B74"/>
    <mergeCell ref="A75:B75"/>
    <mergeCell ref="A152:B152"/>
    <mergeCell ref="A83:B83"/>
    <mergeCell ref="A84:B84"/>
    <mergeCell ref="A88:B88"/>
    <mergeCell ref="A91:B91"/>
    <mergeCell ref="A93:B93"/>
    <mergeCell ref="A106:B106"/>
    <mergeCell ref="A122:B122"/>
    <mergeCell ref="A123:B123"/>
    <mergeCell ref="A136:B136"/>
    <mergeCell ref="A139:B139"/>
    <mergeCell ref="A148:B148"/>
    <mergeCell ref="A206:B206"/>
    <mergeCell ref="A153:B153"/>
    <mergeCell ref="A156:B156"/>
    <mergeCell ref="A163:B163"/>
    <mergeCell ref="A166:B166"/>
    <mergeCell ref="A175:B175"/>
    <mergeCell ref="A176:B176"/>
    <mergeCell ref="A183:B183"/>
    <mergeCell ref="A184:B184"/>
    <mergeCell ref="A190:B190"/>
    <mergeCell ref="A201:B201"/>
    <mergeCell ref="A202:B202"/>
    <mergeCell ref="A254:B254"/>
    <mergeCell ref="A210:B210"/>
    <mergeCell ref="A214:B214"/>
    <mergeCell ref="A218:B218"/>
    <mergeCell ref="A222:B222"/>
    <mergeCell ref="A226:B226"/>
    <mergeCell ref="A230:B230"/>
    <mergeCell ref="A234:B234"/>
    <mergeCell ref="A238:B238"/>
    <mergeCell ref="A242:B242"/>
    <mergeCell ref="A246:B246"/>
    <mergeCell ref="A250:B250"/>
    <mergeCell ref="A288:B288"/>
    <mergeCell ref="A272:B272"/>
    <mergeCell ref="A273:B273"/>
    <mergeCell ref="A274:B274"/>
    <mergeCell ref="A284:B284"/>
    <mergeCell ref="A285:B285"/>
    <mergeCell ref="A286:B286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0"/>
  <sheetViews>
    <sheetView topLeftCell="A31" workbookViewId="0">
      <selection activeCell="I44" sqref="I44"/>
    </sheetView>
  </sheetViews>
  <sheetFormatPr defaultRowHeight="15"/>
  <cols>
    <col min="1" max="1" width="5.140625" style="1" customWidth="1"/>
    <col min="2" max="2" width="45.28515625" style="107" customWidth="1"/>
    <col min="3" max="3" width="9" style="1" customWidth="1"/>
    <col min="4" max="4" width="7.5703125" style="1" customWidth="1"/>
    <col min="5" max="5" width="8.28515625" style="1" customWidth="1"/>
    <col min="6" max="6" width="8.140625" style="1" customWidth="1"/>
    <col min="7" max="7" width="8.5703125" style="1" customWidth="1"/>
    <col min="8" max="8" width="8.140625" style="1" customWidth="1"/>
    <col min="9" max="9" width="7.42578125" style="1" customWidth="1"/>
    <col min="10" max="11" width="5.42578125" style="1" customWidth="1"/>
    <col min="12" max="12" width="9.140625" style="1"/>
  </cols>
  <sheetData>
    <row r="1" spans="1:12">
      <c r="B1" s="2" t="s">
        <v>0</v>
      </c>
      <c r="C1" s="2"/>
      <c r="D1" s="2"/>
      <c r="E1" s="2"/>
      <c r="F1" s="2"/>
      <c r="G1" s="2"/>
    </row>
    <row r="2" spans="1:12">
      <c r="B2" s="3" t="s">
        <v>1</v>
      </c>
      <c r="C2" s="2"/>
      <c r="D2" s="2"/>
      <c r="E2" s="2"/>
      <c r="F2" s="2"/>
      <c r="G2" s="2"/>
    </row>
    <row r="3" spans="1:12">
      <c r="B3" s="3" t="s">
        <v>2</v>
      </c>
      <c r="C3" s="2"/>
      <c r="D3" s="2"/>
      <c r="E3" s="2"/>
      <c r="F3" s="2"/>
      <c r="G3" s="2"/>
    </row>
    <row r="4" spans="1:12">
      <c r="B4" s="2" t="s">
        <v>3</v>
      </c>
      <c r="C4" s="2"/>
      <c r="D4" s="2"/>
      <c r="E4" s="2"/>
      <c r="F4" s="2"/>
      <c r="G4" s="2"/>
    </row>
    <row r="5" spans="1:12" ht="18">
      <c r="A5" s="4"/>
      <c r="B5" s="196" t="s">
        <v>4</v>
      </c>
      <c r="C5" s="196"/>
      <c r="D5" s="196"/>
      <c r="E5" s="196"/>
      <c r="F5" s="196"/>
      <c r="G5" s="196"/>
      <c r="H5" s="196"/>
      <c r="I5" s="196"/>
      <c r="L5"/>
    </row>
    <row r="6" spans="1:12" ht="18">
      <c r="A6" s="127" t="s">
        <v>5</v>
      </c>
      <c r="B6" s="127"/>
      <c r="C6" s="127"/>
      <c r="D6" s="127"/>
      <c r="E6" s="127"/>
      <c r="F6" s="127"/>
      <c r="G6" s="127"/>
      <c r="H6" s="127"/>
      <c r="I6" s="127"/>
    </row>
    <row r="7" spans="1:12">
      <c r="B7" s="197"/>
      <c r="C7" s="197"/>
      <c r="D7" s="197"/>
      <c r="E7" s="197"/>
      <c r="F7" s="197"/>
      <c r="G7" s="197"/>
      <c r="H7" s="197"/>
      <c r="I7" s="197"/>
    </row>
    <row r="8" spans="1:12" ht="15.75" thickBot="1">
      <c r="B8" s="130" t="s">
        <v>529</v>
      </c>
      <c r="C8" s="5"/>
      <c r="D8" s="5"/>
      <c r="E8" s="5"/>
      <c r="F8" s="5"/>
      <c r="G8" s="5"/>
      <c r="H8" s="198"/>
      <c r="I8" s="198"/>
      <c r="J8" s="198" t="s">
        <v>6</v>
      </c>
      <c r="K8" s="198"/>
      <c r="L8"/>
    </row>
    <row r="9" spans="1:12" ht="15" customHeight="1">
      <c r="A9" s="199" t="s">
        <v>7</v>
      </c>
      <c r="B9" s="200"/>
      <c r="C9" s="205" t="s">
        <v>8</v>
      </c>
      <c r="D9" s="208" t="s">
        <v>9</v>
      </c>
      <c r="E9" s="208"/>
      <c r="F9" s="209"/>
      <c r="G9" s="209"/>
      <c r="H9" s="209"/>
      <c r="I9" s="209"/>
      <c r="J9" s="210" t="s">
        <v>10</v>
      </c>
      <c r="K9" s="210"/>
      <c r="L9" s="211"/>
    </row>
    <row r="10" spans="1:12" ht="15" customHeight="1">
      <c r="A10" s="201"/>
      <c r="B10" s="202"/>
      <c r="C10" s="206"/>
      <c r="D10" s="212" t="s">
        <v>11</v>
      </c>
      <c r="E10" s="212"/>
      <c r="F10" s="213" t="s">
        <v>12</v>
      </c>
      <c r="G10" s="213"/>
      <c r="H10" s="213"/>
      <c r="I10" s="214"/>
      <c r="J10" s="182">
        <v>2015</v>
      </c>
      <c r="K10" s="182">
        <v>2016</v>
      </c>
      <c r="L10" s="184">
        <v>2017</v>
      </c>
    </row>
    <row r="11" spans="1:12" ht="79.5" thickBot="1">
      <c r="A11" s="203"/>
      <c r="B11" s="204"/>
      <c r="C11" s="207"/>
      <c r="D11" s="6" t="s">
        <v>13</v>
      </c>
      <c r="E11" s="7" t="s">
        <v>14</v>
      </c>
      <c r="F11" s="8" t="s">
        <v>15</v>
      </c>
      <c r="G11" s="8" t="s">
        <v>16</v>
      </c>
      <c r="H11" s="8" t="s">
        <v>17</v>
      </c>
      <c r="I11" s="9" t="s">
        <v>18</v>
      </c>
      <c r="J11" s="183"/>
      <c r="K11" s="183"/>
      <c r="L11" s="185"/>
    </row>
    <row r="12" spans="1:12" ht="15.75" customHeight="1">
      <c r="A12" s="186" t="s">
        <v>19</v>
      </c>
      <c r="B12" s="187"/>
      <c r="C12" s="10"/>
      <c r="D12" s="80">
        <f t="shared" ref="D12:D16" si="0">SUM(F12+G12+H12+I12)</f>
        <v>28773</v>
      </c>
      <c r="E12" s="117">
        <f t="shared" ref="E12:I12" si="1">SUM(E13+E183)</f>
        <v>4922</v>
      </c>
      <c r="F12" s="117">
        <f>SUM(F13+F183)</f>
        <v>6501</v>
      </c>
      <c r="G12" s="117">
        <f t="shared" si="1"/>
        <v>6518</v>
      </c>
      <c r="H12" s="117">
        <f t="shared" si="1"/>
        <v>5430</v>
      </c>
      <c r="I12" s="117">
        <f t="shared" si="1"/>
        <v>10324</v>
      </c>
      <c r="J12" s="11"/>
      <c r="K12" s="11"/>
      <c r="L12" s="12"/>
    </row>
    <row r="13" spans="1:12" ht="15.75" customHeight="1">
      <c r="A13" s="188" t="s">
        <v>20</v>
      </c>
      <c r="B13" s="189"/>
      <c r="C13" s="13"/>
      <c r="D13" s="131">
        <f t="shared" si="0"/>
        <v>26099</v>
      </c>
      <c r="E13" s="118">
        <f t="shared" ref="E13:I13" si="2">SUM(E14+E175)</f>
        <v>4825</v>
      </c>
      <c r="F13" s="118">
        <f>SUM(F14+F175)</f>
        <v>6501</v>
      </c>
      <c r="G13" s="118">
        <f t="shared" si="2"/>
        <v>5254</v>
      </c>
      <c r="H13" s="118">
        <f t="shared" si="2"/>
        <v>4504</v>
      </c>
      <c r="I13" s="118">
        <f t="shared" si="2"/>
        <v>9840</v>
      </c>
      <c r="J13" s="15"/>
      <c r="K13" s="15"/>
      <c r="L13" s="16"/>
    </row>
    <row r="14" spans="1:12">
      <c r="A14" s="17" t="s">
        <v>21</v>
      </c>
      <c r="B14" s="18"/>
      <c r="C14" s="19" t="s">
        <v>22</v>
      </c>
      <c r="D14" s="80">
        <f t="shared" si="0"/>
        <v>26134</v>
      </c>
      <c r="E14" s="119">
        <f t="shared" ref="E14:I14" si="3">SUM(E15+E46+E142+E148)</f>
        <v>4825</v>
      </c>
      <c r="F14" s="119">
        <f>SUM(F15+F46+F142+F148)</f>
        <v>6501</v>
      </c>
      <c r="G14" s="119">
        <f t="shared" si="3"/>
        <v>5254</v>
      </c>
      <c r="H14" s="119">
        <f t="shared" si="3"/>
        <v>4504</v>
      </c>
      <c r="I14" s="119">
        <f t="shared" si="3"/>
        <v>9875</v>
      </c>
      <c r="J14" s="21"/>
      <c r="K14" s="21"/>
      <c r="L14" s="22"/>
    </row>
    <row r="15" spans="1:12" ht="15.75" customHeight="1">
      <c r="A15" s="190" t="s">
        <v>23</v>
      </c>
      <c r="B15" s="178"/>
      <c r="C15" s="23" t="s">
        <v>24</v>
      </c>
      <c r="D15" s="21">
        <f t="shared" si="0"/>
        <v>7206</v>
      </c>
      <c r="E15" s="24"/>
      <c r="F15" s="21">
        <f>SUM(F16+F39)</f>
        <v>1866</v>
      </c>
      <c r="G15" s="21">
        <f t="shared" ref="G15:I15" si="4">SUM(G16+G39)</f>
        <v>1782</v>
      </c>
      <c r="H15" s="21">
        <f t="shared" si="4"/>
        <v>1779</v>
      </c>
      <c r="I15" s="21">
        <f t="shared" si="4"/>
        <v>1779</v>
      </c>
      <c r="J15" s="24"/>
      <c r="K15" s="24"/>
      <c r="L15" s="26"/>
    </row>
    <row r="16" spans="1:12" ht="15" customHeight="1">
      <c r="A16" s="177" t="s">
        <v>25</v>
      </c>
      <c r="B16" s="178"/>
      <c r="C16" s="19" t="s">
        <v>26</v>
      </c>
      <c r="D16" s="21">
        <f t="shared" si="0"/>
        <v>5694</v>
      </c>
      <c r="E16" s="21"/>
      <c r="F16" s="21">
        <f>SUM(F17:F31)</f>
        <v>1395</v>
      </c>
      <c r="G16" s="21">
        <f t="shared" ref="G16:I16" si="5">SUM(G17:G31)</f>
        <v>1439</v>
      </c>
      <c r="H16" s="21">
        <f t="shared" si="5"/>
        <v>1396</v>
      </c>
      <c r="I16" s="21">
        <f t="shared" si="5"/>
        <v>1464</v>
      </c>
      <c r="J16" s="28" t="s">
        <v>27</v>
      </c>
      <c r="K16" s="29" t="s">
        <v>27</v>
      </c>
      <c r="L16" s="30" t="s">
        <v>27</v>
      </c>
    </row>
    <row r="17" spans="1:12">
      <c r="A17" s="31"/>
      <c r="B17" s="32" t="s">
        <v>28</v>
      </c>
      <c r="C17" s="33" t="s">
        <v>29</v>
      </c>
      <c r="D17" s="21">
        <f>SUM(F17+G17+H17+I17)</f>
        <v>4719</v>
      </c>
      <c r="E17" s="21"/>
      <c r="F17" s="21">
        <v>1187</v>
      </c>
      <c r="G17" s="21">
        <v>1229</v>
      </c>
      <c r="H17" s="21">
        <v>1194</v>
      </c>
      <c r="I17" s="27">
        <v>1109</v>
      </c>
      <c r="J17" s="28" t="s">
        <v>27</v>
      </c>
      <c r="K17" s="29" t="s">
        <v>27</v>
      </c>
      <c r="L17" s="30" t="s">
        <v>27</v>
      </c>
    </row>
    <row r="18" spans="1:12">
      <c r="A18" s="34"/>
      <c r="B18" s="32" t="s">
        <v>30</v>
      </c>
      <c r="C18" s="33" t="s">
        <v>31</v>
      </c>
      <c r="D18" s="21">
        <f t="shared" ref="D18:D81" si="6">SUM(F18+G18+H18+I18)</f>
        <v>0</v>
      </c>
      <c r="E18" s="35"/>
      <c r="F18" s="35"/>
      <c r="G18" s="35"/>
      <c r="H18" s="35"/>
      <c r="I18" s="36"/>
      <c r="J18" s="28" t="s">
        <v>27</v>
      </c>
      <c r="K18" s="29" t="s">
        <v>27</v>
      </c>
      <c r="L18" s="30" t="s">
        <v>27</v>
      </c>
    </row>
    <row r="19" spans="1:12">
      <c r="A19" s="34"/>
      <c r="B19" s="32" t="s">
        <v>32</v>
      </c>
      <c r="C19" s="33" t="s">
        <v>33</v>
      </c>
      <c r="D19" s="21">
        <f t="shared" si="6"/>
        <v>0</v>
      </c>
      <c r="E19" s="35"/>
      <c r="F19" s="35"/>
      <c r="G19" s="35"/>
      <c r="H19" s="35"/>
      <c r="I19" s="36"/>
      <c r="J19" s="28" t="s">
        <v>27</v>
      </c>
      <c r="K19" s="29" t="s">
        <v>27</v>
      </c>
      <c r="L19" s="30" t="s">
        <v>27</v>
      </c>
    </row>
    <row r="20" spans="1:12">
      <c r="A20" s="31"/>
      <c r="B20" s="32" t="s">
        <v>34</v>
      </c>
      <c r="C20" s="33" t="s">
        <v>35</v>
      </c>
      <c r="D20" s="21">
        <f t="shared" si="6"/>
        <v>809</v>
      </c>
      <c r="E20" s="21"/>
      <c r="F20" s="37">
        <v>208</v>
      </c>
      <c r="G20" s="37">
        <v>210</v>
      </c>
      <c r="H20" s="37">
        <v>202</v>
      </c>
      <c r="I20" s="38">
        <v>189</v>
      </c>
      <c r="J20" s="28" t="s">
        <v>27</v>
      </c>
      <c r="K20" s="29" t="s">
        <v>27</v>
      </c>
      <c r="L20" s="30" t="s">
        <v>27</v>
      </c>
    </row>
    <row r="21" spans="1:12">
      <c r="A21" s="31"/>
      <c r="B21" s="32" t="s">
        <v>36</v>
      </c>
      <c r="C21" s="33" t="s">
        <v>37</v>
      </c>
      <c r="D21" s="21">
        <f t="shared" si="6"/>
        <v>0</v>
      </c>
      <c r="E21" s="39"/>
      <c r="F21" s="37"/>
      <c r="G21" s="37"/>
      <c r="H21" s="37"/>
      <c r="I21" s="38"/>
      <c r="J21" s="28" t="s">
        <v>27</v>
      </c>
      <c r="K21" s="29" t="s">
        <v>27</v>
      </c>
      <c r="L21" s="30" t="s">
        <v>27</v>
      </c>
    </row>
    <row r="22" spans="1:12">
      <c r="A22" s="31"/>
      <c r="B22" s="32" t="s">
        <v>38</v>
      </c>
      <c r="C22" s="33" t="s">
        <v>39</v>
      </c>
      <c r="D22" s="21">
        <f t="shared" si="6"/>
        <v>0</v>
      </c>
      <c r="E22" s="39"/>
      <c r="F22" s="39"/>
      <c r="G22" s="39"/>
      <c r="H22" s="39"/>
      <c r="I22" s="40"/>
      <c r="J22" s="28" t="s">
        <v>27</v>
      </c>
      <c r="K22" s="29" t="s">
        <v>27</v>
      </c>
      <c r="L22" s="30" t="s">
        <v>27</v>
      </c>
    </row>
    <row r="23" spans="1:12">
      <c r="A23" s="31"/>
      <c r="B23" s="32" t="s">
        <v>40</v>
      </c>
      <c r="C23" s="33" t="s">
        <v>41</v>
      </c>
      <c r="D23" s="21">
        <f t="shared" si="6"/>
        <v>0</v>
      </c>
      <c r="E23" s="39"/>
      <c r="F23" s="37"/>
      <c r="G23" s="37"/>
      <c r="H23" s="37"/>
      <c r="I23" s="38"/>
      <c r="J23" s="28" t="s">
        <v>27</v>
      </c>
      <c r="K23" s="29" t="s">
        <v>27</v>
      </c>
      <c r="L23" s="30" t="s">
        <v>27</v>
      </c>
    </row>
    <row r="24" spans="1:12">
      <c r="A24" s="31"/>
      <c r="B24" s="32" t="s">
        <v>42</v>
      </c>
      <c r="C24" s="33" t="s">
        <v>43</v>
      </c>
      <c r="D24" s="21">
        <f t="shared" si="6"/>
        <v>0</v>
      </c>
      <c r="E24" s="39"/>
      <c r="F24" s="39"/>
      <c r="G24" s="39"/>
      <c r="H24" s="39"/>
      <c r="I24" s="40"/>
      <c r="J24" s="28" t="s">
        <v>27</v>
      </c>
      <c r="K24" s="29" t="s">
        <v>27</v>
      </c>
      <c r="L24" s="30" t="s">
        <v>27</v>
      </c>
    </row>
    <row r="25" spans="1:12">
      <c r="A25" s="31"/>
      <c r="B25" s="32" t="s">
        <v>44</v>
      </c>
      <c r="C25" s="33" t="s">
        <v>45</v>
      </c>
      <c r="D25" s="21">
        <f t="shared" si="6"/>
        <v>0</v>
      </c>
      <c r="E25" s="39"/>
      <c r="F25" s="39"/>
      <c r="G25" s="39"/>
      <c r="H25" s="39"/>
      <c r="I25" s="40"/>
      <c r="J25" s="28" t="s">
        <v>27</v>
      </c>
      <c r="K25" s="29" t="s">
        <v>27</v>
      </c>
      <c r="L25" s="30" t="s">
        <v>27</v>
      </c>
    </row>
    <row r="26" spans="1:12">
      <c r="A26" s="31"/>
      <c r="B26" s="32" t="s">
        <v>46</v>
      </c>
      <c r="C26" s="33" t="s">
        <v>47</v>
      </c>
      <c r="D26" s="21">
        <f t="shared" si="6"/>
        <v>0</v>
      </c>
      <c r="E26" s="39"/>
      <c r="F26" s="39"/>
      <c r="G26" s="39"/>
      <c r="H26" s="39"/>
      <c r="I26" s="40"/>
      <c r="J26" s="28" t="s">
        <v>27</v>
      </c>
      <c r="K26" s="29" t="s">
        <v>27</v>
      </c>
      <c r="L26" s="30" t="s">
        <v>27</v>
      </c>
    </row>
    <row r="27" spans="1:12">
      <c r="A27" s="121"/>
      <c r="B27" s="42" t="s">
        <v>48</v>
      </c>
      <c r="C27" s="33" t="s">
        <v>49</v>
      </c>
      <c r="D27" s="21">
        <f t="shared" si="6"/>
        <v>0</v>
      </c>
      <c r="E27" s="39"/>
      <c r="F27" s="39"/>
      <c r="G27" s="39"/>
      <c r="H27" s="39"/>
      <c r="I27" s="40"/>
      <c r="J27" s="28" t="s">
        <v>27</v>
      </c>
      <c r="K27" s="29" t="s">
        <v>27</v>
      </c>
      <c r="L27" s="30" t="s">
        <v>27</v>
      </c>
    </row>
    <row r="28" spans="1:12">
      <c r="A28" s="121"/>
      <c r="B28" s="42" t="s">
        <v>50</v>
      </c>
      <c r="C28" s="33" t="s">
        <v>51</v>
      </c>
      <c r="D28" s="21">
        <f t="shared" si="6"/>
        <v>0</v>
      </c>
      <c r="E28" s="39"/>
      <c r="F28" s="39"/>
      <c r="G28" s="39"/>
      <c r="H28" s="39"/>
      <c r="I28" s="40"/>
      <c r="J28" s="28" t="s">
        <v>27</v>
      </c>
      <c r="K28" s="29" t="s">
        <v>27</v>
      </c>
      <c r="L28" s="30" t="s">
        <v>27</v>
      </c>
    </row>
    <row r="29" spans="1:12">
      <c r="A29" s="121"/>
      <c r="B29" s="42" t="s">
        <v>52</v>
      </c>
      <c r="C29" s="33" t="s">
        <v>53</v>
      </c>
      <c r="D29" s="21">
        <f t="shared" si="6"/>
        <v>0</v>
      </c>
      <c r="E29" s="39"/>
      <c r="F29" s="39"/>
      <c r="G29" s="39"/>
      <c r="H29" s="39"/>
      <c r="I29" s="40"/>
      <c r="J29" s="28" t="s">
        <v>27</v>
      </c>
      <c r="K29" s="29" t="s">
        <v>27</v>
      </c>
      <c r="L29" s="30" t="s">
        <v>27</v>
      </c>
    </row>
    <row r="30" spans="1:12">
      <c r="A30" s="121"/>
      <c r="B30" s="42" t="s">
        <v>54</v>
      </c>
      <c r="C30" s="33" t="s">
        <v>55</v>
      </c>
      <c r="D30" s="21">
        <f t="shared" si="6"/>
        <v>0</v>
      </c>
      <c r="E30" s="39"/>
      <c r="F30" s="39"/>
      <c r="G30" s="39"/>
      <c r="H30" s="39"/>
      <c r="I30" s="40"/>
      <c r="J30" s="28" t="s">
        <v>27</v>
      </c>
      <c r="K30" s="29" t="s">
        <v>27</v>
      </c>
      <c r="L30" s="30" t="s">
        <v>27</v>
      </c>
    </row>
    <row r="31" spans="1:12">
      <c r="A31" s="121"/>
      <c r="B31" s="32" t="s">
        <v>56</v>
      </c>
      <c r="C31" s="33" t="s">
        <v>57</v>
      </c>
      <c r="D31" s="21">
        <f t="shared" si="6"/>
        <v>166</v>
      </c>
      <c r="E31" s="39"/>
      <c r="F31" s="39"/>
      <c r="G31" s="39"/>
      <c r="H31" s="39"/>
      <c r="I31" s="40">
        <v>166</v>
      </c>
      <c r="J31" s="28" t="s">
        <v>27</v>
      </c>
      <c r="K31" s="29" t="s">
        <v>27</v>
      </c>
      <c r="L31" s="30" t="s">
        <v>27</v>
      </c>
    </row>
    <row r="32" spans="1:12">
      <c r="A32" s="121" t="s">
        <v>58</v>
      </c>
      <c r="B32" s="32"/>
      <c r="C32" s="19" t="s">
        <v>59</v>
      </c>
      <c r="D32" s="21">
        <f t="shared" si="6"/>
        <v>0</v>
      </c>
      <c r="E32" s="39"/>
      <c r="F32" s="39"/>
      <c r="G32" s="39"/>
      <c r="H32" s="39"/>
      <c r="I32" s="40"/>
      <c r="J32" s="28" t="s">
        <v>27</v>
      </c>
      <c r="K32" s="29" t="s">
        <v>27</v>
      </c>
      <c r="L32" s="30" t="s">
        <v>27</v>
      </c>
    </row>
    <row r="33" spans="1:12">
      <c r="A33" s="121"/>
      <c r="B33" s="32" t="s">
        <v>60</v>
      </c>
      <c r="C33" s="33" t="s">
        <v>61</v>
      </c>
      <c r="D33" s="21">
        <f t="shared" si="6"/>
        <v>0</v>
      </c>
      <c r="E33" s="39"/>
      <c r="F33" s="39"/>
      <c r="G33" s="39"/>
      <c r="H33" s="39"/>
      <c r="I33" s="40"/>
      <c r="J33" s="28" t="s">
        <v>27</v>
      </c>
      <c r="K33" s="29" t="s">
        <v>27</v>
      </c>
      <c r="L33" s="30" t="s">
        <v>27</v>
      </c>
    </row>
    <row r="34" spans="1:12">
      <c r="A34" s="121"/>
      <c r="B34" s="32" t="s">
        <v>62</v>
      </c>
      <c r="C34" s="33" t="s">
        <v>63</v>
      </c>
      <c r="D34" s="21">
        <f t="shared" si="6"/>
        <v>0</v>
      </c>
      <c r="E34" s="39"/>
      <c r="F34" s="39"/>
      <c r="G34" s="39"/>
      <c r="H34" s="39"/>
      <c r="I34" s="40"/>
      <c r="J34" s="28" t="s">
        <v>27</v>
      </c>
      <c r="K34" s="29" t="s">
        <v>27</v>
      </c>
      <c r="L34" s="30" t="s">
        <v>27</v>
      </c>
    </row>
    <row r="35" spans="1:12">
      <c r="A35" s="121"/>
      <c r="B35" s="32" t="s">
        <v>64</v>
      </c>
      <c r="C35" s="33" t="s">
        <v>65</v>
      </c>
      <c r="D35" s="21">
        <f t="shared" si="6"/>
        <v>0</v>
      </c>
      <c r="E35" s="39"/>
      <c r="F35" s="39"/>
      <c r="G35" s="39"/>
      <c r="H35" s="39"/>
      <c r="I35" s="40"/>
      <c r="J35" s="28" t="s">
        <v>27</v>
      </c>
      <c r="K35" s="29" t="s">
        <v>27</v>
      </c>
      <c r="L35" s="30" t="s">
        <v>27</v>
      </c>
    </row>
    <row r="36" spans="1:12">
      <c r="A36" s="121"/>
      <c r="B36" s="32" t="s">
        <v>66</v>
      </c>
      <c r="C36" s="33" t="s">
        <v>67</v>
      </c>
      <c r="D36" s="21">
        <f t="shared" si="6"/>
        <v>0</v>
      </c>
      <c r="E36" s="39"/>
      <c r="F36" s="39"/>
      <c r="G36" s="39"/>
      <c r="H36" s="39"/>
      <c r="I36" s="40"/>
      <c r="J36" s="28" t="s">
        <v>27</v>
      </c>
      <c r="K36" s="29" t="s">
        <v>27</v>
      </c>
      <c r="L36" s="30" t="s">
        <v>27</v>
      </c>
    </row>
    <row r="37" spans="1:12">
      <c r="A37" s="121"/>
      <c r="B37" s="42" t="s">
        <v>68</v>
      </c>
      <c r="C37" s="33" t="s">
        <v>69</v>
      </c>
      <c r="D37" s="21">
        <f t="shared" si="6"/>
        <v>0</v>
      </c>
      <c r="E37" s="39"/>
      <c r="F37" s="39"/>
      <c r="G37" s="39"/>
      <c r="H37" s="39"/>
      <c r="I37" s="40"/>
      <c r="J37" s="28" t="s">
        <v>27</v>
      </c>
      <c r="K37" s="29" t="s">
        <v>27</v>
      </c>
      <c r="L37" s="30" t="s">
        <v>27</v>
      </c>
    </row>
    <row r="38" spans="1:12">
      <c r="A38" s="31"/>
      <c r="B38" s="32" t="s">
        <v>70</v>
      </c>
      <c r="C38" s="33" t="s">
        <v>71</v>
      </c>
      <c r="D38" s="21">
        <f t="shared" si="6"/>
        <v>0</v>
      </c>
      <c r="E38" s="39"/>
      <c r="F38" s="39"/>
      <c r="G38" s="39"/>
      <c r="H38" s="39"/>
      <c r="I38" s="40"/>
      <c r="J38" s="28" t="s">
        <v>27</v>
      </c>
      <c r="K38" s="29" t="s">
        <v>27</v>
      </c>
      <c r="L38" s="30" t="s">
        <v>27</v>
      </c>
    </row>
    <row r="39" spans="1:12">
      <c r="A39" s="43" t="s">
        <v>72</v>
      </c>
      <c r="B39" s="42"/>
      <c r="C39" s="19" t="s">
        <v>73</v>
      </c>
      <c r="D39" s="80">
        <f t="shared" si="6"/>
        <v>1512</v>
      </c>
      <c r="E39" s="80"/>
      <c r="F39" s="80">
        <f>SUM(F40:F45)</f>
        <v>471</v>
      </c>
      <c r="G39" s="80">
        <f t="shared" ref="G39:I39" si="7">SUM(G40:G45)</f>
        <v>343</v>
      </c>
      <c r="H39" s="80">
        <f t="shared" si="7"/>
        <v>383</v>
      </c>
      <c r="I39" s="80">
        <f t="shared" si="7"/>
        <v>315</v>
      </c>
      <c r="J39" s="28" t="s">
        <v>27</v>
      </c>
      <c r="K39" s="29" t="s">
        <v>27</v>
      </c>
      <c r="L39" s="30" t="s">
        <v>27</v>
      </c>
    </row>
    <row r="40" spans="1:12">
      <c r="A40" s="121"/>
      <c r="B40" s="44" t="s">
        <v>74</v>
      </c>
      <c r="C40" s="33" t="s">
        <v>75</v>
      </c>
      <c r="D40" s="21">
        <f t="shared" si="6"/>
        <v>1121</v>
      </c>
      <c r="E40" s="21"/>
      <c r="F40" s="21">
        <v>350</v>
      </c>
      <c r="G40" s="21">
        <v>250</v>
      </c>
      <c r="H40" s="21">
        <v>295</v>
      </c>
      <c r="I40" s="27">
        <v>226</v>
      </c>
      <c r="J40" s="28" t="s">
        <v>27</v>
      </c>
      <c r="K40" s="29" t="s">
        <v>27</v>
      </c>
      <c r="L40" s="30" t="s">
        <v>27</v>
      </c>
    </row>
    <row r="41" spans="1:12">
      <c r="A41" s="43"/>
      <c r="B41" s="42" t="s">
        <v>76</v>
      </c>
      <c r="C41" s="33" t="s">
        <v>77</v>
      </c>
      <c r="D41" s="21">
        <f t="shared" si="6"/>
        <v>29</v>
      </c>
      <c r="E41" s="21"/>
      <c r="F41" s="21">
        <v>9</v>
      </c>
      <c r="G41" s="21">
        <v>6</v>
      </c>
      <c r="H41" s="21">
        <v>6</v>
      </c>
      <c r="I41" s="27">
        <v>8</v>
      </c>
      <c r="J41" s="28" t="s">
        <v>27</v>
      </c>
      <c r="K41" s="29" t="s">
        <v>27</v>
      </c>
      <c r="L41" s="30" t="s">
        <v>27</v>
      </c>
    </row>
    <row r="42" spans="1:12">
      <c r="A42" s="43"/>
      <c r="B42" s="42" t="s">
        <v>78</v>
      </c>
      <c r="C42" s="33" t="s">
        <v>79</v>
      </c>
      <c r="D42" s="21">
        <f t="shared" si="6"/>
        <v>290</v>
      </c>
      <c r="E42" s="21"/>
      <c r="F42" s="21">
        <v>87</v>
      </c>
      <c r="G42" s="21">
        <v>67</v>
      </c>
      <c r="H42" s="21">
        <v>68</v>
      </c>
      <c r="I42" s="27">
        <v>68</v>
      </c>
      <c r="J42" s="28" t="s">
        <v>27</v>
      </c>
      <c r="K42" s="29" t="s">
        <v>27</v>
      </c>
      <c r="L42" s="30" t="s">
        <v>27</v>
      </c>
    </row>
    <row r="43" spans="1:12" ht="25.5">
      <c r="A43" s="43"/>
      <c r="B43" s="45" t="s">
        <v>80</v>
      </c>
      <c r="C43" s="33" t="s">
        <v>81</v>
      </c>
      <c r="D43" s="21">
        <f t="shared" si="6"/>
        <v>9</v>
      </c>
      <c r="E43" s="21"/>
      <c r="F43" s="21">
        <v>3</v>
      </c>
      <c r="G43" s="21">
        <v>2</v>
      </c>
      <c r="H43" s="21">
        <v>2</v>
      </c>
      <c r="I43" s="27">
        <v>2</v>
      </c>
      <c r="J43" s="28" t="s">
        <v>27</v>
      </c>
      <c r="K43" s="29" t="s">
        <v>27</v>
      </c>
      <c r="L43" s="30" t="s">
        <v>27</v>
      </c>
    </row>
    <row r="44" spans="1:12" ht="25.5">
      <c r="A44" s="43"/>
      <c r="B44" s="45" t="s">
        <v>82</v>
      </c>
      <c r="C44" s="33" t="s">
        <v>83</v>
      </c>
      <c r="D44" s="21">
        <f t="shared" si="6"/>
        <v>0</v>
      </c>
      <c r="E44" s="21"/>
      <c r="F44" s="21"/>
      <c r="G44" s="21"/>
      <c r="H44" s="21"/>
      <c r="I44" s="27"/>
      <c r="J44" s="28" t="s">
        <v>27</v>
      </c>
      <c r="K44" s="29" t="s">
        <v>27</v>
      </c>
      <c r="L44" s="30" t="s">
        <v>27</v>
      </c>
    </row>
    <row r="45" spans="1:12">
      <c r="A45" s="43"/>
      <c r="B45" s="42" t="s">
        <v>84</v>
      </c>
      <c r="C45" s="33" t="s">
        <v>85</v>
      </c>
      <c r="D45" s="21">
        <f t="shared" si="6"/>
        <v>63</v>
      </c>
      <c r="E45" s="21"/>
      <c r="F45" s="21">
        <v>22</v>
      </c>
      <c r="G45" s="21">
        <v>18</v>
      </c>
      <c r="H45" s="21">
        <v>12</v>
      </c>
      <c r="I45" s="27">
        <v>11</v>
      </c>
      <c r="J45" s="28" t="s">
        <v>27</v>
      </c>
      <c r="K45" s="29" t="s">
        <v>27</v>
      </c>
      <c r="L45" s="30" t="s">
        <v>27</v>
      </c>
    </row>
    <row r="46" spans="1:12" ht="15.75" customHeight="1">
      <c r="A46" s="191" t="s">
        <v>86</v>
      </c>
      <c r="B46" s="192"/>
      <c r="C46" s="23" t="s">
        <v>87</v>
      </c>
      <c r="D46" s="80">
        <f t="shared" si="6"/>
        <v>18928</v>
      </c>
      <c r="E46" s="80">
        <f>SUM(E47+E58+E59+E62+E67+E71+E74+E76+E78+E79+E93)</f>
        <v>4825</v>
      </c>
      <c r="F46" s="80">
        <f>SUM(F47+F58+F59+F62+F67+F71+F74+F76+F78+F79+F93)</f>
        <v>4635</v>
      </c>
      <c r="G46" s="80">
        <f t="shared" ref="G46:I46" si="8">SUM(G47+G58+G59+G62+G67+G71+G74+G76+G78+G79+G93)</f>
        <v>3472</v>
      </c>
      <c r="H46" s="80">
        <f t="shared" si="8"/>
        <v>2725</v>
      </c>
      <c r="I46" s="80">
        <f t="shared" si="8"/>
        <v>8096</v>
      </c>
      <c r="J46" s="24"/>
      <c r="K46" s="24"/>
      <c r="L46" s="26"/>
    </row>
    <row r="47" spans="1:12">
      <c r="A47" s="46" t="s">
        <v>88</v>
      </c>
      <c r="B47" s="32"/>
      <c r="C47" s="19" t="s">
        <v>89</v>
      </c>
      <c r="D47" s="80">
        <f t="shared" si="6"/>
        <v>5909</v>
      </c>
      <c r="E47" s="80">
        <f>SUM(E48:E57)</f>
        <v>1332</v>
      </c>
      <c r="F47" s="80">
        <f>SUM(F48:F57)</f>
        <v>740</v>
      </c>
      <c r="G47" s="80">
        <f t="shared" ref="G47:I47" si="9">SUM(G48:G57)</f>
        <v>1566</v>
      </c>
      <c r="H47" s="80">
        <f t="shared" si="9"/>
        <v>1819</v>
      </c>
      <c r="I47" s="80">
        <f t="shared" si="9"/>
        <v>1784</v>
      </c>
      <c r="J47" s="28" t="s">
        <v>27</v>
      </c>
      <c r="K47" s="29" t="s">
        <v>27</v>
      </c>
      <c r="L47" s="30" t="s">
        <v>27</v>
      </c>
    </row>
    <row r="48" spans="1:12">
      <c r="A48" s="43"/>
      <c r="B48" s="42" t="s">
        <v>90</v>
      </c>
      <c r="C48" s="33" t="s">
        <v>91</v>
      </c>
      <c r="D48" s="21">
        <f t="shared" si="6"/>
        <v>130</v>
      </c>
      <c r="E48" s="21">
        <v>59</v>
      </c>
      <c r="F48" s="21">
        <v>0</v>
      </c>
      <c r="G48" s="21">
        <v>65</v>
      </c>
      <c r="H48" s="21">
        <v>3</v>
      </c>
      <c r="I48" s="27">
        <v>62</v>
      </c>
      <c r="J48" s="28" t="s">
        <v>27</v>
      </c>
      <c r="K48" s="29" t="s">
        <v>27</v>
      </c>
      <c r="L48" s="30" t="s">
        <v>27</v>
      </c>
    </row>
    <row r="49" spans="1:12">
      <c r="A49" s="43"/>
      <c r="B49" s="42" t="s">
        <v>92</v>
      </c>
      <c r="C49" s="33" t="s">
        <v>93</v>
      </c>
      <c r="D49" s="21">
        <f t="shared" si="6"/>
        <v>200</v>
      </c>
      <c r="E49" s="21">
        <v>74</v>
      </c>
      <c r="F49" s="21">
        <v>33</v>
      </c>
      <c r="G49" s="21">
        <v>48</v>
      </c>
      <c r="H49" s="21">
        <v>51</v>
      </c>
      <c r="I49" s="27">
        <v>68</v>
      </c>
      <c r="J49" s="28" t="s">
        <v>27</v>
      </c>
      <c r="K49" s="29" t="s">
        <v>27</v>
      </c>
      <c r="L49" s="30" t="s">
        <v>27</v>
      </c>
    </row>
    <row r="50" spans="1:12">
      <c r="A50" s="43"/>
      <c r="B50" s="42" t="s">
        <v>94</v>
      </c>
      <c r="C50" s="33" t="s">
        <v>95</v>
      </c>
      <c r="D50" s="21">
        <f t="shared" si="6"/>
        <v>569</v>
      </c>
      <c r="E50" s="21"/>
      <c r="F50" s="21">
        <v>229</v>
      </c>
      <c r="G50" s="21">
        <v>91</v>
      </c>
      <c r="H50" s="21">
        <v>115</v>
      </c>
      <c r="I50" s="27">
        <v>134</v>
      </c>
      <c r="J50" s="28" t="s">
        <v>27</v>
      </c>
      <c r="K50" s="29" t="s">
        <v>27</v>
      </c>
      <c r="L50" s="30" t="s">
        <v>27</v>
      </c>
    </row>
    <row r="51" spans="1:12">
      <c r="A51" s="43"/>
      <c r="B51" s="42" t="s">
        <v>96</v>
      </c>
      <c r="C51" s="33" t="s">
        <v>97</v>
      </c>
      <c r="D51" s="21">
        <f t="shared" si="6"/>
        <v>140</v>
      </c>
      <c r="E51" s="21"/>
      <c r="F51" s="21">
        <v>24</v>
      </c>
      <c r="G51" s="21">
        <v>14</v>
      </c>
      <c r="H51" s="21">
        <v>46</v>
      </c>
      <c r="I51" s="27">
        <v>56</v>
      </c>
      <c r="J51" s="28" t="s">
        <v>27</v>
      </c>
      <c r="K51" s="29" t="s">
        <v>27</v>
      </c>
      <c r="L51" s="30" t="s">
        <v>27</v>
      </c>
    </row>
    <row r="52" spans="1:12">
      <c r="A52" s="43"/>
      <c r="B52" s="42" t="s">
        <v>98</v>
      </c>
      <c r="C52" s="33" t="s">
        <v>99</v>
      </c>
      <c r="D52" s="21">
        <f t="shared" si="6"/>
        <v>0</v>
      </c>
      <c r="E52" s="21"/>
      <c r="F52" s="21"/>
      <c r="G52" s="21"/>
      <c r="H52" s="21"/>
      <c r="I52" s="27"/>
      <c r="J52" s="28" t="s">
        <v>27</v>
      </c>
      <c r="K52" s="29" t="s">
        <v>27</v>
      </c>
      <c r="L52" s="30" t="s">
        <v>27</v>
      </c>
    </row>
    <row r="53" spans="1:12">
      <c r="A53" s="43"/>
      <c r="B53" s="42" t="s">
        <v>100</v>
      </c>
      <c r="C53" s="33" t="s">
        <v>101</v>
      </c>
      <c r="D53" s="21">
        <f t="shared" si="6"/>
        <v>0</v>
      </c>
      <c r="E53" s="21"/>
      <c r="F53" s="21"/>
      <c r="G53" s="21"/>
      <c r="H53" s="21"/>
      <c r="I53" s="27"/>
      <c r="J53" s="28" t="s">
        <v>27</v>
      </c>
      <c r="K53" s="29" t="s">
        <v>27</v>
      </c>
      <c r="L53" s="30" t="s">
        <v>27</v>
      </c>
    </row>
    <row r="54" spans="1:12">
      <c r="A54" s="43"/>
      <c r="B54" s="42" t="s">
        <v>102</v>
      </c>
      <c r="C54" s="33" t="s">
        <v>103</v>
      </c>
      <c r="D54" s="21">
        <f t="shared" si="6"/>
        <v>0</v>
      </c>
      <c r="E54" s="21"/>
      <c r="F54" s="21"/>
      <c r="G54" s="21"/>
      <c r="H54" s="21"/>
      <c r="I54" s="27"/>
      <c r="J54" s="28" t="s">
        <v>27</v>
      </c>
      <c r="K54" s="29" t="s">
        <v>27</v>
      </c>
      <c r="L54" s="30" t="s">
        <v>27</v>
      </c>
    </row>
    <row r="55" spans="1:12">
      <c r="A55" s="43"/>
      <c r="B55" s="42" t="s">
        <v>104</v>
      </c>
      <c r="C55" s="33" t="s">
        <v>105</v>
      </c>
      <c r="D55" s="21">
        <f t="shared" si="6"/>
        <v>0</v>
      </c>
      <c r="E55" s="21"/>
      <c r="F55" s="21"/>
      <c r="G55" s="21"/>
      <c r="H55" s="21"/>
      <c r="I55" s="27"/>
      <c r="J55" s="28" t="s">
        <v>27</v>
      </c>
      <c r="K55" s="29" t="s">
        <v>27</v>
      </c>
      <c r="L55" s="30" t="s">
        <v>27</v>
      </c>
    </row>
    <row r="56" spans="1:12" ht="26.25">
      <c r="A56" s="43"/>
      <c r="B56" s="47" t="s">
        <v>106</v>
      </c>
      <c r="C56" s="33" t="s">
        <v>107</v>
      </c>
      <c r="D56" s="21">
        <f t="shared" si="6"/>
        <v>1800</v>
      </c>
      <c r="E56" s="21">
        <v>263</v>
      </c>
      <c r="F56" s="21">
        <v>318</v>
      </c>
      <c r="G56" s="21">
        <v>341</v>
      </c>
      <c r="H56" s="21">
        <v>723</v>
      </c>
      <c r="I56" s="27">
        <v>418</v>
      </c>
      <c r="J56" s="28" t="s">
        <v>27</v>
      </c>
      <c r="K56" s="29" t="s">
        <v>27</v>
      </c>
      <c r="L56" s="30" t="s">
        <v>27</v>
      </c>
    </row>
    <row r="57" spans="1:12">
      <c r="A57" s="43"/>
      <c r="B57" s="42" t="s">
        <v>108</v>
      </c>
      <c r="C57" s="33" t="s">
        <v>109</v>
      </c>
      <c r="D57" s="21">
        <f t="shared" si="6"/>
        <v>3070</v>
      </c>
      <c r="E57" s="21">
        <v>936</v>
      </c>
      <c r="F57" s="21">
        <v>136</v>
      </c>
      <c r="G57" s="21">
        <v>1007</v>
      </c>
      <c r="H57" s="21">
        <v>881</v>
      </c>
      <c r="I57" s="27">
        <v>1046</v>
      </c>
      <c r="J57" s="28" t="s">
        <v>27</v>
      </c>
      <c r="K57" s="29" t="s">
        <v>27</v>
      </c>
      <c r="L57" s="30" t="s">
        <v>27</v>
      </c>
    </row>
    <row r="58" spans="1:12">
      <c r="A58" s="121" t="s">
        <v>110</v>
      </c>
      <c r="B58" s="32"/>
      <c r="C58" s="19" t="s">
        <v>111</v>
      </c>
      <c r="D58" s="80">
        <f t="shared" si="6"/>
        <v>6467</v>
      </c>
      <c r="E58" s="80">
        <v>1152</v>
      </c>
      <c r="F58" s="80">
        <v>2456</v>
      </c>
      <c r="G58" s="80">
        <v>800</v>
      </c>
      <c r="H58" s="80">
        <v>103</v>
      </c>
      <c r="I58" s="81">
        <v>3108</v>
      </c>
      <c r="J58" s="28" t="s">
        <v>27</v>
      </c>
      <c r="K58" s="29" t="s">
        <v>27</v>
      </c>
      <c r="L58" s="30" t="s">
        <v>27</v>
      </c>
    </row>
    <row r="59" spans="1:12">
      <c r="A59" s="121" t="s">
        <v>112</v>
      </c>
      <c r="B59" s="18"/>
      <c r="C59" s="19" t="s">
        <v>113</v>
      </c>
      <c r="D59" s="80">
        <f t="shared" si="6"/>
        <v>1220</v>
      </c>
      <c r="E59" s="80"/>
      <c r="F59" s="80">
        <f>SUM(F60+F61)</f>
        <v>378</v>
      </c>
      <c r="G59" s="80">
        <f t="shared" ref="G59:I59" si="10">SUM(G60+G61)</f>
        <v>224</v>
      </c>
      <c r="H59" s="80">
        <f t="shared" si="10"/>
        <v>210</v>
      </c>
      <c r="I59" s="80">
        <f t="shared" si="10"/>
        <v>408</v>
      </c>
      <c r="J59" s="28" t="s">
        <v>27</v>
      </c>
      <c r="K59" s="29" t="s">
        <v>27</v>
      </c>
      <c r="L59" s="30" t="s">
        <v>27</v>
      </c>
    </row>
    <row r="60" spans="1:12">
      <c r="A60" s="121"/>
      <c r="B60" s="47" t="s">
        <v>114</v>
      </c>
      <c r="C60" s="33" t="s">
        <v>115</v>
      </c>
      <c r="D60" s="21">
        <f t="shared" si="6"/>
        <v>1220</v>
      </c>
      <c r="E60" s="21"/>
      <c r="F60" s="21">
        <v>378</v>
      </c>
      <c r="G60" s="21">
        <v>224</v>
      </c>
      <c r="H60" s="21">
        <v>210</v>
      </c>
      <c r="I60" s="27">
        <v>408</v>
      </c>
      <c r="J60" s="28" t="s">
        <v>27</v>
      </c>
      <c r="K60" s="29" t="s">
        <v>27</v>
      </c>
      <c r="L60" s="30" t="s">
        <v>27</v>
      </c>
    </row>
    <row r="61" spans="1:12">
      <c r="A61" s="121"/>
      <c r="B61" s="47" t="s">
        <v>116</v>
      </c>
      <c r="C61" s="33" t="s">
        <v>117</v>
      </c>
      <c r="D61" s="21">
        <f t="shared" si="6"/>
        <v>0</v>
      </c>
      <c r="E61" s="21"/>
      <c r="F61" s="21"/>
      <c r="G61" s="21"/>
      <c r="H61" s="21"/>
      <c r="I61" s="27"/>
      <c r="J61" s="28" t="s">
        <v>27</v>
      </c>
      <c r="K61" s="29" t="s">
        <v>27</v>
      </c>
      <c r="L61" s="30" t="s">
        <v>27</v>
      </c>
    </row>
    <row r="62" spans="1:12">
      <c r="A62" s="121" t="s">
        <v>118</v>
      </c>
      <c r="B62" s="18"/>
      <c r="C62" s="19" t="s">
        <v>119</v>
      </c>
      <c r="D62" s="80">
        <f t="shared" si="6"/>
        <v>230</v>
      </c>
      <c r="E62" s="80">
        <f t="shared" ref="E62:I62" si="11">SUM(E63+E64)</f>
        <v>223</v>
      </c>
      <c r="F62" s="80">
        <f>SUM(F63+F64)</f>
        <v>0</v>
      </c>
      <c r="G62" s="80">
        <f t="shared" si="11"/>
        <v>30</v>
      </c>
      <c r="H62" s="80">
        <f t="shared" si="11"/>
        <v>31</v>
      </c>
      <c r="I62" s="80">
        <f t="shared" si="11"/>
        <v>169</v>
      </c>
      <c r="J62" s="28" t="s">
        <v>27</v>
      </c>
      <c r="K62" s="29" t="s">
        <v>27</v>
      </c>
      <c r="L62" s="30" t="s">
        <v>27</v>
      </c>
    </row>
    <row r="63" spans="1:12">
      <c r="A63" s="43"/>
      <c r="B63" s="42" t="s">
        <v>120</v>
      </c>
      <c r="C63" s="33" t="s">
        <v>121</v>
      </c>
      <c r="D63" s="21">
        <f t="shared" si="6"/>
        <v>100</v>
      </c>
      <c r="E63" s="21">
        <v>126</v>
      </c>
      <c r="F63" s="21">
        <v>0</v>
      </c>
      <c r="G63" s="21">
        <v>1</v>
      </c>
      <c r="H63" s="21">
        <v>11</v>
      </c>
      <c r="I63" s="27">
        <v>88</v>
      </c>
      <c r="J63" s="28" t="s">
        <v>27</v>
      </c>
      <c r="K63" s="29" t="s">
        <v>27</v>
      </c>
      <c r="L63" s="30" t="s">
        <v>27</v>
      </c>
    </row>
    <row r="64" spans="1:12">
      <c r="A64" s="43"/>
      <c r="B64" s="42" t="s">
        <v>122</v>
      </c>
      <c r="C64" s="33" t="s">
        <v>123</v>
      </c>
      <c r="D64" s="21">
        <f t="shared" si="6"/>
        <v>130</v>
      </c>
      <c r="E64" s="21">
        <v>97</v>
      </c>
      <c r="F64" s="21">
        <v>0</v>
      </c>
      <c r="G64" s="21">
        <v>29</v>
      </c>
      <c r="H64" s="21">
        <v>20</v>
      </c>
      <c r="I64" s="27">
        <v>81</v>
      </c>
      <c r="J64" s="28" t="s">
        <v>27</v>
      </c>
      <c r="K64" s="29" t="s">
        <v>27</v>
      </c>
      <c r="L64" s="30" t="s">
        <v>27</v>
      </c>
    </row>
    <row r="65" spans="1:12">
      <c r="A65" s="43"/>
      <c r="B65" s="42" t="s">
        <v>124</v>
      </c>
      <c r="C65" s="33" t="s">
        <v>125</v>
      </c>
      <c r="D65" s="21">
        <f t="shared" si="6"/>
        <v>0</v>
      </c>
      <c r="E65" s="21"/>
      <c r="F65" s="21"/>
      <c r="G65" s="21"/>
      <c r="H65" s="21"/>
      <c r="I65" s="27"/>
      <c r="J65" s="28" t="s">
        <v>27</v>
      </c>
      <c r="K65" s="29" t="s">
        <v>27</v>
      </c>
      <c r="L65" s="30" t="s">
        <v>27</v>
      </c>
    </row>
    <row r="66" spans="1:12">
      <c r="A66" s="43"/>
      <c r="B66" s="42" t="s">
        <v>126</v>
      </c>
      <c r="C66" s="33" t="s">
        <v>127</v>
      </c>
      <c r="D66" s="21">
        <f t="shared" si="6"/>
        <v>0</v>
      </c>
      <c r="E66" s="21"/>
      <c r="F66" s="21"/>
      <c r="G66" s="21"/>
      <c r="H66" s="21"/>
      <c r="I66" s="27"/>
      <c r="J66" s="28" t="s">
        <v>27</v>
      </c>
      <c r="K66" s="29" t="s">
        <v>27</v>
      </c>
      <c r="L66" s="30" t="s">
        <v>27</v>
      </c>
    </row>
    <row r="67" spans="1:12" ht="15" customHeight="1">
      <c r="A67" s="193" t="s">
        <v>128</v>
      </c>
      <c r="B67" s="178"/>
      <c r="C67" s="19" t="s">
        <v>129</v>
      </c>
      <c r="D67" s="80">
        <f t="shared" si="6"/>
        <v>766</v>
      </c>
      <c r="E67" s="80">
        <f>SUM(E68:E70)</f>
        <v>339</v>
      </c>
      <c r="F67" s="80">
        <f>SUM(F68:F70)</f>
        <v>198</v>
      </c>
      <c r="G67" s="80">
        <f t="shared" ref="G67:I67" si="12">SUM(G68:G70)</f>
        <v>11</v>
      </c>
      <c r="H67" s="80">
        <f t="shared" si="12"/>
        <v>157</v>
      </c>
      <c r="I67" s="80">
        <f t="shared" si="12"/>
        <v>400</v>
      </c>
      <c r="J67" s="134" t="s">
        <v>27</v>
      </c>
      <c r="K67" s="29" t="s">
        <v>27</v>
      </c>
      <c r="L67" s="30" t="s">
        <v>27</v>
      </c>
    </row>
    <row r="68" spans="1:12">
      <c r="A68" s="43"/>
      <c r="B68" s="42" t="s">
        <v>130</v>
      </c>
      <c r="C68" s="33" t="s">
        <v>131</v>
      </c>
      <c r="D68" s="21">
        <f t="shared" si="6"/>
        <v>0</v>
      </c>
      <c r="E68" s="21"/>
      <c r="F68" s="21"/>
      <c r="G68" s="21"/>
      <c r="H68" s="21"/>
      <c r="I68" s="27"/>
      <c r="J68" s="28" t="s">
        <v>27</v>
      </c>
      <c r="K68" s="29" t="s">
        <v>27</v>
      </c>
      <c r="L68" s="30" t="s">
        <v>27</v>
      </c>
    </row>
    <row r="69" spans="1:12">
      <c r="A69" s="43"/>
      <c r="B69" s="42" t="s">
        <v>132</v>
      </c>
      <c r="C69" s="33" t="s">
        <v>133</v>
      </c>
      <c r="D69" s="21">
        <f t="shared" si="6"/>
        <v>0</v>
      </c>
      <c r="E69" s="21"/>
      <c r="F69" s="21"/>
      <c r="G69" s="21"/>
      <c r="H69" s="21"/>
      <c r="I69" s="27"/>
      <c r="J69" s="28" t="s">
        <v>27</v>
      </c>
      <c r="K69" s="29" t="s">
        <v>27</v>
      </c>
      <c r="L69" s="30" t="s">
        <v>27</v>
      </c>
    </row>
    <row r="70" spans="1:12">
      <c r="A70" s="43"/>
      <c r="B70" s="42" t="s">
        <v>134</v>
      </c>
      <c r="C70" s="33" t="s">
        <v>135</v>
      </c>
      <c r="D70" s="21">
        <f t="shared" si="6"/>
        <v>766</v>
      </c>
      <c r="E70" s="21">
        <v>339</v>
      </c>
      <c r="F70" s="21">
        <v>198</v>
      </c>
      <c r="G70" s="21">
        <v>11</v>
      </c>
      <c r="H70" s="21">
        <v>157</v>
      </c>
      <c r="I70" s="27">
        <v>400</v>
      </c>
      <c r="J70" s="28" t="s">
        <v>27</v>
      </c>
      <c r="K70" s="29" t="s">
        <v>27</v>
      </c>
      <c r="L70" s="30" t="s">
        <v>27</v>
      </c>
    </row>
    <row r="71" spans="1:12">
      <c r="A71" s="48" t="s">
        <v>136</v>
      </c>
      <c r="B71" s="18"/>
      <c r="C71" s="19" t="s">
        <v>137</v>
      </c>
      <c r="D71" s="21">
        <f t="shared" si="6"/>
        <v>0</v>
      </c>
      <c r="E71" s="21"/>
      <c r="F71" s="21"/>
      <c r="G71" s="21"/>
      <c r="H71" s="21"/>
      <c r="I71" s="27"/>
      <c r="J71" s="28" t="s">
        <v>27</v>
      </c>
      <c r="K71" s="29" t="s">
        <v>27</v>
      </c>
      <c r="L71" s="30" t="s">
        <v>27</v>
      </c>
    </row>
    <row r="72" spans="1:12">
      <c r="A72" s="43"/>
      <c r="B72" s="42" t="s">
        <v>138</v>
      </c>
      <c r="C72" s="33" t="s">
        <v>139</v>
      </c>
      <c r="D72" s="21">
        <f t="shared" si="6"/>
        <v>0</v>
      </c>
      <c r="E72" s="21"/>
      <c r="F72" s="21"/>
      <c r="G72" s="21"/>
      <c r="H72" s="21"/>
      <c r="I72" s="27"/>
      <c r="J72" s="28" t="s">
        <v>27</v>
      </c>
      <c r="K72" s="29" t="s">
        <v>27</v>
      </c>
      <c r="L72" s="30" t="s">
        <v>27</v>
      </c>
    </row>
    <row r="73" spans="1:12">
      <c r="A73" s="43"/>
      <c r="B73" s="42" t="s">
        <v>140</v>
      </c>
      <c r="C73" s="33" t="s">
        <v>141</v>
      </c>
      <c r="D73" s="21">
        <f t="shared" si="6"/>
        <v>0</v>
      </c>
      <c r="E73" s="21"/>
      <c r="F73" s="21"/>
      <c r="G73" s="21"/>
      <c r="H73" s="21"/>
      <c r="I73" s="27"/>
      <c r="J73" s="28" t="s">
        <v>27</v>
      </c>
      <c r="K73" s="29" t="s">
        <v>27</v>
      </c>
      <c r="L73" s="30" t="s">
        <v>27</v>
      </c>
    </row>
    <row r="74" spans="1:12">
      <c r="A74" s="194" t="s">
        <v>142</v>
      </c>
      <c r="B74" s="195"/>
      <c r="C74" s="19" t="s">
        <v>143</v>
      </c>
      <c r="D74" s="21">
        <f t="shared" si="6"/>
        <v>0</v>
      </c>
      <c r="E74" s="21"/>
      <c r="F74" s="21"/>
      <c r="G74" s="21"/>
      <c r="H74" s="21"/>
      <c r="I74" s="27"/>
      <c r="J74" s="28" t="s">
        <v>27</v>
      </c>
      <c r="K74" s="29" t="s">
        <v>27</v>
      </c>
      <c r="L74" s="30" t="s">
        <v>27</v>
      </c>
    </row>
    <row r="75" spans="1:12">
      <c r="A75" s="194" t="s">
        <v>144</v>
      </c>
      <c r="B75" s="195"/>
      <c r="C75" s="19" t="s">
        <v>145</v>
      </c>
      <c r="D75" s="21">
        <f t="shared" si="6"/>
        <v>0</v>
      </c>
      <c r="E75" s="21"/>
      <c r="F75" s="21"/>
      <c r="G75" s="21"/>
      <c r="H75" s="21"/>
      <c r="I75" s="27"/>
      <c r="J75" s="28" t="s">
        <v>27</v>
      </c>
      <c r="K75" s="29" t="s">
        <v>27</v>
      </c>
      <c r="L75" s="30" t="s">
        <v>27</v>
      </c>
    </row>
    <row r="76" spans="1:12">
      <c r="A76" s="121" t="s">
        <v>146</v>
      </c>
      <c r="B76" s="18"/>
      <c r="C76" s="19" t="s">
        <v>147</v>
      </c>
      <c r="D76" s="80">
        <f t="shared" si="6"/>
        <v>4</v>
      </c>
      <c r="E76" s="80"/>
      <c r="F76" s="80">
        <v>0</v>
      </c>
      <c r="G76" s="80">
        <v>0</v>
      </c>
      <c r="H76" s="80">
        <v>0</v>
      </c>
      <c r="I76" s="81">
        <v>4</v>
      </c>
      <c r="J76" s="28" t="s">
        <v>27</v>
      </c>
      <c r="K76" s="29" t="s">
        <v>27</v>
      </c>
      <c r="L76" s="30" t="s">
        <v>27</v>
      </c>
    </row>
    <row r="77" spans="1:12">
      <c r="A77" s="121" t="s">
        <v>148</v>
      </c>
      <c r="B77" s="18"/>
      <c r="C77" s="19" t="s">
        <v>149</v>
      </c>
      <c r="D77" s="21">
        <f t="shared" si="6"/>
        <v>0</v>
      </c>
      <c r="E77" s="21"/>
      <c r="F77" s="21"/>
      <c r="G77" s="21"/>
      <c r="H77" s="21"/>
      <c r="I77" s="27"/>
      <c r="J77" s="28" t="s">
        <v>27</v>
      </c>
      <c r="K77" s="29" t="s">
        <v>27</v>
      </c>
      <c r="L77" s="30" t="s">
        <v>27</v>
      </c>
    </row>
    <row r="78" spans="1:12">
      <c r="A78" s="121" t="s">
        <v>150</v>
      </c>
      <c r="B78" s="18"/>
      <c r="C78" s="19" t="s">
        <v>151</v>
      </c>
      <c r="D78" s="21">
        <f t="shared" si="6"/>
        <v>0</v>
      </c>
      <c r="E78" s="21"/>
      <c r="F78" s="21"/>
      <c r="G78" s="21"/>
      <c r="H78" s="21"/>
      <c r="I78" s="27"/>
      <c r="J78" s="28" t="s">
        <v>27</v>
      </c>
      <c r="K78" s="29" t="s">
        <v>27</v>
      </c>
      <c r="L78" s="30" t="s">
        <v>27</v>
      </c>
    </row>
    <row r="79" spans="1:12">
      <c r="A79" s="121" t="s">
        <v>152</v>
      </c>
      <c r="B79" s="18"/>
      <c r="C79" s="19" t="s">
        <v>153</v>
      </c>
      <c r="D79" s="80">
        <f t="shared" si="6"/>
        <v>30</v>
      </c>
      <c r="E79" s="80"/>
      <c r="F79" s="80">
        <v>0</v>
      </c>
      <c r="G79" s="80">
        <v>1</v>
      </c>
      <c r="H79" s="80">
        <v>0</v>
      </c>
      <c r="I79" s="81">
        <v>29</v>
      </c>
      <c r="J79" s="28" t="s">
        <v>27</v>
      </c>
      <c r="K79" s="29" t="s">
        <v>27</v>
      </c>
      <c r="L79" s="30" t="s">
        <v>27</v>
      </c>
    </row>
    <row r="80" spans="1:12" ht="15" customHeight="1">
      <c r="A80" s="177" t="s">
        <v>154</v>
      </c>
      <c r="B80" s="178"/>
      <c r="C80" s="19" t="s">
        <v>155</v>
      </c>
      <c r="D80" s="21">
        <f t="shared" si="6"/>
        <v>0</v>
      </c>
      <c r="E80" s="21"/>
      <c r="F80" s="21"/>
      <c r="G80" s="21"/>
      <c r="H80" s="21"/>
      <c r="I80" s="27"/>
      <c r="J80" s="28" t="s">
        <v>27</v>
      </c>
      <c r="K80" s="29" t="s">
        <v>27</v>
      </c>
      <c r="L80" s="30" t="s">
        <v>27</v>
      </c>
    </row>
    <row r="81" spans="1:12">
      <c r="A81" s="121" t="s">
        <v>156</v>
      </c>
      <c r="B81" s="18"/>
      <c r="C81" s="19" t="s">
        <v>157</v>
      </c>
      <c r="D81" s="21">
        <f t="shared" si="6"/>
        <v>0</v>
      </c>
      <c r="E81" s="21"/>
      <c r="F81" s="21"/>
      <c r="G81" s="21"/>
      <c r="H81" s="21"/>
      <c r="I81" s="27"/>
      <c r="J81" s="28" t="s">
        <v>27</v>
      </c>
      <c r="K81" s="29" t="s">
        <v>27</v>
      </c>
      <c r="L81" s="30" t="s">
        <v>27</v>
      </c>
    </row>
    <row r="82" spans="1:12">
      <c r="A82" s="121" t="s">
        <v>158</v>
      </c>
      <c r="B82" s="18"/>
      <c r="C82" s="19" t="s">
        <v>159</v>
      </c>
      <c r="D82" s="21">
        <f t="shared" ref="D82:D145" si="13">SUM(F82+G82+H82+I82)</f>
        <v>0</v>
      </c>
      <c r="E82" s="21"/>
      <c r="F82" s="21"/>
      <c r="G82" s="21"/>
      <c r="H82" s="21"/>
      <c r="I82" s="27"/>
      <c r="J82" s="28" t="s">
        <v>27</v>
      </c>
      <c r="K82" s="29" t="s">
        <v>27</v>
      </c>
      <c r="L82" s="30" t="s">
        <v>27</v>
      </c>
    </row>
    <row r="83" spans="1:12" ht="15" customHeight="1">
      <c r="A83" s="175" t="s">
        <v>160</v>
      </c>
      <c r="B83" s="176"/>
      <c r="C83" s="19" t="s">
        <v>161</v>
      </c>
      <c r="D83" s="21">
        <f t="shared" si="13"/>
        <v>0</v>
      </c>
      <c r="E83" s="21"/>
      <c r="F83" s="21"/>
      <c r="G83" s="21"/>
      <c r="H83" s="21"/>
      <c r="I83" s="27"/>
      <c r="J83" s="28" t="s">
        <v>27</v>
      </c>
      <c r="K83" s="29" t="s">
        <v>27</v>
      </c>
      <c r="L83" s="30" t="s">
        <v>27</v>
      </c>
    </row>
    <row r="84" spans="1:12" ht="15" customHeight="1">
      <c r="A84" s="177" t="s">
        <v>162</v>
      </c>
      <c r="B84" s="178"/>
      <c r="C84" s="19" t="s">
        <v>163</v>
      </c>
      <c r="D84" s="21">
        <f t="shared" si="13"/>
        <v>0</v>
      </c>
      <c r="E84" s="21"/>
      <c r="F84" s="21"/>
      <c r="G84" s="21"/>
      <c r="H84" s="21"/>
      <c r="I84" s="27"/>
      <c r="J84" s="28" t="s">
        <v>27</v>
      </c>
      <c r="K84" s="29" t="s">
        <v>27</v>
      </c>
      <c r="L84" s="30" t="s">
        <v>27</v>
      </c>
    </row>
    <row r="85" spans="1:12">
      <c r="A85" s="121" t="s">
        <v>164</v>
      </c>
      <c r="B85" s="18"/>
      <c r="C85" s="19" t="s">
        <v>165</v>
      </c>
      <c r="D85" s="21">
        <f t="shared" si="13"/>
        <v>0</v>
      </c>
      <c r="E85" s="21"/>
      <c r="F85" s="21"/>
      <c r="G85" s="21"/>
      <c r="H85" s="21"/>
      <c r="I85" s="27"/>
      <c r="J85" s="28" t="s">
        <v>27</v>
      </c>
      <c r="K85" s="29" t="s">
        <v>27</v>
      </c>
      <c r="L85" s="30" t="s">
        <v>27</v>
      </c>
    </row>
    <row r="86" spans="1:12">
      <c r="A86" s="121" t="s">
        <v>166</v>
      </c>
      <c r="B86" s="18"/>
      <c r="C86" s="19" t="s">
        <v>167</v>
      </c>
      <c r="D86" s="21">
        <f t="shared" si="13"/>
        <v>0</v>
      </c>
      <c r="E86" s="21"/>
      <c r="F86" s="21"/>
      <c r="G86" s="21"/>
      <c r="H86" s="21"/>
      <c r="I86" s="27"/>
      <c r="J86" s="28" t="s">
        <v>27</v>
      </c>
      <c r="K86" s="29" t="s">
        <v>27</v>
      </c>
      <c r="L86" s="30" t="s">
        <v>27</v>
      </c>
    </row>
    <row r="87" spans="1:12">
      <c r="A87" s="121" t="s">
        <v>168</v>
      </c>
      <c r="B87" s="18"/>
      <c r="C87" s="19" t="s">
        <v>169</v>
      </c>
      <c r="D87" s="21">
        <f t="shared" si="13"/>
        <v>0</v>
      </c>
      <c r="E87" s="21"/>
      <c r="F87" s="21"/>
      <c r="G87" s="21"/>
      <c r="H87" s="21"/>
      <c r="I87" s="27"/>
      <c r="J87" s="28" t="s">
        <v>27</v>
      </c>
      <c r="K87" s="29" t="s">
        <v>27</v>
      </c>
      <c r="L87" s="30" t="s">
        <v>27</v>
      </c>
    </row>
    <row r="88" spans="1:12" ht="15" customHeight="1">
      <c r="A88" s="177" t="s">
        <v>170</v>
      </c>
      <c r="B88" s="178"/>
      <c r="C88" s="19" t="s">
        <v>171</v>
      </c>
      <c r="D88" s="21">
        <f t="shared" si="13"/>
        <v>0</v>
      </c>
      <c r="E88" s="21"/>
      <c r="F88" s="21"/>
      <c r="G88" s="21"/>
      <c r="H88" s="21"/>
      <c r="I88" s="27"/>
      <c r="J88" s="28" t="s">
        <v>27</v>
      </c>
      <c r="K88" s="29" t="s">
        <v>27</v>
      </c>
      <c r="L88" s="30" t="s">
        <v>27</v>
      </c>
    </row>
    <row r="89" spans="1:12">
      <c r="A89" s="121"/>
      <c r="B89" s="42" t="s">
        <v>172</v>
      </c>
      <c r="C89" s="33" t="s">
        <v>173</v>
      </c>
      <c r="D89" s="21">
        <f t="shared" si="13"/>
        <v>0</v>
      </c>
      <c r="E89" s="21"/>
      <c r="F89" s="21"/>
      <c r="G89" s="21"/>
      <c r="H89" s="21"/>
      <c r="I89" s="27"/>
      <c r="J89" s="28" t="s">
        <v>27</v>
      </c>
      <c r="K89" s="29" t="s">
        <v>27</v>
      </c>
      <c r="L89" s="30" t="s">
        <v>27</v>
      </c>
    </row>
    <row r="90" spans="1:12">
      <c r="A90" s="121"/>
      <c r="B90" s="42" t="s">
        <v>174</v>
      </c>
      <c r="C90" s="33" t="s">
        <v>175</v>
      </c>
      <c r="D90" s="21">
        <f t="shared" si="13"/>
        <v>0</v>
      </c>
      <c r="E90" s="21"/>
      <c r="F90" s="21"/>
      <c r="G90" s="21"/>
      <c r="H90" s="21"/>
      <c r="I90" s="27"/>
      <c r="J90" s="28" t="s">
        <v>27</v>
      </c>
      <c r="K90" s="29" t="s">
        <v>27</v>
      </c>
      <c r="L90" s="30" t="s">
        <v>27</v>
      </c>
    </row>
    <row r="91" spans="1:12" ht="15" customHeight="1">
      <c r="A91" s="175" t="s">
        <v>176</v>
      </c>
      <c r="B91" s="176"/>
      <c r="C91" s="19" t="s">
        <v>177</v>
      </c>
      <c r="D91" s="21">
        <f t="shared" si="13"/>
        <v>0</v>
      </c>
      <c r="E91" s="21"/>
      <c r="F91" s="21"/>
      <c r="G91" s="21"/>
      <c r="H91" s="21"/>
      <c r="I91" s="27"/>
      <c r="J91" s="28" t="s">
        <v>27</v>
      </c>
      <c r="K91" s="29" t="s">
        <v>27</v>
      </c>
      <c r="L91" s="30" t="s">
        <v>27</v>
      </c>
    </row>
    <row r="92" spans="1:12">
      <c r="A92" s="121" t="s">
        <v>178</v>
      </c>
      <c r="B92" s="122"/>
      <c r="C92" s="19" t="s">
        <v>179</v>
      </c>
      <c r="D92" s="21">
        <f t="shared" si="13"/>
        <v>0</v>
      </c>
      <c r="E92" s="39"/>
      <c r="F92" s="39"/>
      <c r="G92" s="39"/>
      <c r="H92" s="39"/>
      <c r="I92" s="40"/>
      <c r="J92" s="28" t="s">
        <v>27</v>
      </c>
      <c r="K92" s="29" t="s">
        <v>27</v>
      </c>
      <c r="L92" s="30" t="s">
        <v>27</v>
      </c>
    </row>
    <row r="93" spans="1:12" ht="15" customHeight="1">
      <c r="A93" s="177" t="s">
        <v>180</v>
      </c>
      <c r="B93" s="178"/>
      <c r="C93" s="19" t="s">
        <v>181</v>
      </c>
      <c r="D93" s="80">
        <f t="shared" si="13"/>
        <v>4302</v>
      </c>
      <c r="E93" s="80">
        <f>SUM(E94:E101)</f>
        <v>1779</v>
      </c>
      <c r="F93" s="80">
        <f>SUM(F94:F101)</f>
        <v>863</v>
      </c>
      <c r="G93" s="80">
        <f t="shared" ref="G93:I93" si="14">SUM(G94:G101)</f>
        <v>840</v>
      </c>
      <c r="H93" s="80">
        <f t="shared" si="14"/>
        <v>405</v>
      </c>
      <c r="I93" s="80">
        <f t="shared" si="14"/>
        <v>2194</v>
      </c>
      <c r="J93" s="28" t="s">
        <v>27</v>
      </c>
      <c r="K93" s="29" t="s">
        <v>27</v>
      </c>
      <c r="L93" s="30" t="s">
        <v>27</v>
      </c>
    </row>
    <row r="94" spans="1:12">
      <c r="A94" s="121"/>
      <c r="B94" s="42" t="s">
        <v>182</v>
      </c>
      <c r="C94" s="33" t="s">
        <v>183</v>
      </c>
      <c r="D94" s="21">
        <f t="shared" si="13"/>
        <v>0</v>
      </c>
      <c r="E94" s="21"/>
      <c r="F94" s="21"/>
      <c r="G94" s="21"/>
      <c r="H94" s="21"/>
      <c r="I94" s="27"/>
      <c r="J94" s="28" t="s">
        <v>27</v>
      </c>
      <c r="K94" s="29" t="s">
        <v>27</v>
      </c>
      <c r="L94" s="30" t="s">
        <v>27</v>
      </c>
    </row>
    <row r="95" spans="1:12">
      <c r="A95" s="43"/>
      <c r="B95" s="42" t="s">
        <v>184</v>
      </c>
      <c r="C95" s="33" t="s">
        <v>185</v>
      </c>
      <c r="D95" s="21">
        <f t="shared" si="13"/>
        <v>0</v>
      </c>
      <c r="E95" s="21"/>
      <c r="F95" s="21"/>
      <c r="G95" s="21"/>
      <c r="H95" s="21"/>
      <c r="I95" s="27"/>
      <c r="J95" s="28" t="s">
        <v>27</v>
      </c>
      <c r="K95" s="29" t="s">
        <v>27</v>
      </c>
      <c r="L95" s="30" t="s">
        <v>27</v>
      </c>
    </row>
    <row r="96" spans="1:12">
      <c r="A96" s="43"/>
      <c r="B96" s="42" t="s">
        <v>186</v>
      </c>
      <c r="C96" s="33" t="s">
        <v>187</v>
      </c>
      <c r="D96" s="21">
        <f t="shared" si="13"/>
        <v>0</v>
      </c>
      <c r="E96" s="21"/>
      <c r="F96" s="21"/>
      <c r="G96" s="21"/>
      <c r="H96" s="21"/>
      <c r="I96" s="27"/>
      <c r="J96" s="28" t="s">
        <v>27</v>
      </c>
      <c r="K96" s="29" t="s">
        <v>27</v>
      </c>
      <c r="L96" s="30" t="s">
        <v>27</v>
      </c>
    </row>
    <row r="97" spans="1:12">
      <c r="A97" s="43"/>
      <c r="B97" s="42" t="s">
        <v>188</v>
      </c>
      <c r="C97" s="33" t="s">
        <v>189</v>
      </c>
      <c r="D97" s="21">
        <f t="shared" si="13"/>
        <v>0</v>
      </c>
      <c r="E97" s="21"/>
      <c r="F97" s="21"/>
      <c r="G97" s="21"/>
      <c r="H97" s="21"/>
      <c r="I97" s="27"/>
      <c r="J97" s="28" t="s">
        <v>27</v>
      </c>
      <c r="K97" s="29" t="s">
        <v>27</v>
      </c>
      <c r="L97" s="30" t="s">
        <v>27</v>
      </c>
    </row>
    <row r="98" spans="1:12">
      <c r="A98" s="43"/>
      <c r="B98" s="42" t="s">
        <v>190</v>
      </c>
      <c r="C98" s="33" t="s">
        <v>191</v>
      </c>
      <c r="D98" s="21">
        <f t="shared" si="13"/>
        <v>0</v>
      </c>
      <c r="E98" s="21"/>
      <c r="F98" s="21"/>
      <c r="G98" s="21"/>
      <c r="H98" s="21"/>
      <c r="I98" s="27"/>
      <c r="J98" s="28" t="s">
        <v>27</v>
      </c>
      <c r="K98" s="29" t="s">
        <v>27</v>
      </c>
      <c r="L98" s="30" t="s">
        <v>27</v>
      </c>
    </row>
    <row r="99" spans="1:12">
      <c r="A99" s="43"/>
      <c r="B99" s="42" t="s">
        <v>192</v>
      </c>
      <c r="C99" s="33" t="s">
        <v>193</v>
      </c>
      <c r="D99" s="21">
        <f t="shared" si="13"/>
        <v>0</v>
      </c>
      <c r="E99" s="21"/>
      <c r="F99" s="21"/>
      <c r="G99" s="21"/>
      <c r="H99" s="21"/>
      <c r="I99" s="27"/>
      <c r="J99" s="28" t="s">
        <v>27</v>
      </c>
      <c r="K99" s="29" t="s">
        <v>27</v>
      </c>
      <c r="L99" s="30" t="s">
        <v>27</v>
      </c>
    </row>
    <row r="100" spans="1:12">
      <c r="A100" s="43"/>
      <c r="B100" s="42" t="s">
        <v>194</v>
      </c>
      <c r="C100" s="33" t="s">
        <v>195</v>
      </c>
      <c r="D100" s="21">
        <f t="shared" si="13"/>
        <v>0</v>
      </c>
      <c r="E100" s="21"/>
      <c r="F100" s="21"/>
      <c r="G100" s="21"/>
      <c r="H100" s="21"/>
      <c r="I100" s="27"/>
      <c r="J100" s="28" t="s">
        <v>27</v>
      </c>
      <c r="K100" s="29" t="s">
        <v>27</v>
      </c>
      <c r="L100" s="30" t="s">
        <v>27</v>
      </c>
    </row>
    <row r="101" spans="1:12">
      <c r="A101" s="121"/>
      <c r="B101" s="42" t="s">
        <v>196</v>
      </c>
      <c r="C101" s="33" t="s">
        <v>197</v>
      </c>
      <c r="D101" s="21">
        <f t="shared" si="13"/>
        <v>4302</v>
      </c>
      <c r="E101" s="21">
        <v>1779</v>
      </c>
      <c r="F101" s="21">
        <v>863</v>
      </c>
      <c r="G101" s="21">
        <v>840</v>
      </c>
      <c r="H101" s="21">
        <v>405</v>
      </c>
      <c r="I101" s="27">
        <v>2194</v>
      </c>
      <c r="J101" s="28" t="s">
        <v>27</v>
      </c>
      <c r="K101" s="29" t="s">
        <v>27</v>
      </c>
      <c r="L101" s="30" t="s">
        <v>27</v>
      </c>
    </row>
    <row r="102" spans="1:12" ht="15.75">
      <c r="A102" s="50" t="s">
        <v>198</v>
      </c>
      <c r="B102" s="51"/>
      <c r="C102" s="23" t="s">
        <v>199</v>
      </c>
      <c r="D102" s="21">
        <f t="shared" si="13"/>
        <v>0</v>
      </c>
      <c r="E102" s="24"/>
      <c r="F102" s="24"/>
      <c r="G102" s="24"/>
      <c r="H102" s="24"/>
      <c r="I102" s="25"/>
      <c r="J102" s="24"/>
      <c r="K102" s="24"/>
      <c r="L102" s="26"/>
    </row>
    <row r="103" spans="1:12">
      <c r="A103" s="31" t="s">
        <v>200</v>
      </c>
      <c r="B103" s="18"/>
      <c r="C103" s="19" t="s">
        <v>201</v>
      </c>
      <c r="D103" s="21">
        <f t="shared" si="13"/>
        <v>0</v>
      </c>
      <c r="E103" s="21"/>
      <c r="F103" s="21"/>
      <c r="G103" s="21"/>
      <c r="H103" s="21"/>
      <c r="I103" s="27"/>
      <c r="J103" s="28" t="s">
        <v>27</v>
      </c>
      <c r="K103" s="29" t="s">
        <v>27</v>
      </c>
      <c r="L103" s="30" t="s">
        <v>27</v>
      </c>
    </row>
    <row r="104" spans="1:12">
      <c r="A104" s="121"/>
      <c r="B104" s="32" t="s">
        <v>202</v>
      </c>
      <c r="C104" s="33" t="s">
        <v>203</v>
      </c>
      <c r="D104" s="21">
        <f t="shared" si="13"/>
        <v>0</v>
      </c>
      <c r="E104" s="21"/>
      <c r="F104" s="21"/>
      <c r="G104" s="21"/>
      <c r="H104" s="21"/>
      <c r="I104" s="27"/>
      <c r="J104" s="28" t="s">
        <v>27</v>
      </c>
      <c r="K104" s="29" t="s">
        <v>27</v>
      </c>
      <c r="L104" s="30" t="s">
        <v>27</v>
      </c>
    </row>
    <row r="105" spans="1:12">
      <c r="A105" s="121"/>
      <c r="B105" s="32" t="s">
        <v>204</v>
      </c>
      <c r="C105" s="33" t="s">
        <v>205</v>
      </c>
      <c r="D105" s="21">
        <f t="shared" si="13"/>
        <v>0</v>
      </c>
      <c r="E105" s="21"/>
      <c r="F105" s="21"/>
      <c r="G105" s="21"/>
      <c r="H105" s="21"/>
      <c r="I105" s="27"/>
      <c r="J105" s="28" t="s">
        <v>27</v>
      </c>
      <c r="K105" s="29" t="s">
        <v>27</v>
      </c>
      <c r="L105" s="30" t="s">
        <v>27</v>
      </c>
    </row>
    <row r="106" spans="1:12" ht="15" customHeight="1">
      <c r="A106" s="162" t="s">
        <v>206</v>
      </c>
      <c r="B106" s="146"/>
      <c r="C106" s="19" t="s">
        <v>207</v>
      </c>
      <c r="D106" s="21">
        <f t="shared" si="13"/>
        <v>0</v>
      </c>
      <c r="E106" s="21"/>
      <c r="F106" s="21"/>
      <c r="G106" s="21"/>
      <c r="H106" s="21"/>
      <c r="I106" s="27"/>
      <c r="J106" s="28" t="s">
        <v>27</v>
      </c>
      <c r="K106" s="29" t="s">
        <v>27</v>
      </c>
      <c r="L106" s="30" t="s">
        <v>27</v>
      </c>
    </row>
    <row r="107" spans="1:12">
      <c r="A107" s="31"/>
      <c r="B107" s="32" t="s">
        <v>208</v>
      </c>
      <c r="C107" s="33" t="s">
        <v>209</v>
      </c>
      <c r="D107" s="21">
        <f t="shared" si="13"/>
        <v>0</v>
      </c>
      <c r="E107" s="21"/>
      <c r="F107" s="21"/>
      <c r="G107" s="21"/>
      <c r="H107" s="21"/>
      <c r="I107" s="27"/>
      <c r="J107" s="28" t="s">
        <v>27</v>
      </c>
      <c r="K107" s="29" t="s">
        <v>27</v>
      </c>
      <c r="L107" s="30" t="s">
        <v>27</v>
      </c>
    </row>
    <row r="108" spans="1:12" ht="26.25">
      <c r="A108" s="121"/>
      <c r="B108" s="47" t="s">
        <v>210</v>
      </c>
      <c r="C108" s="33" t="s">
        <v>211</v>
      </c>
      <c r="D108" s="21">
        <f t="shared" si="13"/>
        <v>0</v>
      </c>
      <c r="E108" s="21"/>
      <c r="F108" s="21"/>
      <c r="G108" s="21"/>
      <c r="H108" s="21"/>
      <c r="I108" s="27"/>
      <c r="J108" s="28" t="s">
        <v>27</v>
      </c>
      <c r="K108" s="29" t="s">
        <v>27</v>
      </c>
      <c r="L108" s="30" t="s">
        <v>27</v>
      </c>
    </row>
    <row r="109" spans="1:12">
      <c r="A109" s="121"/>
      <c r="B109" s="52" t="s">
        <v>212</v>
      </c>
      <c r="C109" s="33" t="s">
        <v>213</v>
      </c>
      <c r="D109" s="21">
        <f t="shared" si="13"/>
        <v>0</v>
      </c>
      <c r="E109" s="21"/>
      <c r="F109" s="21"/>
      <c r="G109" s="21"/>
      <c r="H109" s="21"/>
      <c r="I109" s="27"/>
      <c r="J109" s="28" t="s">
        <v>27</v>
      </c>
      <c r="K109" s="29" t="s">
        <v>27</v>
      </c>
      <c r="L109" s="30" t="s">
        <v>27</v>
      </c>
    </row>
    <row r="110" spans="1:12">
      <c r="A110" s="121"/>
      <c r="B110" s="52" t="s">
        <v>214</v>
      </c>
      <c r="C110" s="33" t="s">
        <v>215</v>
      </c>
      <c r="D110" s="21">
        <f t="shared" si="13"/>
        <v>0</v>
      </c>
      <c r="E110" s="21"/>
      <c r="F110" s="21"/>
      <c r="G110" s="21"/>
      <c r="H110" s="21"/>
      <c r="I110" s="27"/>
      <c r="J110" s="28" t="s">
        <v>27</v>
      </c>
      <c r="K110" s="29" t="s">
        <v>27</v>
      </c>
      <c r="L110" s="30" t="s">
        <v>27</v>
      </c>
    </row>
    <row r="111" spans="1:12">
      <c r="A111" s="53" t="s">
        <v>216</v>
      </c>
      <c r="B111" s="54"/>
      <c r="C111" s="19" t="s">
        <v>217</v>
      </c>
      <c r="D111" s="21">
        <f t="shared" si="13"/>
        <v>0</v>
      </c>
      <c r="E111" s="21"/>
      <c r="F111" s="21"/>
      <c r="G111" s="21"/>
      <c r="H111" s="21"/>
      <c r="I111" s="27"/>
      <c r="J111" s="28" t="s">
        <v>27</v>
      </c>
      <c r="K111" s="29" t="s">
        <v>27</v>
      </c>
      <c r="L111" s="30" t="s">
        <v>27</v>
      </c>
    </row>
    <row r="112" spans="1:12">
      <c r="A112" s="53"/>
      <c r="B112" s="32" t="s">
        <v>218</v>
      </c>
      <c r="C112" s="33" t="s">
        <v>219</v>
      </c>
      <c r="D112" s="21">
        <f t="shared" si="13"/>
        <v>0</v>
      </c>
      <c r="E112" s="21"/>
      <c r="F112" s="21"/>
      <c r="G112" s="21"/>
      <c r="H112" s="21"/>
      <c r="I112" s="27"/>
      <c r="J112" s="28" t="s">
        <v>27</v>
      </c>
      <c r="K112" s="29" t="s">
        <v>27</v>
      </c>
      <c r="L112" s="30" t="s">
        <v>27</v>
      </c>
    </row>
    <row r="113" spans="1:12">
      <c r="A113" s="121"/>
      <c r="B113" s="32" t="s">
        <v>220</v>
      </c>
      <c r="C113" s="33" t="s">
        <v>221</v>
      </c>
      <c r="D113" s="21">
        <f t="shared" si="13"/>
        <v>0</v>
      </c>
      <c r="E113" s="21"/>
      <c r="F113" s="21"/>
      <c r="G113" s="21"/>
      <c r="H113" s="21"/>
      <c r="I113" s="27"/>
      <c r="J113" s="28" t="s">
        <v>27</v>
      </c>
      <c r="K113" s="29" t="s">
        <v>27</v>
      </c>
      <c r="L113" s="30" t="s">
        <v>27</v>
      </c>
    </row>
    <row r="114" spans="1:12" ht="26.25">
      <c r="A114" s="121"/>
      <c r="B114" s="47" t="s">
        <v>222</v>
      </c>
      <c r="C114" s="33" t="s">
        <v>223</v>
      </c>
      <c r="D114" s="21">
        <f t="shared" si="13"/>
        <v>0</v>
      </c>
      <c r="E114" s="21"/>
      <c r="F114" s="21"/>
      <c r="G114" s="21"/>
      <c r="H114" s="21"/>
      <c r="I114" s="27"/>
      <c r="J114" s="28" t="s">
        <v>27</v>
      </c>
      <c r="K114" s="29" t="s">
        <v>27</v>
      </c>
      <c r="L114" s="30" t="s">
        <v>27</v>
      </c>
    </row>
    <row r="115" spans="1:12">
      <c r="A115" s="121"/>
      <c r="B115" s="47" t="s">
        <v>224</v>
      </c>
      <c r="C115" s="33" t="s">
        <v>225</v>
      </c>
      <c r="D115" s="21">
        <f t="shared" si="13"/>
        <v>0</v>
      </c>
      <c r="E115" s="21"/>
      <c r="F115" s="21"/>
      <c r="G115" s="21"/>
      <c r="H115" s="21"/>
      <c r="I115" s="27"/>
      <c r="J115" s="28" t="s">
        <v>27</v>
      </c>
      <c r="K115" s="29" t="s">
        <v>27</v>
      </c>
      <c r="L115" s="30" t="s">
        <v>27</v>
      </c>
    </row>
    <row r="116" spans="1:12" ht="15.75">
      <c r="A116" s="50" t="s">
        <v>226</v>
      </c>
      <c r="B116" s="55"/>
      <c r="C116" s="23" t="s">
        <v>227</v>
      </c>
      <c r="D116" s="21">
        <f t="shared" si="13"/>
        <v>0</v>
      </c>
      <c r="E116" s="24"/>
      <c r="F116" s="24"/>
      <c r="G116" s="24"/>
      <c r="H116" s="24"/>
      <c r="I116" s="25"/>
      <c r="J116" s="24"/>
      <c r="K116" s="24"/>
      <c r="L116" s="26"/>
    </row>
    <row r="117" spans="1:12">
      <c r="A117" s="121"/>
      <c r="B117" s="56" t="s">
        <v>228</v>
      </c>
      <c r="C117" s="57" t="s">
        <v>229</v>
      </c>
      <c r="D117" s="21">
        <f t="shared" si="13"/>
        <v>0</v>
      </c>
      <c r="E117" s="21"/>
      <c r="F117" s="21"/>
      <c r="G117" s="21"/>
      <c r="H117" s="21"/>
      <c r="I117" s="27"/>
      <c r="J117" s="28" t="s">
        <v>27</v>
      </c>
      <c r="K117" s="29" t="s">
        <v>27</v>
      </c>
      <c r="L117" s="30" t="s">
        <v>27</v>
      </c>
    </row>
    <row r="118" spans="1:12" ht="45">
      <c r="A118" s="121"/>
      <c r="B118" s="58" t="s">
        <v>230</v>
      </c>
      <c r="C118" s="57" t="s">
        <v>231</v>
      </c>
      <c r="D118" s="21">
        <f t="shared" si="13"/>
        <v>0</v>
      </c>
      <c r="E118" s="21"/>
      <c r="F118" s="21"/>
      <c r="G118" s="21"/>
      <c r="H118" s="21"/>
      <c r="I118" s="27"/>
      <c r="J118" s="28" t="s">
        <v>27</v>
      </c>
      <c r="K118" s="29" t="s">
        <v>27</v>
      </c>
      <c r="L118" s="30" t="s">
        <v>27</v>
      </c>
    </row>
    <row r="119" spans="1:12">
      <c r="A119" s="121"/>
      <c r="B119" s="59" t="s">
        <v>232</v>
      </c>
      <c r="C119" s="57" t="s">
        <v>233</v>
      </c>
      <c r="D119" s="21">
        <f t="shared" si="13"/>
        <v>0</v>
      </c>
      <c r="E119" s="21"/>
      <c r="F119" s="21"/>
      <c r="G119" s="21"/>
      <c r="H119" s="21"/>
      <c r="I119" s="27"/>
      <c r="J119" s="28" t="s">
        <v>27</v>
      </c>
      <c r="K119" s="29" t="s">
        <v>27</v>
      </c>
      <c r="L119" s="30" t="s">
        <v>27</v>
      </c>
    </row>
    <row r="120" spans="1:12" ht="15.75">
      <c r="A120" s="60" t="s">
        <v>234</v>
      </c>
      <c r="B120" s="61"/>
      <c r="C120" s="62" t="s">
        <v>235</v>
      </c>
      <c r="D120" s="21">
        <f t="shared" si="13"/>
        <v>0</v>
      </c>
      <c r="E120" s="21"/>
      <c r="F120" s="21"/>
      <c r="G120" s="21"/>
      <c r="H120" s="21"/>
      <c r="I120" s="27"/>
      <c r="J120" s="21"/>
      <c r="K120" s="21"/>
      <c r="L120" s="22"/>
    </row>
    <row r="121" spans="1:12">
      <c r="A121" s="121" t="s">
        <v>236</v>
      </c>
      <c r="B121" s="42"/>
      <c r="C121" s="19" t="s">
        <v>237</v>
      </c>
      <c r="D121" s="21">
        <f t="shared" si="13"/>
        <v>0</v>
      </c>
      <c r="E121" s="21"/>
      <c r="F121" s="21"/>
      <c r="G121" s="21"/>
      <c r="H121" s="21"/>
      <c r="I121" s="27"/>
      <c r="J121" s="28" t="s">
        <v>27</v>
      </c>
      <c r="K121" s="29" t="s">
        <v>27</v>
      </c>
      <c r="L121" s="30" t="s">
        <v>27</v>
      </c>
    </row>
    <row r="122" spans="1:12" ht="15.75" customHeight="1">
      <c r="A122" s="179" t="s">
        <v>238</v>
      </c>
      <c r="B122" s="180"/>
      <c r="C122" s="23" t="s">
        <v>239</v>
      </c>
      <c r="D122" s="21">
        <f t="shared" si="13"/>
        <v>0</v>
      </c>
      <c r="E122" s="24"/>
      <c r="F122" s="24"/>
      <c r="G122" s="24"/>
      <c r="H122" s="24"/>
      <c r="I122" s="25"/>
      <c r="J122" s="24"/>
      <c r="K122" s="24"/>
      <c r="L122" s="26"/>
    </row>
    <row r="123" spans="1:12" ht="15" customHeight="1">
      <c r="A123" s="169" t="s">
        <v>240</v>
      </c>
      <c r="B123" s="181"/>
      <c r="C123" s="19" t="s">
        <v>241</v>
      </c>
      <c r="D123" s="21">
        <f t="shared" si="13"/>
        <v>0</v>
      </c>
      <c r="E123" s="21"/>
      <c r="F123" s="21"/>
      <c r="G123" s="21"/>
      <c r="H123" s="21"/>
      <c r="I123" s="27"/>
      <c r="J123" s="28" t="s">
        <v>27</v>
      </c>
      <c r="K123" s="29" t="s">
        <v>27</v>
      </c>
      <c r="L123" s="30" t="s">
        <v>27</v>
      </c>
    </row>
    <row r="124" spans="1:12">
      <c r="A124" s="121"/>
      <c r="B124" s="42" t="s">
        <v>242</v>
      </c>
      <c r="C124" s="33" t="s">
        <v>243</v>
      </c>
      <c r="D124" s="21">
        <f t="shared" si="13"/>
        <v>0</v>
      </c>
      <c r="E124" s="21"/>
      <c r="F124" s="21"/>
      <c r="G124" s="21"/>
      <c r="H124" s="21"/>
      <c r="I124" s="27"/>
      <c r="J124" s="28" t="s">
        <v>27</v>
      </c>
      <c r="K124" s="29" t="s">
        <v>27</v>
      </c>
      <c r="L124" s="30" t="s">
        <v>27</v>
      </c>
    </row>
    <row r="125" spans="1:12">
      <c r="A125" s="121"/>
      <c r="B125" s="52" t="s">
        <v>244</v>
      </c>
      <c r="C125" s="33" t="s">
        <v>245</v>
      </c>
      <c r="D125" s="21">
        <f t="shared" si="13"/>
        <v>0</v>
      </c>
      <c r="E125" s="21"/>
      <c r="F125" s="21"/>
      <c r="G125" s="21"/>
      <c r="H125" s="21"/>
      <c r="I125" s="27"/>
      <c r="J125" s="28" t="s">
        <v>27</v>
      </c>
      <c r="K125" s="29" t="s">
        <v>27</v>
      </c>
      <c r="L125" s="30" t="s">
        <v>27</v>
      </c>
    </row>
    <row r="126" spans="1:12">
      <c r="A126" s="121"/>
      <c r="B126" s="52" t="s">
        <v>246</v>
      </c>
      <c r="C126" s="33" t="s">
        <v>247</v>
      </c>
      <c r="D126" s="21">
        <f t="shared" si="13"/>
        <v>0</v>
      </c>
      <c r="E126" s="21"/>
      <c r="F126" s="21"/>
      <c r="G126" s="21"/>
      <c r="H126" s="21"/>
      <c r="I126" s="27"/>
      <c r="J126" s="28" t="s">
        <v>27</v>
      </c>
      <c r="K126" s="29" t="s">
        <v>27</v>
      </c>
      <c r="L126" s="30" t="s">
        <v>27</v>
      </c>
    </row>
    <row r="127" spans="1:12" ht="26.25">
      <c r="A127" s="121"/>
      <c r="B127" s="47" t="s">
        <v>248</v>
      </c>
      <c r="C127" s="33" t="s">
        <v>249</v>
      </c>
      <c r="D127" s="21">
        <f t="shared" si="13"/>
        <v>0</v>
      </c>
      <c r="E127" s="21"/>
      <c r="F127" s="21"/>
      <c r="G127" s="21"/>
      <c r="H127" s="21"/>
      <c r="I127" s="27"/>
      <c r="J127" s="28" t="s">
        <v>27</v>
      </c>
      <c r="K127" s="29" t="s">
        <v>27</v>
      </c>
      <c r="L127" s="30" t="s">
        <v>27</v>
      </c>
    </row>
    <row r="128" spans="1:12" ht="26.25">
      <c r="A128" s="121"/>
      <c r="B128" s="47" t="s">
        <v>250</v>
      </c>
      <c r="C128" s="33" t="s">
        <v>251</v>
      </c>
      <c r="D128" s="21">
        <f t="shared" si="13"/>
        <v>0</v>
      </c>
      <c r="E128" s="21"/>
      <c r="F128" s="21"/>
      <c r="G128" s="21"/>
      <c r="H128" s="21"/>
      <c r="I128" s="27"/>
      <c r="J128" s="28" t="s">
        <v>27</v>
      </c>
      <c r="K128" s="29" t="s">
        <v>27</v>
      </c>
      <c r="L128" s="30" t="s">
        <v>27</v>
      </c>
    </row>
    <row r="129" spans="1:12" ht="51.75">
      <c r="A129" s="63"/>
      <c r="B129" s="47" t="s">
        <v>252</v>
      </c>
      <c r="C129" s="33" t="s">
        <v>253</v>
      </c>
      <c r="D129" s="21">
        <f t="shared" si="13"/>
        <v>0</v>
      </c>
      <c r="E129" s="21"/>
      <c r="F129" s="21"/>
      <c r="G129" s="21"/>
      <c r="H129" s="21"/>
      <c r="I129" s="27"/>
      <c r="J129" s="28" t="s">
        <v>27</v>
      </c>
      <c r="K129" s="29" t="s">
        <v>27</v>
      </c>
      <c r="L129" s="30" t="s">
        <v>27</v>
      </c>
    </row>
    <row r="130" spans="1:12" ht="39">
      <c r="A130" s="63"/>
      <c r="B130" s="47" t="s">
        <v>254</v>
      </c>
      <c r="C130" s="33" t="s">
        <v>255</v>
      </c>
      <c r="D130" s="21">
        <f t="shared" si="13"/>
        <v>0</v>
      </c>
      <c r="E130" s="21"/>
      <c r="F130" s="21"/>
      <c r="G130" s="21"/>
      <c r="H130" s="21"/>
      <c r="I130" s="27"/>
      <c r="J130" s="28" t="s">
        <v>27</v>
      </c>
      <c r="K130" s="29" t="s">
        <v>27</v>
      </c>
      <c r="L130" s="30" t="s">
        <v>27</v>
      </c>
    </row>
    <row r="131" spans="1:12" ht="26.25">
      <c r="A131" s="63"/>
      <c r="B131" s="47" t="s">
        <v>256</v>
      </c>
      <c r="C131" s="33" t="s">
        <v>257</v>
      </c>
      <c r="D131" s="21">
        <f t="shared" si="13"/>
        <v>0</v>
      </c>
      <c r="E131" s="21"/>
      <c r="F131" s="21"/>
      <c r="G131" s="21"/>
      <c r="H131" s="21"/>
      <c r="I131" s="27"/>
      <c r="J131" s="28" t="s">
        <v>27</v>
      </c>
      <c r="K131" s="29" t="s">
        <v>27</v>
      </c>
      <c r="L131" s="30" t="s">
        <v>27</v>
      </c>
    </row>
    <row r="132" spans="1:12" ht="26.25">
      <c r="A132" s="63"/>
      <c r="B132" s="47" t="s">
        <v>258</v>
      </c>
      <c r="C132" s="33" t="s">
        <v>259</v>
      </c>
      <c r="D132" s="21">
        <f t="shared" si="13"/>
        <v>0</v>
      </c>
      <c r="E132" s="21"/>
      <c r="F132" s="21"/>
      <c r="G132" s="21"/>
      <c r="H132" s="21"/>
      <c r="I132" s="27"/>
      <c r="J132" s="28" t="s">
        <v>27</v>
      </c>
      <c r="K132" s="29" t="s">
        <v>27</v>
      </c>
      <c r="L132" s="30" t="s">
        <v>27</v>
      </c>
    </row>
    <row r="133" spans="1:12" ht="26.25">
      <c r="A133" s="63"/>
      <c r="B133" s="47" t="s">
        <v>260</v>
      </c>
      <c r="C133" s="33" t="s">
        <v>261</v>
      </c>
      <c r="D133" s="21">
        <f t="shared" si="13"/>
        <v>0</v>
      </c>
      <c r="E133" s="21"/>
      <c r="F133" s="21"/>
      <c r="G133" s="21"/>
      <c r="H133" s="21"/>
      <c r="I133" s="27"/>
      <c r="J133" s="28" t="s">
        <v>27</v>
      </c>
      <c r="K133" s="29" t="s">
        <v>27</v>
      </c>
      <c r="L133" s="30" t="s">
        <v>27</v>
      </c>
    </row>
    <row r="134" spans="1:12" ht="26.25">
      <c r="A134" s="63"/>
      <c r="B134" s="47" t="s">
        <v>262</v>
      </c>
      <c r="C134" s="33" t="s">
        <v>263</v>
      </c>
      <c r="D134" s="21">
        <f t="shared" si="13"/>
        <v>0</v>
      </c>
      <c r="E134" s="21"/>
      <c r="F134" s="21"/>
      <c r="G134" s="21"/>
      <c r="H134" s="21"/>
      <c r="I134" s="27"/>
      <c r="J134" s="28" t="s">
        <v>27</v>
      </c>
      <c r="K134" s="29" t="s">
        <v>27</v>
      </c>
      <c r="L134" s="30" t="s">
        <v>27</v>
      </c>
    </row>
    <row r="135" spans="1:12" ht="15.75">
      <c r="A135" s="50" t="s">
        <v>264</v>
      </c>
      <c r="B135" s="51"/>
      <c r="C135" s="23" t="s">
        <v>265</v>
      </c>
      <c r="D135" s="21">
        <f t="shared" si="13"/>
        <v>0</v>
      </c>
      <c r="E135" s="24"/>
      <c r="F135" s="24"/>
      <c r="G135" s="24"/>
      <c r="H135" s="24"/>
      <c r="I135" s="25"/>
      <c r="J135" s="24"/>
      <c r="K135" s="24"/>
      <c r="L135" s="26"/>
    </row>
    <row r="136" spans="1:12" ht="15.75" customHeight="1">
      <c r="A136" s="169" t="s">
        <v>266</v>
      </c>
      <c r="B136" s="170"/>
      <c r="C136" s="19" t="s">
        <v>267</v>
      </c>
      <c r="D136" s="21">
        <f t="shared" si="13"/>
        <v>0</v>
      </c>
      <c r="E136" s="24"/>
      <c r="F136" s="24"/>
      <c r="G136" s="24"/>
      <c r="H136" s="24"/>
      <c r="I136" s="25"/>
      <c r="J136" s="28" t="s">
        <v>27</v>
      </c>
      <c r="K136" s="29" t="s">
        <v>27</v>
      </c>
      <c r="L136" s="30" t="s">
        <v>27</v>
      </c>
    </row>
    <row r="137" spans="1:12" ht="15.75">
      <c r="A137" s="50"/>
      <c r="B137" s="42" t="s">
        <v>268</v>
      </c>
      <c r="C137" s="33" t="s">
        <v>269</v>
      </c>
      <c r="D137" s="21">
        <f t="shared" si="13"/>
        <v>0</v>
      </c>
      <c r="E137" s="24"/>
      <c r="F137" s="24"/>
      <c r="G137" s="24"/>
      <c r="H137" s="24"/>
      <c r="I137" s="25"/>
      <c r="J137" s="28" t="s">
        <v>27</v>
      </c>
      <c r="K137" s="29" t="s">
        <v>27</v>
      </c>
      <c r="L137" s="30" t="s">
        <v>27</v>
      </c>
    </row>
    <row r="138" spans="1:12" ht="39">
      <c r="A138" s="64"/>
      <c r="B138" s="47" t="s">
        <v>270</v>
      </c>
      <c r="C138" s="33" t="s">
        <v>271</v>
      </c>
      <c r="D138" s="21">
        <f t="shared" si="13"/>
        <v>0</v>
      </c>
      <c r="E138" s="21"/>
      <c r="F138" s="21"/>
      <c r="G138" s="21"/>
      <c r="H138" s="21"/>
      <c r="I138" s="27"/>
      <c r="J138" s="28" t="s">
        <v>27</v>
      </c>
      <c r="K138" s="29" t="s">
        <v>27</v>
      </c>
      <c r="L138" s="30" t="s">
        <v>27</v>
      </c>
    </row>
    <row r="139" spans="1:12" ht="15" customHeight="1">
      <c r="A139" s="169" t="s">
        <v>272</v>
      </c>
      <c r="B139" s="170"/>
      <c r="C139" s="19" t="s">
        <v>273</v>
      </c>
      <c r="D139" s="21">
        <f t="shared" si="13"/>
        <v>0</v>
      </c>
      <c r="E139" s="21"/>
      <c r="F139" s="21"/>
      <c r="G139" s="21"/>
      <c r="H139" s="21"/>
      <c r="I139" s="27"/>
      <c r="J139" s="28" t="s">
        <v>27</v>
      </c>
      <c r="K139" s="29" t="s">
        <v>27</v>
      </c>
      <c r="L139" s="30" t="s">
        <v>27</v>
      </c>
    </row>
    <row r="140" spans="1:12">
      <c r="A140" s="65"/>
      <c r="B140" s="42" t="s">
        <v>274</v>
      </c>
      <c r="C140" s="33" t="s">
        <v>275</v>
      </c>
      <c r="D140" s="21">
        <f t="shared" si="13"/>
        <v>0</v>
      </c>
      <c r="E140" s="21"/>
      <c r="F140" s="21"/>
      <c r="G140" s="21"/>
      <c r="H140" s="21"/>
      <c r="I140" s="27"/>
      <c r="J140" s="28" t="s">
        <v>27</v>
      </c>
      <c r="K140" s="29" t="s">
        <v>27</v>
      </c>
      <c r="L140" s="30" t="s">
        <v>27</v>
      </c>
    </row>
    <row r="141" spans="1:12">
      <c r="A141" s="65"/>
      <c r="B141" s="42" t="s">
        <v>276</v>
      </c>
      <c r="C141" s="33" t="s">
        <v>277</v>
      </c>
      <c r="D141" s="21">
        <f t="shared" si="13"/>
        <v>0</v>
      </c>
      <c r="E141" s="21"/>
      <c r="F141" s="21"/>
      <c r="G141" s="21"/>
      <c r="H141" s="21"/>
      <c r="I141" s="27"/>
      <c r="J141" s="28" t="s">
        <v>27</v>
      </c>
      <c r="K141" s="29" t="s">
        <v>27</v>
      </c>
      <c r="L141" s="30" t="s">
        <v>27</v>
      </c>
    </row>
    <row r="142" spans="1:12">
      <c r="A142" s="121" t="s">
        <v>278</v>
      </c>
      <c r="B142" s="32"/>
      <c r="C142" s="19" t="s">
        <v>279</v>
      </c>
      <c r="D142" s="21">
        <f t="shared" si="13"/>
        <v>0</v>
      </c>
      <c r="E142" s="21"/>
      <c r="F142" s="21">
        <f>SUM(F143+0)</f>
        <v>0</v>
      </c>
      <c r="G142" s="21">
        <f t="shared" ref="G142:I142" si="15">SUM(G143+0)</f>
        <v>0</v>
      </c>
      <c r="H142" s="21">
        <f t="shared" si="15"/>
        <v>0</v>
      </c>
      <c r="I142" s="21">
        <f t="shared" si="15"/>
        <v>0</v>
      </c>
      <c r="J142" s="21"/>
      <c r="K142" s="21"/>
      <c r="L142" s="22"/>
    </row>
    <row r="143" spans="1:12">
      <c r="A143" s="66" t="s">
        <v>280</v>
      </c>
      <c r="B143" s="32"/>
      <c r="C143" s="19" t="s">
        <v>281</v>
      </c>
      <c r="D143" s="21">
        <f t="shared" si="13"/>
        <v>0</v>
      </c>
      <c r="E143" s="21"/>
      <c r="F143" s="21">
        <f>SUM(F144:F147)</f>
        <v>0</v>
      </c>
      <c r="G143" s="21">
        <f t="shared" ref="G143:I143" si="16">SUM(G144:G147)</f>
        <v>0</v>
      </c>
      <c r="H143" s="21">
        <f t="shared" si="16"/>
        <v>0</v>
      </c>
      <c r="I143" s="21">
        <f t="shared" si="16"/>
        <v>0</v>
      </c>
      <c r="J143" s="28" t="s">
        <v>27</v>
      </c>
      <c r="K143" s="29" t="s">
        <v>27</v>
      </c>
      <c r="L143" s="30" t="s">
        <v>27</v>
      </c>
    </row>
    <row r="144" spans="1:12">
      <c r="A144" s="121"/>
      <c r="B144" s="67" t="s">
        <v>282</v>
      </c>
      <c r="C144" s="33" t="s">
        <v>283</v>
      </c>
      <c r="D144" s="21">
        <f t="shared" si="13"/>
        <v>0</v>
      </c>
      <c r="E144" s="21"/>
      <c r="F144" s="21"/>
      <c r="G144" s="21"/>
      <c r="H144" s="21"/>
      <c r="I144" s="27"/>
      <c r="J144" s="28" t="s">
        <v>27</v>
      </c>
      <c r="K144" s="29" t="s">
        <v>27</v>
      </c>
      <c r="L144" s="30" t="s">
        <v>27</v>
      </c>
    </row>
    <row r="145" spans="1:12">
      <c r="A145" s="43"/>
      <c r="B145" s="67" t="s">
        <v>284</v>
      </c>
      <c r="C145" s="33" t="s">
        <v>285</v>
      </c>
      <c r="D145" s="21">
        <f t="shared" si="13"/>
        <v>0</v>
      </c>
      <c r="E145" s="21"/>
      <c r="F145" s="21"/>
      <c r="G145" s="21"/>
      <c r="H145" s="21"/>
      <c r="I145" s="27"/>
      <c r="J145" s="28" t="s">
        <v>27</v>
      </c>
      <c r="K145" s="29" t="s">
        <v>27</v>
      </c>
      <c r="L145" s="30" t="s">
        <v>27</v>
      </c>
    </row>
    <row r="146" spans="1:12">
      <c r="A146" s="43"/>
      <c r="B146" s="67" t="s">
        <v>286</v>
      </c>
      <c r="C146" s="33" t="s">
        <v>287</v>
      </c>
      <c r="D146" s="21">
        <f t="shared" ref="D146:D209" si="17">SUM(F146+G146+H146+I146)</f>
        <v>0</v>
      </c>
      <c r="E146" s="21"/>
      <c r="F146" s="21"/>
      <c r="G146" s="21"/>
      <c r="H146" s="21"/>
      <c r="I146" s="27"/>
      <c r="J146" s="28" t="s">
        <v>27</v>
      </c>
      <c r="K146" s="29" t="s">
        <v>27</v>
      </c>
      <c r="L146" s="30" t="s">
        <v>27</v>
      </c>
    </row>
    <row r="147" spans="1:12">
      <c r="A147" s="43"/>
      <c r="B147" s="67" t="s">
        <v>288</v>
      </c>
      <c r="C147" s="33" t="s">
        <v>289</v>
      </c>
      <c r="D147" s="21">
        <f t="shared" si="17"/>
        <v>0</v>
      </c>
      <c r="E147" s="21"/>
      <c r="F147" s="21"/>
      <c r="G147" s="21"/>
      <c r="H147" s="21"/>
      <c r="I147" s="27"/>
      <c r="J147" s="28" t="s">
        <v>27</v>
      </c>
      <c r="K147" s="29" t="s">
        <v>27</v>
      </c>
      <c r="L147" s="30" t="s">
        <v>27</v>
      </c>
    </row>
    <row r="148" spans="1:12" ht="15.75" customHeight="1">
      <c r="A148" s="163" t="s">
        <v>290</v>
      </c>
      <c r="B148" s="164"/>
      <c r="C148" s="23" t="s">
        <v>291</v>
      </c>
      <c r="D148" s="21">
        <f t="shared" si="17"/>
        <v>0</v>
      </c>
      <c r="E148" s="24"/>
      <c r="F148" s="21">
        <f>SUM(F152+0)</f>
        <v>0</v>
      </c>
      <c r="G148" s="21">
        <f t="shared" ref="G148:I148" si="18">SUM(G152+0)</f>
        <v>0</v>
      </c>
      <c r="H148" s="21">
        <f t="shared" si="18"/>
        <v>0</v>
      </c>
      <c r="I148" s="21">
        <f t="shared" si="18"/>
        <v>0</v>
      </c>
      <c r="J148" s="24"/>
      <c r="K148" s="24"/>
      <c r="L148" s="26"/>
    </row>
    <row r="149" spans="1:12">
      <c r="A149" s="121" t="s">
        <v>292</v>
      </c>
      <c r="B149" s="18"/>
      <c r="C149" s="19" t="s">
        <v>293</v>
      </c>
      <c r="D149" s="21">
        <f t="shared" si="17"/>
        <v>0</v>
      </c>
      <c r="E149" s="21"/>
      <c r="F149" s="21"/>
      <c r="G149" s="21"/>
      <c r="H149" s="21"/>
      <c r="I149" s="27"/>
      <c r="J149" s="28" t="s">
        <v>27</v>
      </c>
      <c r="K149" s="29" t="s">
        <v>27</v>
      </c>
      <c r="L149" s="30" t="s">
        <v>27</v>
      </c>
    </row>
    <row r="150" spans="1:12">
      <c r="A150" s="48" t="s">
        <v>294</v>
      </c>
      <c r="B150" s="18"/>
      <c r="C150" s="19" t="s">
        <v>295</v>
      </c>
      <c r="D150" s="21">
        <f t="shared" si="17"/>
        <v>0</v>
      </c>
      <c r="E150" s="21"/>
      <c r="F150" s="21"/>
      <c r="G150" s="21"/>
      <c r="H150" s="21"/>
      <c r="I150" s="27"/>
      <c r="J150" s="28" t="s">
        <v>27</v>
      </c>
      <c r="K150" s="29" t="s">
        <v>27</v>
      </c>
      <c r="L150" s="30" t="s">
        <v>27</v>
      </c>
    </row>
    <row r="151" spans="1:12">
      <c r="A151" s="48" t="s">
        <v>296</v>
      </c>
      <c r="B151" s="18"/>
      <c r="C151" s="19" t="s">
        <v>297</v>
      </c>
      <c r="D151" s="21">
        <f t="shared" si="17"/>
        <v>0</v>
      </c>
      <c r="E151" s="21"/>
      <c r="F151" s="21"/>
      <c r="G151" s="21"/>
      <c r="H151" s="21"/>
      <c r="I151" s="27"/>
      <c r="J151" s="28" t="s">
        <v>27</v>
      </c>
      <c r="K151" s="29" t="s">
        <v>27</v>
      </c>
      <c r="L151" s="30" t="s">
        <v>27</v>
      </c>
    </row>
    <row r="152" spans="1:12" ht="15" customHeight="1">
      <c r="A152" s="156" t="s">
        <v>298</v>
      </c>
      <c r="B152" s="157"/>
      <c r="C152" s="19" t="s">
        <v>299</v>
      </c>
      <c r="D152" s="21">
        <f t="shared" si="17"/>
        <v>0</v>
      </c>
      <c r="E152" s="21"/>
      <c r="F152" s="21"/>
      <c r="G152" s="21"/>
      <c r="H152" s="21"/>
      <c r="I152" s="27"/>
      <c r="J152" s="28" t="s">
        <v>27</v>
      </c>
      <c r="K152" s="29" t="s">
        <v>27</v>
      </c>
      <c r="L152" s="30" t="s">
        <v>27</v>
      </c>
    </row>
    <row r="153" spans="1:12" ht="15" customHeight="1">
      <c r="A153" s="156" t="s">
        <v>300</v>
      </c>
      <c r="B153" s="157"/>
      <c r="C153" s="19" t="s">
        <v>301</v>
      </c>
      <c r="D153" s="21">
        <f t="shared" si="17"/>
        <v>0</v>
      </c>
      <c r="E153" s="21"/>
      <c r="F153" s="21"/>
      <c r="G153" s="21"/>
      <c r="H153" s="21"/>
      <c r="I153" s="27"/>
      <c r="J153" s="28" t="s">
        <v>27</v>
      </c>
      <c r="K153" s="29" t="s">
        <v>27</v>
      </c>
      <c r="L153" s="30" t="s">
        <v>27</v>
      </c>
    </row>
    <row r="154" spans="1:12">
      <c r="A154" s="48" t="s">
        <v>302</v>
      </c>
      <c r="B154" s="18"/>
      <c r="C154" s="19" t="s">
        <v>303</v>
      </c>
      <c r="D154" s="21">
        <f t="shared" si="17"/>
        <v>0</v>
      </c>
      <c r="E154" s="21"/>
      <c r="F154" s="21"/>
      <c r="G154" s="21"/>
      <c r="H154" s="21"/>
      <c r="I154" s="27"/>
      <c r="J154" s="28" t="s">
        <v>27</v>
      </c>
      <c r="K154" s="29" t="s">
        <v>27</v>
      </c>
      <c r="L154" s="30" t="s">
        <v>27</v>
      </c>
    </row>
    <row r="155" spans="1:12">
      <c r="A155" s="48" t="s">
        <v>304</v>
      </c>
      <c r="B155" s="18"/>
      <c r="C155" s="19" t="s">
        <v>305</v>
      </c>
      <c r="D155" s="21">
        <f t="shared" si="17"/>
        <v>0</v>
      </c>
      <c r="E155" s="21"/>
      <c r="F155" s="21"/>
      <c r="G155" s="21"/>
      <c r="H155" s="21"/>
      <c r="I155" s="27"/>
      <c r="J155" s="28" t="s">
        <v>27</v>
      </c>
      <c r="K155" s="29" t="s">
        <v>27</v>
      </c>
      <c r="L155" s="30" t="s">
        <v>27</v>
      </c>
    </row>
    <row r="156" spans="1:12" ht="15" customHeight="1">
      <c r="A156" s="158" t="s">
        <v>306</v>
      </c>
      <c r="B156" s="159"/>
      <c r="C156" s="19" t="s">
        <v>307</v>
      </c>
      <c r="D156" s="21">
        <f t="shared" si="17"/>
        <v>0</v>
      </c>
      <c r="E156" s="21"/>
      <c r="F156" s="21"/>
      <c r="G156" s="21"/>
      <c r="H156" s="21"/>
      <c r="I156" s="27"/>
      <c r="J156" s="28" t="s">
        <v>27</v>
      </c>
      <c r="K156" s="29" t="s">
        <v>27</v>
      </c>
      <c r="L156" s="30" t="s">
        <v>27</v>
      </c>
    </row>
    <row r="157" spans="1:12">
      <c r="A157" s="48" t="s">
        <v>308</v>
      </c>
      <c r="B157" s="18"/>
      <c r="C157" s="19" t="s">
        <v>309</v>
      </c>
      <c r="D157" s="21">
        <f t="shared" si="17"/>
        <v>0</v>
      </c>
      <c r="E157" s="21"/>
      <c r="F157" s="21"/>
      <c r="G157" s="21"/>
      <c r="H157" s="21"/>
      <c r="I157" s="27"/>
      <c r="J157" s="28" t="s">
        <v>27</v>
      </c>
      <c r="K157" s="29" t="s">
        <v>27</v>
      </c>
      <c r="L157" s="30" t="s">
        <v>27</v>
      </c>
    </row>
    <row r="158" spans="1:12">
      <c r="A158" s="48" t="s">
        <v>310</v>
      </c>
      <c r="B158" s="61"/>
      <c r="C158" s="19" t="s">
        <v>311</v>
      </c>
      <c r="D158" s="21">
        <f t="shared" si="17"/>
        <v>0</v>
      </c>
      <c r="E158" s="21"/>
      <c r="F158" s="21"/>
      <c r="G158" s="21"/>
      <c r="H158" s="21"/>
      <c r="I158" s="27"/>
      <c r="J158" s="28" t="s">
        <v>27</v>
      </c>
      <c r="K158" s="29" t="s">
        <v>27</v>
      </c>
      <c r="L158" s="30" t="s">
        <v>27</v>
      </c>
    </row>
    <row r="159" spans="1:12">
      <c r="A159" s="48" t="s">
        <v>312</v>
      </c>
      <c r="B159" s="61"/>
      <c r="C159" s="19" t="s">
        <v>313</v>
      </c>
      <c r="D159" s="21">
        <f t="shared" si="17"/>
        <v>0</v>
      </c>
      <c r="E159" s="21"/>
      <c r="F159" s="21"/>
      <c r="G159" s="21"/>
      <c r="H159" s="21"/>
      <c r="I159" s="27"/>
      <c r="J159" s="28" t="s">
        <v>27</v>
      </c>
      <c r="K159" s="29" t="s">
        <v>27</v>
      </c>
      <c r="L159" s="30" t="s">
        <v>27</v>
      </c>
    </row>
    <row r="160" spans="1:12">
      <c r="A160" s="68" t="s">
        <v>314</v>
      </c>
      <c r="B160" s="52"/>
      <c r="C160" s="19" t="s">
        <v>315</v>
      </c>
      <c r="D160" s="21">
        <f t="shared" si="17"/>
        <v>0</v>
      </c>
      <c r="E160" s="21"/>
      <c r="F160" s="21"/>
      <c r="G160" s="21"/>
      <c r="H160" s="21"/>
      <c r="I160" s="27"/>
      <c r="J160" s="28" t="s">
        <v>27</v>
      </c>
      <c r="K160" s="29" t="s">
        <v>27</v>
      </c>
      <c r="L160" s="30" t="s">
        <v>27</v>
      </c>
    </row>
    <row r="161" spans="1:12">
      <c r="A161" s="69" t="s">
        <v>316</v>
      </c>
      <c r="B161" s="70"/>
      <c r="C161" s="19" t="s">
        <v>317</v>
      </c>
      <c r="D161" s="21">
        <f t="shared" si="17"/>
        <v>0</v>
      </c>
      <c r="E161" s="21"/>
      <c r="F161" s="21"/>
      <c r="G161" s="21"/>
      <c r="H161" s="21"/>
      <c r="I161" s="27"/>
      <c r="J161" s="21"/>
      <c r="K161" s="21"/>
      <c r="L161" s="22"/>
    </row>
    <row r="162" spans="1:12" ht="15.75">
      <c r="A162" s="71" t="s">
        <v>318</v>
      </c>
      <c r="B162" s="51"/>
      <c r="C162" s="23" t="s">
        <v>319</v>
      </c>
      <c r="D162" s="21">
        <f t="shared" si="17"/>
        <v>0</v>
      </c>
      <c r="E162" s="24"/>
      <c r="F162" s="24"/>
      <c r="G162" s="24"/>
      <c r="H162" s="24"/>
      <c r="I162" s="25"/>
      <c r="J162" s="24"/>
      <c r="K162" s="24"/>
      <c r="L162" s="26"/>
    </row>
    <row r="163" spans="1:12" ht="15" customHeight="1">
      <c r="A163" s="160" t="s">
        <v>320</v>
      </c>
      <c r="B163" s="161"/>
      <c r="C163" s="19" t="s">
        <v>321</v>
      </c>
      <c r="D163" s="21">
        <f t="shared" si="17"/>
        <v>0</v>
      </c>
      <c r="E163" s="21"/>
      <c r="F163" s="21"/>
      <c r="G163" s="21"/>
      <c r="H163" s="21"/>
      <c r="I163" s="27"/>
      <c r="J163" s="28" t="s">
        <v>27</v>
      </c>
      <c r="K163" s="29" t="s">
        <v>27</v>
      </c>
      <c r="L163" s="30" t="s">
        <v>27</v>
      </c>
    </row>
    <row r="164" spans="1:12">
      <c r="A164" s="48" t="s">
        <v>322</v>
      </c>
      <c r="B164" s="18"/>
      <c r="C164" s="19" t="s">
        <v>323</v>
      </c>
      <c r="D164" s="21">
        <f t="shared" si="17"/>
        <v>0</v>
      </c>
      <c r="E164" s="21"/>
      <c r="F164" s="21"/>
      <c r="G164" s="21"/>
      <c r="H164" s="21"/>
      <c r="I164" s="27"/>
      <c r="J164" s="28" t="s">
        <v>27</v>
      </c>
      <c r="K164" s="29" t="s">
        <v>27</v>
      </c>
      <c r="L164" s="30" t="s">
        <v>27</v>
      </c>
    </row>
    <row r="165" spans="1:12" ht="15.75">
      <c r="A165" s="72" t="s">
        <v>324</v>
      </c>
      <c r="B165" s="51"/>
      <c r="C165" s="23" t="s">
        <v>325</v>
      </c>
      <c r="D165" s="21">
        <f t="shared" si="17"/>
        <v>0</v>
      </c>
      <c r="E165" s="24"/>
      <c r="F165" s="24"/>
      <c r="G165" s="24"/>
      <c r="H165" s="24"/>
      <c r="I165" s="25"/>
      <c r="J165" s="24"/>
      <c r="K165" s="24"/>
      <c r="L165" s="26"/>
    </row>
    <row r="166" spans="1:12" ht="15" customHeight="1">
      <c r="A166" s="162" t="s">
        <v>326</v>
      </c>
      <c r="B166" s="146"/>
      <c r="C166" s="19" t="s">
        <v>327</v>
      </c>
      <c r="D166" s="21">
        <f t="shared" si="17"/>
        <v>0</v>
      </c>
      <c r="E166" s="21"/>
      <c r="F166" s="21"/>
      <c r="G166" s="21"/>
      <c r="H166" s="21"/>
      <c r="I166" s="27"/>
      <c r="J166" s="28" t="s">
        <v>27</v>
      </c>
      <c r="K166" s="29" t="s">
        <v>27</v>
      </c>
      <c r="L166" s="30" t="s">
        <v>27</v>
      </c>
    </row>
    <row r="167" spans="1:12" ht="26.25">
      <c r="A167" s="121"/>
      <c r="B167" s="47" t="s">
        <v>328</v>
      </c>
      <c r="C167" s="33" t="s">
        <v>329</v>
      </c>
      <c r="D167" s="21">
        <f t="shared" si="17"/>
        <v>0</v>
      </c>
      <c r="E167" s="21"/>
      <c r="F167" s="21"/>
      <c r="G167" s="21"/>
      <c r="H167" s="21"/>
      <c r="I167" s="27"/>
      <c r="J167" s="28" t="s">
        <v>27</v>
      </c>
      <c r="K167" s="29" t="s">
        <v>27</v>
      </c>
      <c r="L167" s="30" t="s">
        <v>27</v>
      </c>
    </row>
    <row r="168" spans="1:12" ht="26.25">
      <c r="A168" s="121"/>
      <c r="B168" s="47" t="s">
        <v>330</v>
      </c>
      <c r="C168" s="33" t="s">
        <v>331</v>
      </c>
      <c r="D168" s="21">
        <f t="shared" si="17"/>
        <v>0</v>
      </c>
      <c r="E168" s="21"/>
      <c r="F168" s="21"/>
      <c r="G168" s="21"/>
      <c r="H168" s="21"/>
      <c r="I168" s="27"/>
      <c r="J168" s="28" t="s">
        <v>27</v>
      </c>
      <c r="K168" s="29" t="s">
        <v>27</v>
      </c>
      <c r="L168" s="30" t="s">
        <v>27</v>
      </c>
    </row>
    <row r="169" spans="1:12" ht="26.25">
      <c r="A169" s="121"/>
      <c r="B169" s="47" t="s">
        <v>332</v>
      </c>
      <c r="C169" s="33" t="s">
        <v>333</v>
      </c>
      <c r="D169" s="21">
        <f t="shared" si="17"/>
        <v>0</v>
      </c>
      <c r="E169" s="21"/>
      <c r="F169" s="21"/>
      <c r="G169" s="21"/>
      <c r="H169" s="21"/>
      <c r="I169" s="27"/>
      <c r="J169" s="28" t="s">
        <v>27</v>
      </c>
      <c r="K169" s="29" t="s">
        <v>27</v>
      </c>
      <c r="L169" s="30" t="s">
        <v>27</v>
      </c>
    </row>
    <row r="170" spans="1:12">
      <c r="A170" s="121"/>
      <c r="B170" s="32" t="s">
        <v>334</v>
      </c>
      <c r="C170" s="33" t="s">
        <v>335</v>
      </c>
      <c r="D170" s="21">
        <f t="shared" si="17"/>
        <v>0</v>
      </c>
      <c r="E170" s="21"/>
      <c r="F170" s="21"/>
      <c r="G170" s="21"/>
      <c r="H170" s="21"/>
      <c r="I170" s="27"/>
      <c r="J170" s="28" t="s">
        <v>27</v>
      </c>
      <c r="K170" s="29" t="s">
        <v>27</v>
      </c>
      <c r="L170" s="30" t="s">
        <v>27</v>
      </c>
    </row>
    <row r="171" spans="1:12">
      <c r="A171" s="31" t="s">
        <v>336</v>
      </c>
      <c r="B171" s="18"/>
      <c r="C171" s="19" t="s">
        <v>337</v>
      </c>
      <c r="D171" s="21">
        <f t="shared" si="17"/>
        <v>0</v>
      </c>
      <c r="E171" s="21"/>
      <c r="F171" s="21"/>
      <c r="G171" s="21"/>
      <c r="H171" s="21"/>
      <c r="I171" s="27"/>
      <c r="J171" s="28" t="s">
        <v>27</v>
      </c>
      <c r="K171" s="29" t="s">
        <v>27</v>
      </c>
      <c r="L171" s="30" t="s">
        <v>27</v>
      </c>
    </row>
    <row r="172" spans="1:12">
      <c r="A172" s="121"/>
      <c r="B172" s="32" t="s">
        <v>338</v>
      </c>
      <c r="C172" s="33" t="s">
        <v>339</v>
      </c>
      <c r="D172" s="21">
        <f t="shared" si="17"/>
        <v>0</v>
      </c>
      <c r="E172" s="21"/>
      <c r="F172" s="21"/>
      <c r="G172" s="21"/>
      <c r="H172" s="21"/>
      <c r="I172" s="27"/>
      <c r="J172" s="28" t="s">
        <v>27</v>
      </c>
      <c r="K172" s="29" t="s">
        <v>27</v>
      </c>
      <c r="L172" s="30" t="s">
        <v>27</v>
      </c>
    </row>
    <row r="173" spans="1:12">
      <c r="A173" s="121"/>
      <c r="B173" s="32" t="s">
        <v>340</v>
      </c>
      <c r="C173" s="33" t="s">
        <v>341</v>
      </c>
      <c r="D173" s="21">
        <f t="shared" si="17"/>
        <v>0</v>
      </c>
      <c r="E173" s="21"/>
      <c r="F173" s="21"/>
      <c r="G173" s="21"/>
      <c r="H173" s="21"/>
      <c r="I173" s="27"/>
      <c r="J173" s="28" t="s">
        <v>27</v>
      </c>
      <c r="K173" s="29" t="s">
        <v>27</v>
      </c>
      <c r="L173" s="30" t="s">
        <v>27</v>
      </c>
    </row>
    <row r="174" spans="1:12">
      <c r="A174" s="121"/>
      <c r="B174" s="32" t="s">
        <v>342</v>
      </c>
      <c r="C174" s="33" t="s">
        <v>343</v>
      </c>
      <c r="D174" s="21">
        <f t="shared" si="17"/>
        <v>0</v>
      </c>
      <c r="E174" s="21"/>
      <c r="F174" s="21"/>
      <c r="G174" s="21"/>
      <c r="H174" s="21"/>
      <c r="I174" s="27"/>
      <c r="J174" s="28" t="s">
        <v>27</v>
      </c>
      <c r="K174" s="29" t="s">
        <v>27</v>
      </c>
      <c r="L174" s="30" t="s">
        <v>27</v>
      </c>
    </row>
    <row r="175" spans="1:12" ht="15.75" customHeight="1">
      <c r="A175" s="163" t="s">
        <v>344</v>
      </c>
      <c r="B175" s="164"/>
      <c r="C175" s="23" t="s">
        <v>345</v>
      </c>
      <c r="D175" s="21">
        <f t="shared" si="17"/>
        <v>-35</v>
      </c>
      <c r="E175" s="28"/>
      <c r="F175" s="114">
        <f>SUM(F176+0)</f>
        <v>0</v>
      </c>
      <c r="G175" s="91"/>
      <c r="H175" s="91"/>
      <c r="I175" s="114">
        <f>I176</f>
        <v>-35</v>
      </c>
      <c r="J175" s="28" t="s">
        <v>27</v>
      </c>
      <c r="K175" s="29" t="s">
        <v>27</v>
      </c>
      <c r="L175" s="30" t="s">
        <v>27</v>
      </c>
    </row>
    <row r="176" spans="1:12" ht="15" customHeight="1">
      <c r="A176" s="145" t="s">
        <v>346</v>
      </c>
      <c r="B176" s="146"/>
      <c r="C176" s="19" t="s">
        <v>347</v>
      </c>
      <c r="D176" s="21">
        <f t="shared" si="17"/>
        <v>-35</v>
      </c>
      <c r="E176" s="28"/>
      <c r="F176" s="114">
        <f>SUM(F177+0)</f>
        <v>0</v>
      </c>
      <c r="G176" s="91"/>
      <c r="H176" s="91"/>
      <c r="I176" s="114">
        <v>-35</v>
      </c>
      <c r="J176" s="28" t="s">
        <v>27</v>
      </c>
      <c r="K176" s="29" t="s">
        <v>27</v>
      </c>
      <c r="L176" s="30" t="s">
        <v>27</v>
      </c>
    </row>
    <row r="177" spans="1:12" ht="38.25">
      <c r="A177" s="121"/>
      <c r="B177" s="73" t="s">
        <v>348</v>
      </c>
      <c r="C177" s="19" t="s">
        <v>349</v>
      </c>
      <c r="D177" s="21">
        <f t="shared" si="17"/>
        <v>-35</v>
      </c>
      <c r="E177" s="28"/>
      <c r="F177" s="115"/>
      <c r="G177" s="116"/>
      <c r="H177" s="116"/>
      <c r="I177" s="115">
        <v>-35</v>
      </c>
      <c r="J177" s="28" t="s">
        <v>27</v>
      </c>
      <c r="K177" s="29" t="s">
        <v>27</v>
      </c>
      <c r="L177" s="30" t="s">
        <v>27</v>
      </c>
    </row>
    <row r="178" spans="1:12">
      <c r="A178" s="74" t="s">
        <v>350</v>
      </c>
      <c r="B178" s="75"/>
      <c r="C178" s="19" t="s">
        <v>351</v>
      </c>
      <c r="D178" s="21">
        <f t="shared" si="17"/>
        <v>0</v>
      </c>
      <c r="E178" s="21"/>
      <c r="F178" s="21"/>
      <c r="G178" s="21"/>
      <c r="H178" s="21"/>
      <c r="I178" s="27"/>
      <c r="J178" s="21"/>
      <c r="K178" s="21"/>
      <c r="L178" s="22"/>
    </row>
    <row r="179" spans="1:12">
      <c r="A179" s="121" t="s">
        <v>352</v>
      </c>
      <c r="B179" s="18"/>
      <c r="C179" s="76" t="s">
        <v>353</v>
      </c>
      <c r="D179" s="21">
        <f t="shared" si="17"/>
        <v>0</v>
      </c>
      <c r="E179" s="21"/>
      <c r="F179" s="21"/>
      <c r="G179" s="21"/>
      <c r="H179" s="21"/>
      <c r="I179" s="27"/>
      <c r="J179" s="21"/>
      <c r="K179" s="21"/>
      <c r="L179" s="22"/>
    </row>
    <row r="180" spans="1:12">
      <c r="A180" s="74"/>
      <c r="B180" s="32" t="s">
        <v>354</v>
      </c>
      <c r="C180" s="77" t="s">
        <v>355</v>
      </c>
      <c r="D180" s="21">
        <f t="shared" si="17"/>
        <v>0</v>
      </c>
      <c r="E180" s="21"/>
      <c r="F180" s="21"/>
      <c r="G180" s="21"/>
      <c r="H180" s="21"/>
      <c r="I180" s="27"/>
      <c r="J180" s="21"/>
      <c r="K180" s="21"/>
      <c r="L180" s="22"/>
    </row>
    <row r="181" spans="1:12">
      <c r="A181" s="78" t="s">
        <v>356</v>
      </c>
      <c r="B181" s="79"/>
      <c r="C181" s="76" t="s">
        <v>357</v>
      </c>
      <c r="D181" s="21">
        <f t="shared" si="17"/>
        <v>0</v>
      </c>
      <c r="E181" s="80"/>
      <c r="F181" s="80"/>
      <c r="G181" s="80"/>
      <c r="H181" s="80"/>
      <c r="I181" s="81"/>
      <c r="J181" s="80"/>
      <c r="K181" s="80"/>
      <c r="L181" s="82"/>
    </row>
    <row r="182" spans="1:12">
      <c r="A182" s="65"/>
      <c r="B182" s="83" t="s">
        <v>358</v>
      </c>
      <c r="C182" s="77" t="s">
        <v>359</v>
      </c>
      <c r="D182" s="21">
        <f t="shared" si="17"/>
        <v>0</v>
      </c>
      <c r="E182" s="21"/>
      <c r="F182" s="21"/>
      <c r="G182" s="21"/>
      <c r="H182" s="21"/>
      <c r="I182" s="27"/>
      <c r="J182" s="21"/>
      <c r="K182" s="21"/>
      <c r="L182" s="22"/>
    </row>
    <row r="183" spans="1:12" ht="18" customHeight="1">
      <c r="A183" s="165" t="s">
        <v>360</v>
      </c>
      <c r="B183" s="166"/>
      <c r="C183" s="84"/>
      <c r="D183" s="131">
        <f t="shared" si="17"/>
        <v>2674</v>
      </c>
      <c r="E183" s="132">
        <f t="shared" ref="E183:I183" si="19">SUM(E184+E189+E201+E258)</f>
        <v>97</v>
      </c>
      <c r="F183" s="132">
        <f t="shared" si="19"/>
        <v>0</v>
      </c>
      <c r="G183" s="132">
        <f t="shared" si="19"/>
        <v>1264</v>
      </c>
      <c r="H183" s="132">
        <f t="shared" si="19"/>
        <v>926</v>
      </c>
      <c r="I183" s="132">
        <f t="shared" si="19"/>
        <v>484</v>
      </c>
      <c r="J183" s="85"/>
      <c r="K183" s="85"/>
      <c r="L183" s="86"/>
    </row>
    <row r="184" spans="1:12" ht="15.75" customHeight="1">
      <c r="A184" s="167" t="s">
        <v>361</v>
      </c>
      <c r="B184" s="168"/>
      <c r="C184" s="23" t="s">
        <v>362</v>
      </c>
      <c r="D184" s="21">
        <f t="shared" si="17"/>
        <v>0</v>
      </c>
      <c r="E184" s="21"/>
      <c r="F184" s="21"/>
      <c r="G184" s="21"/>
      <c r="H184" s="21"/>
      <c r="I184" s="27"/>
      <c r="J184" s="21"/>
      <c r="K184" s="21"/>
      <c r="L184" s="22"/>
    </row>
    <row r="185" spans="1:12">
      <c r="A185" s="121" t="s">
        <v>363</v>
      </c>
      <c r="B185" s="32"/>
      <c r="C185" s="19" t="s">
        <v>364</v>
      </c>
      <c r="D185" s="21">
        <f t="shared" si="17"/>
        <v>0</v>
      </c>
      <c r="E185" s="21"/>
      <c r="F185" s="21"/>
      <c r="G185" s="21"/>
      <c r="H185" s="21"/>
      <c r="I185" s="27"/>
      <c r="J185" s="28" t="s">
        <v>27</v>
      </c>
      <c r="K185" s="29" t="s">
        <v>27</v>
      </c>
      <c r="L185" s="30" t="s">
        <v>27</v>
      </c>
    </row>
    <row r="186" spans="1:12">
      <c r="A186" s="63"/>
      <c r="B186" s="42" t="s">
        <v>365</v>
      </c>
      <c r="C186" s="33" t="s">
        <v>366</v>
      </c>
      <c r="D186" s="21">
        <f t="shared" si="17"/>
        <v>0</v>
      </c>
      <c r="E186" s="21"/>
      <c r="F186" s="21"/>
      <c r="G186" s="21"/>
      <c r="H186" s="21"/>
      <c r="I186" s="27"/>
      <c r="J186" s="28" t="s">
        <v>27</v>
      </c>
      <c r="K186" s="29" t="s">
        <v>27</v>
      </c>
      <c r="L186" s="30" t="s">
        <v>27</v>
      </c>
    </row>
    <row r="187" spans="1:12" ht="43.5">
      <c r="A187" s="63"/>
      <c r="B187" s="87" t="s">
        <v>367</v>
      </c>
      <c r="C187" s="33" t="s">
        <v>368</v>
      </c>
      <c r="D187" s="21">
        <f t="shared" si="17"/>
        <v>0</v>
      </c>
      <c r="E187" s="21"/>
      <c r="F187" s="21"/>
      <c r="G187" s="21"/>
      <c r="H187" s="21"/>
      <c r="I187" s="27"/>
      <c r="J187" s="28" t="s">
        <v>27</v>
      </c>
      <c r="K187" s="29" t="s">
        <v>27</v>
      </c>
      <c r="L187" s="30" t="s">
        <v>27</v>
      </c>
    </row>
    <row r="188" spans="1:12">
      <c r="A188" s="63"/>
      <c r="B188" s="87" t="s">
        <v>369</v>
      </c>
      <c r="C188" s="33" t="s">
        <v>370</v>
      </c>
      <c r="D188" s="21">
        <f t="shared" si="17"/>
        <v>0</v>
      </c>
      <c r="E188" s="21"/>
      <c r="F188" s="21"/>
      <c r="G188" s="21"/>
      <c r="H188" s="21"/>
      <c r="I188" s="27"/>
      <c r="J188" s="28" t="s">
        <v>27</v>
      </c>
      <c r="K188" s="29" t="s">
        <v>27</v>
      </c>
      <c r="L188" s="30" t="s">
        <v>27</v>
      </c>
    </row>
    <row r="189" spans="1:12" ht="15.75">
      <c r="A189" s="121" t="s">
        <v>371</v>
      </c>
      <c r="B189" s="122"/>
      <c r="C189" s="23" t="s">
        <v>372</v>
      </c>
      <c r="D189" s="21">
        <f t="shared" si="17"/>
        <v>0</v>
      </c>
      <c r="E189" s="21"/>
      <c r="F189" s="21"/>
      <c r="G189" s="21"/>
      <c r="H189" s="21"/>
      <c r="I189" s="27"/>
      <c r="J189" s="21"/>
      <c r="K189" s="21"/>
      <c r="L189" s="22"/>
    </row>
    <row r="190" spans="1:12" ht="15" customHeight="1">
      <c r="A190" s="169" t="s">
        <v>373</v>
      </c>
      <c r="B190" s="170"/>
      <c r="C190" s="19" t="s">
        <v>267</v>
      </c>
      <c r="D190" s="21">
        <f t="shared" si="17"/>
        <v>0</v>
      </c>
      <c r="E190" s="21"/>
      <c r="F190" s="21"/>
      <c r="G190" s="21"/>
      <c r="H190" s="21"/>
      <c r="I190" s="27"/>
      <c r="J190" s="28" t="s">
        <v>27</v>
      </c>
      <c r="K190" s="29" t="s">
        <v>27</v>
      </c>
      <c r="L190" s="30" t="s">
        <v>27</v>
      </c>
    </row>
    <row r="191" spans="1:12">
      <c r="A191" s="121"/>
      <c r="B191" s="52" t="s">
        <v>374</v>
      </c>
      <c r="C191" s="33" t="s">
        <v>375</v>
      </c>
      <c r="D191" s="21">
        <f t="shared" si="17"/>
        <v>0</v>
      </c>
      <c r="E191" s="21"/>
      <c r="F191" s="21"/>
      <c r="G191" s="21"/>
      <c r="H191" s="21"/>
      <c r="I191" s="27"/>
      <c r="J191" s="28" t="s">
        <v>27</v>
      </c>
      <c r="K191" s="29" t="s">
        <v>27</v>
      </c>
      <c r="L191" s="30" t="s">
        <v>27</v>
      </c>
    </row>
    <row r="192" spans="1:12">
      <c r="A192" s="121"/>
      <c r="B192" s="52" t="s">
        <v>376</v>
      </c>
      <c r="C192" s="33" t="s">
        <v>377</v>
      </c>
      <c r="D192" s="21">
        <f t="shared" si="17"/>
        <v>0</v>
      </c>
      <c r="E192" s="21"/>
      <c r="F192" s="21"/>
      <c r="G192" s="21"/>
      <c r="H192" s="21"/>
      <c r="I192" s="27"/>
      <c r="J192" s="28" t="s">
        <v>27</v>
      </c>
      <c r="K192" s="29" t="s">
        <v>27</v>
      </c>
      <c r="L192" s="30" t="s">
        <v>27</v>
      </c>
    </row>
    <row r="193" spans="1:12">
      <c r="A193" s="121"/>
      <c r="B193" s="52" t="s">
        <v>378</v>
      </c>
      <c r="C193" s="33" t="s">
        <v>379</v>
      </c>
      <c r="D193" s="21">
        <f t="shared" si="17"/>
        <v>0</v>
      </c>
      <c r="E193" s="21"/>
      <c r="F193" s="21"/>
      <c r="G193" s="21"/>
      <c r="H193" s="21"/>
      <c r="I193" s="27"/>
      <c r="J193" s="28" t="s">
        <v>27</v>
      </c>
      <c r="K193" s="29" t="s">
        <v>27</v>
      </c>
      <c r="L193" s="30" t="s">
        <v>27</v>
      </c>
    </row>
    <row r="194" spans="1:12">
      <c r="A194" s="121"/>
      <c r="B194" s="52" t="s">
        <v>380</v>
      </c>
      <c r="C194" s="33" t="s">
        <v>381</v>
      </c>
      <c r="D194" s="21">
        <f t="shared" si="17"/>
        <v>0</v>
      </c>
      <c r="E194" s="21"/>
      <c r="F194" s="21"/>
      <c r="G194" s="21"/>
      <c r="H194" s="21"/>
      <c r="I194" s="27"/>
      <c r="J194" s="28" t="s">
        <v>27</v>
      </c>
      <c r="K194" s="29" t="s">
        <v>27</v>
      </c>
      <c r="L194" s="30" t="s">
        <v>27</v>
      </c>
    </row>
    <row r="195" spans="1:12">
      <c r="A195" s="121"/>
      <c r="B195" s="52" t="s">
        <v>382</v>
      </c>
      <c r="C195" s="33" t="s">
        <v>383</v>
      </c>
      <c r="D195" s="21">
        <f t="shared" si="17"/>
        <v>0</v>
      </c>
      <c r="E195" s="21"/>
      <c r="F195" s="21"/>
      <c r="G195" s="21"/>
      <c r="H195" s="21"/>
      <c r="I195" s="27"/>
      <c r="J195" s="28"/>
      <c r="K195" s="29"/>
      <c r="L195" s="30"/>
    </row>
    <row r="196" spans="1:12">
      <c r="A196" s="64"/>
      <c r="B196" s="52" t="s">
        <v>384</v>
      </c>
      <c r="C196" s="33" t="s">
        <v>385</v>
      </c>
      <c r="D196" s="21">
        <f t="shared" si="17"/>
        <v>0</v>
      </c>
      <c r="E196" s="21"/>
      <c r="F196" s="21"/>
      <c r="G196" s="21"/>
      <c r="H196" s="21"/>
      <c r="I196" s="27"/>
      <c r="J196" s="28" t="s">
        <v>27</v>
      </c>
      <c r="K196" s="29" t="s">
        <v>27</v>
      </c>
      <c r="L196" s="30" t="s">
        <v>27</v>
      </c>
    </row>
    <row r="197" spans="1:12">
      <c r="A197" s="64"/>
      <c r="B197" s="52" t="s">
        <v>386</v>
      </c>
      <c r="C197" s="33" t="s">
        <v>387</v>
      </c>
      <c r="D197" s="21">
        <f t="shared" si="17"/>
        <v>0</v>
      </c>
      <c r="E197" s="21"/>
      <c r="F197" s="21"/>
      <c r="G197" s="21"/>
      <c r="H197" s="21"/>
      <c r="I197" s="27"/>
      <c r="J197" s="28" t="s">
        <v>27</v>
      </c>
      <c r="K197" s="29" t="s">
        <v>27</v>
      </c>
      <c r="L197" s="30" t="s">
        <v>27</v>
      </c>
    </row>
    <row r="198" spans="1:12">
      <c r="A198" s="64"/>
      <c r="B198" s="42" t="s">
        <v>388</v>
      </c>
      <c r="C198" s="33" t="s">
        <v>389</v>
      </c>
      <c r="D198" s="21">
        <f t="shared" si="17"/>
        <v>0</v>
      </c>
      <c r="E198" s="21"/>
      <c r="F198" s="21"/>
      <c r="G198" s="21"/>
      <c r="H198" s="21"/>
      <c r="I198" s="27"/>
      <c r="J198" s="28" t="s">
        <v>27</v>
      </c>
      <c r="K198" s="29" t="s">
        <v>27</v>
      </c>
      <c r="L198" s="30" t="s">
        <v>27</v>
      </c>
    </row>
    <row r="199" spans="1:12">
      <c r="A199" s="64"/>
      <c r="B199" s="42" t="s">
        <v>390</v>
      </c>
      <c r="C199" s="33" t="s">
        <v>391</v>
      </c>
      <c r="D199" s="21">
        <f t="shared" si="17"/>
        <v>0</v>
      </c>
      <c r="E199" s="21"/>
      <c r="F199" s="21"/>
      <c r="G199" s="21"/>
      <c r="H199" s="21"/>
      <c r="I199" s="27"/>
      <c r="J199" s="28" t="s">
        <v>27</v>
      </c>
      <c r="K199" s="29" t="s">
        <v>27</v>
      </c>
      <c r="L199" s="30" t="s">
        <v>27</v>
      </c>
    </row>
    <row r="200" spans="1:12">
      <c r="A200" s="64"/>
      <c r="B200" s="42" t="s">
        <v>392</v>
      </c>
      <c r="C200" s="33" t="s">
        <v>393</v>
      </c>
      <c r="D200" s="21">
        <f t="shared" si="17"/>
        <v>0</v>
      </c>
      <c r="E200" s="21"/>
      <c r="F200" s="21"/>
      <c r="G200" s="21"/>
      <c r="H200" s="21"/>
      <c r="I200" s="27"/>
      <c r="J200" s="28"/>
      <c r="K200" s="29"/>
      <c r="L200" s="30"/>
    </row>
    <row r="201" spans="1:12" ht="15.75" customHeight="1">
      <c r="A201" s="171" t="s">
        <v>394</v>
      </c>
      <c r="B201" s="172"/>
      <c r="C201" s="88">
        <v>56</v>
      </c>
      <c r="D201" s="21">
        <f t="shared" si="17"/>
        <v>0</v>
      </c>
      <c r="E201" s="21"/>
      <c r="F201" s="21">
        <f>SUM(F202+0)</f>
        <v>0</v>
      </c>
      <c r="G201" s="21">
        <f t="shared" ref="G201:I201" si="20">SUM(G202+0)</f>
        <v>0</v>
      </c>
      <c r="H201" s="21">
        <f t="shared" si="20"/>
        <v>0</v>
      </c>
      <c r="I201" s="21">
        <f t="shared" si="20"/>
        <v>0</v>
      </c>
      <c r="J201" s="21"/>
      <c r="K201" s="21"/>
      <c r="L201" s="22"/>
    </row>
    <row r="202" spans="1:12" ht="15" customHeight="1">
      <c r="A202" s="173" t="s">
        <v>395</v>
      </c>
      <c r="B202" s="174"/>
      <c r="C202" s="33" t="s">
        <v>396</v>
      </c>
      <c r="D202" s="21">
        <f t="shared" si="17"/>
        <v>0</v>
      </c>
      <c r="E202" s="21"/>
      <c r="F202" s="21">
        <f>SUM(F203:F209)</f>
        <v>0</v>
      </c>
      <c r="G202" s="21">
        <f t="shared" ref="G202:I202" si="21">SUM(G203:G209)</f>
        <v>0</v>
      </c>
      <c r="H202" s="21">
        <f t="shared" si="21"/>
        <v>0</v>
      </c>
      <c r="I202" s="21">
        <f t="shared" si="21"/>
        <v>0</v>
      </c>
      <c r="J202" s="28" t="s">
        <v>27</v>
      </c>
      <c r="K202" s="29" t="s">
        <v>27</v>
      </c>
      <c r="L202" s="30" t="s">
        <v>27</v>
      </c>
    </row>
    <row r="203" spans="1:12">
      <c r="A203" s="65"/>
      <c r="B203" s="89" t="s">
        <v>397</v>
      </c>
      <c r="C203" s="90" t="s">
        <v>398</v>
      </c>
      <c r="D203" s="21">
        <f t="shared" si="17"/>
        <v>0</v>
      </c>
      <c r="E203" s="21"/>
      <c r="F203" s="39"/>
      <c r="G203" s="39"/>
      <c r="H203" s="39"/>
      <c r="I203" s="40"/>
      <c r="J203" s="28" t="s">
        <v>27</v>
      </c>
      <c r="K203" s="29" t="s">
        <v>27</v>
      </c>
      <c r="L203" s="30" t="s">
        <v>27</v>
      </c>
    </row>
    <row r="204" spans="1:12">
      <c r="A204" s="65"/>
      <c r="B204" s="89" t="s">
        <v>399</v>
      </c>
      <c r="C204" s="90" t="s">
        <v>400</v>
      </c>
      <c r="D204" s="21">
        <f t="shared" si="17"/>
        <v>0</v>
      </c>
      <c r="E204" s="21"/>
      <c r="F204" s="39"/>
      <c r="G204" s="39"/>
      <c r="H204" s="39"/>
      <c r="I204" s="40"/>
      <c r="J204" s="28" t="s">
        <v>27</v>
      </c>
      <c r="K204" s="29" t="s">
        <v>27</v>
      </c>
      <c r="L204" s="30" t="s">
        <v>27</v>
      </c>
    </row>
    <row r="205" spans="1:12">
      <c r="A205" s="65"/>
      <c r="B205" s="89" t="s">
        <v>401</v>
      </c>
      <c r="C205" s="90" t="s">
        <v>402</v>
      </c>
      <c r="D205" s="21">
        <f t="shared" si="17"/>
        <v>0</v>
      </c>
      <c r="E205" s="21"/>
      <c r="F205" s="39"/>
      <c r="G205" s="39"/>
      <c r="H205" s="39"/>
      <c r="I205" s="40"/>
      <c r="J205" s="28" t="s">
        <v>27</v>
      </c>
      <c r="K205" s="29" t="s">
        <v>27</v>
      </c>
      <c r="L205" s="30" t="s">
        <v>27</v>
      </c>
    </row>
    <row r="206" spans="1:12" ht="15" customHeight="1">
      <c r="A206" s="150" t="s">
        <v>403</v>
      </c>
      <c r="B206" s="151"/>
      <c r="C206" s="91" t="s">
        <v>404</v>
      </c>
      <c r="D206" s="21">
        <f t="shared" si="17"/>
        <v>0</v>
      </c>
      <c r="E206" s="21"/>
      <c r="F206" s="39"/>
      <c r="G206" s="39"/>
      <c r="H206" s="39"/>
      <c r="I206" s="40"/>
      <c r="J206" s="28" t="s">
        <v>27</v>
      </c>
      <c r="K206" s="29" t="s">
        <v>27</v>
      </c>
      <c r="L206" s="30" t="s">
        <v>27</v>
      </c>
    </row>
    <row r="207" spans="1:12">
      <c r="A207" s="65"/>
      <c r="B207" s="89" t="s">
        <v>397</v>
      </c>
      <c r="C207" s="90" t="s">
        <v>405</v>
      </c>
      <c r="D207" s="21">
        <f t="shared" si="17"/>
        <v>0</v>
      </c>
      <c r="E207" s="21"/>
      <c r="F207" s="39"/>
      <c r="G207" s="39"/>
      <c r="H207" s="39"/>
      <c r="I207" s="40"/>
      <c r="J207" s="28" t="s">
        <v>27</v>
      </c>
      <c r="K207" s="29" t="s">
        <v>27</v>
      </c>
      <c r="L207" s="30" t="s">
        <v>27</v>
      </c>
    </row>
    <row r="208" spans="1:12">
      <c r="A208" s="65"/>
      <c r="B208" s="89" t="s">
        <v>399</v>
      </c>
      <c r="C208" s="90" t="s">
        <v>406</v>
      </c>
      <c r="D208" s="21">
        <f t="shared" si="17"/>
        <v>0</v>
      </c>
      <c r="E208" s="21"/>
      <c r="F208" s="124"/>
      <c r="G208" s="124"/>
      <c r="H208" s="124"/>
      <c r="I208" s="125"/>
      <c r="J208" s="28" t="s">
        <v>27</v>
      </c>
      <c r="K208" s="29" t="s">
        <v>27</v>
      </c>
      <c r="L208" s="30" t="s">
        <v>27</v>
      </c>
    </row>
    <row r="209" spans="1:12">
      <c r="A209" s="65"/>
      <c r="B209" s="89" t="s">
        <v>407</v>
      </c>
      <c r="C209" s="90" t="s">
        <v>408</v>
      </c>
      <c r="D209" s="21">
        <f t="shared" si="17"/>
        <v>0</v>
      </c>
      <c r="E209" s="21"/>
      <c r="F209" s="39"/>
      <c r="G209" s="39"/>
      <c r="H209" s="39"/>
      <c r="I209" s="40"/>
      <c r="J209" s="28" t="s">
        <v>27</v>
      </c>
      <c r="K209" s="29" t="s">
        <v>27</v>
      </c>
      <c r="L209" s="30" t="s">
        <v>27</v>
      </c>
    </row>
    <row r="210" spans="1:12" ht="15" customHeight="1">
      <c r="A210" s="150" t="s">
        <v>409</v>
      </c>
      <c r="B210" s="151"/>
      <c r="C210" s="91" t="s">
        <v>410</v>
      </c>
      <c r="D210" s="21">
        <f t="shared" ref="D210:D241" si="22">SUM(F210+G210+H210+I210)</f>
        <v>0</v>
      </c>
      <c r="E210" s="21"/>
      <c r="F210" s="39"/>
      <c r="G210" s="39"/>
      <c r="H210" s="39"/>
      <c r="I210" s="40"/>
      <c r="J210" s="28" t="s">
        <v>27</v>
      </c>
      <c r="K210" s="29" t="s">
        <v>27</v>
      </c>
      <c r="L210" s="30" t="s">
        <v>27</v>
      </c>
    </row>
    <row r="211" spans="1:12">
      <c r="A211" s="65"/>
      <c r="B211" s="89" t="s">
        <v>397</v>
      </c>
      <c r="C211" s="90" t="s">
        <v>411</v>
      </c>
      <c r="D211" s="21">
        <f t="shared" si="22"/>
        <v>0</v>
      </c>
      <c r="E211" s="21"/>
      <c r="F211" s="39"/>
      <c r="G211" s="39"/>
      <c r="H211" s="39"/>
      <c r="I211" s="40"/>
      <c r="J211" s="28" t="s">
        <v>27</v>
      </c>
      <c r="K211" s="29" t="s">
        <v>27</v>
      </c>
      <c r="L211" s="30" t="s">
        <v>27</v>
      </c>
    </row>
    <row r="212" spans="1:12">
      <c r="A212" s="65"/>
      <c r="B212" s="89" t="s">
        <v>399</v>
      </c>
      <c r="C212" s="90" t="s">
        <v>412</v>
      </c>
      <c r="D212" s="21">
        <f t="shared" si="22"/>
        <v>0</v>
      </c>
      <c r="E212" s="21"/>
      <c r="F212" s="39"/>
      <c r="G212" s="39"/>
      <c r="H212" s="39"/>
      <c r="I212" s="40"/>
      <c r="J212" s="28" t="s">
        <v>27</v>
      </c>
      <c r="K212" s="29" t="s">
        <v>27</v>
      </c>
      <c r="L212" s="30" t="s">
        <v>27</v>
      </c>
    </row>
    <row r="213" spans="1:12">
      <c r="A213" s="65"/>
      <c r="B213" s="89" t="s">
        <v>401</v>
      </c>
      <c r="C213" s="90" t="s">
        <v>413</v>
      </c>
      <c r="D213" s="21">
        <f t="shared" si="22"/>
        <v>0</v>
      </c>
      <c r="E213" s="21"/>
      <c r="F213" s="39"/>
      <c r="G213" s="39"/>
      <c r="H213" s="39"/>
      <c r="I213" s="40"/>
      <c r="J213" s="28" t="s">
        <v>27</v>
      </c>
      <c r="K213" s="29" t="s">
        <v>27</v>
      </c>
      <c r="L213" s="30" t="s">
        <v>27</v>
      </c>
    </row>
    <row r="214" spans="1:12" ht="15" customHeight="1">
      <c r="A214" s="150" t="s">
        <v>414</v>
      </c>
      <c r="B214" s="151"/>
      <c r="C214" s="91" t="s">
        <v>415</v>
      </c>
      <c r="D214" s="21">
        <f t="shared" si="22"/>
        <v>0</v>
      </c>
      <c r="E214" s="21"/>
      <c r="F214" s="39"/>
      <c r="G214" s="39"/>
      <c r="H214" s="39"/>
      <c r="I214" s="40"/>
      <c r="J214" s="28" t="s">
        <v>27</v>
      </c>
      <c r="K214" s="29" t="s">
        <v>27</v>
      </c>
      <c r="L214" s="30" t="s">
        <v>27</v>
      </c>
    </row>
    <row r="215" spans="1:12">
      <c r="A215" s="65"/>
      <c r="B215" s="89" t="s">
        <v>397</v>
      </c>
      <c r="C215" s="90" t="s">
        <v>416</v>
      </c>
      <c r="D215" s="21">
        <f t="shared" si="22"/>
        <v>0</v>
      </c>
      <c r="E215" s="21"/>
      <c r="F215" s="39"/>
      <c r="G215" s="39"/>
      <c r="H215" s="39"/>
      <c r="I215" s="40"/>
      <c r="J215" s="28" t="s">
        <v>27</v>
      </c>
      <c r="K215" s="29" t="s">
        <v>27</v>
      </c>
      <c r="L215" s="30" t="s">
        <v>27</v>
      </c>
    </row>
    <row r="216" spans="1:12">
      <c r="A216" s="65"/>
      <c r="B216" s="89" t="s">
        <v>399</v>
      </c>
      <c r="C216" s="90" t="s">
        <v>417</v>
      </c>
      <c r="D216" s="21">
        <f t="shared" si="22"/>
        <v>0</v>
      </c>
      <c r="E216" s="21"/>
      <c r="F216" s="39"/>
      <c r="G216" s="39"/>
      <c r="H216" s="39"/>
      <c r="I216" s="40"/>
      <c r="J216" s="28" t="s">
        <v>27</v>
      </c>
      <c r="K216" s="29" t="s">
        <v>27</v>
      </c>
      <c r="L216" s="30" t="s">
        <v>27</v>
      </c>
    </row>
    <row r="217" spans="1:12">
      <c r="A217" s="65"/>
      <c r="B217" s="89" t="s">
        <v>401</v>
      </c>
      <c r="C217" s="90" t="s">
        <v>418</v>
      </c>
      <c r="D217" s="21">
        <f t="shared" si="22"/>
        <v>0</v>
      </c>
      <c r="E217" s="21"/>
      <c r="F217" s="39"/>
      <c r="G217" s="39"/>
      <c r="H217" s="39"/>
      <c r="I217" s="40"/>
      <c r="J217" s="28" t="s">
        <v>27</v>
      </c>
      <c r="K217" s="29" t="s">
        <v>27</v>
      </c>
      <c r="L217" s="30" t="s">
        <v>27</v>
      </c>
    </row>
    <row r="218" spans="1:12" ht="15" customHeight="1">
      <c r="A218" s="150" t="s">
        <v>419</v>
      </c>
      <c r="B218" s="151"/>
      <c r="C218" s="91" t="s">
        <v>420</v>
      </c>
      <c r="D218" s="21">
        <f t="shared" si="22"/>
        <v>0</v>
      </c>
      <c r="E218" s="21"/>
      <c r="F218" s="39"/>
      <c r="G218" s="39"/>
      <c r="H218" s="39"/>
      <c r="I218" s="40"/>
      <c r="J218" s="28" t="s">
        <v>27</v>
      </c>
      <c r="K218" s="29" t="s">
        <v>27</v>
      </c>
      <c r="L218" s="30" t="s">
        <v>27</v>
      </c>
    </row>
    <row r="219" spans="1:12">
      <c r="A219" s="65"/>
      <c r="B219" s="89" t="s">
        <v>397</v>
      </c>
      <c r="C219" s="90" t="s">
        <v>421</v>
      </c>
      <c r="D219" s="21">
        <f t="shared" si="22"/>
        <v>0</v>
      </c>
      <c r="E219" s="21"/>
      <c r="F219" s="39"/>
      <c r="G219" s="39"/>
      <c r="H219" s="39"/>
      <c r="I219" s="40"/>
      <c r="J219" s="28" t="s">
        <v>27</v>
      </c>
      <c r="K219" s="29" t="s">
        <v>27</v>
      </c>
      <c r="L219" s="30" t="s">
        <v>27</v>
      </c>
    </row>
    <row r="220" spans="1:12">
      <c r="A220" s="65"/>
      <c r="B220" s="89" t="s">
        <v>399</v>
      </c>
      <c r="C220" s="90" t="s">
        <v>422</v>
      </c>
      <c r="D220" s="21">
        <f t="shared" si="22"/>
        <v>0</v>
      </c>
      <c r="E220" s="21"/>
      <c r="F220" s="39"/>
      <c r="G220" s="39"/>
      <c r="H220" s="39"/>
      <c r="I220" s="40"/>
      <c r="J220" s="28" t="s">
        <v>27</v>
      </c>
      <c r="K220" s="29" t="s">
        <v>27</v>
      </c>
      <c r="L220" s="30" t="s">
        <v>27</v>
      </c>
    </row>
    <row r="221" spans="1:12">
      <c r="A221" s="65"/>
      <c r="B221" s="89" t="s">
        <v>401</v>
      </c>
      <c r="C221" s="90" t="s">
        <v>423</v>
      </c>
      <c r="D221" s="21">
        <f t="shared" si="22"/>
        <v>0</v>
      </c>
      <c r="E221" s="21"/>
      <c r="F221" s="39"/>
      <c r="G221" s="39"/>
      <c r="H221" s="39"/>
      <c r="I221" s="40"/>
      <c r="J221" s="28" t="s">
        <v>27</v>
      </c>
      <c r="K221" s="29" t="s">
        <v>27</v>
      </c>
      <c r="L221" s="30" t="s">
        <v>27</v>
      </c>
    </row>
    <row r="222" spans="1:12" ht="15" customHeight="1">
      <c r="A222" s="150" t="s">
        <v>424</v>
      </c>
      <c r="B222" s="151"/>
      <c r="C222" s="91" t="s">
        <v>425</v>
      </c>
      <c r="D222" s="21">
        <f t="shared" si="22"/>
        <v>0</v>
      </c>
      <c r="E222" s="21"/>
      <c r="F222" s="39"/>
      <c r="G222" s="39"/>
      <c r="H222" s="39"/>
      <c r="I222" s="40"/>
      <c r="J222" s="28" t="s">
        <v>27</v>
      </c>
      <c r="K222" s="29" t="s">
        <v>27</v>
      </c>
      <c r="L222" s="30" t="s">
        <v>27</v>
      </c>
    </row>
    <row r="223" spans="1:12">
      <c r="A223" s="65"/>
      <c r="B223" s="89" t="s">
        <v>397</v>
      </c>
      <c r="C223" s="90" t="s">
        <v>426</v>
      </c>
      <c r="D223" s="21">
        <f t="shared" si="22"/>
        <v>0</v>
      </c>
      <c r="E223" s="21"/>
      <c r="F223" s="39"/>
      <c r="G223" s="39"/>
      <c r="H223" s="39"/>
      <c r="I223" s="40"/>
      <c r="J223" s="28" t="s">
        <v>27</v>
      </c>
      <c r="K223" s="29" t="s">
        <v>27</v>
      </c>
      <c r="L223" s="30" t="s">
        <v>27</v>
      </c>
    </row>
    <row r="224" spans="1:12">
      <c r="A224" s="65"/>
      <c r="B224" s="89" t="s">
        <v>399</v>
      </c>
      <c r="C224" s="90" t="s">
        <v>427</v>
      </c>
      <c r="D224" s="21">
        <f t="shared" si="22"/>
        <v>0</v>
      </c>
      <c r="E224" s="21"/>
      <c r="F224" s="39"/>
      <c r="G224" s="39"/>
      <c r="H224" s="39"/>
      <c r="I224" s="40"/>
      <c r="J224" s="28" t="s">
        <v>27</v>
      </c>
      <c r="K224" s="29" t="s">
        <v>27</v>
      </c>
      <c r="L224" s="30" t="s">
        <v>27</v>
      </c>
    </row>
    <row r="225" spans="1:12">
      <c r="A225" s="65"/>
      <c r="B225" s="89" t="s">
        <v>401</v>
      </c>
      <c r="C225" s="90" t="s">
        <v>428</v>
      </c>
      <c r="D225" s="21">
        <f t="shared" si="22"/>
        <v>0</v>
      </c>
      <c r="E225" s="21"/>
      <c r="F225" s="39"/>
      <c r="G225" s="39"/>
      <c r="H225" s="39"/>
      <c r="I225" s="40"/>
      <c r="J225" s="28" t="s">
        <v>27</v>
      </c>
      <c r="K225" s="29" t="s">
        <v>27</v>
      </c>
      <c r="L225" s="30" t="s">
        <v>27</v>
      </c>
    </row>
    <row r="226" spans="1:12" ht="15" customHeight="1">
      <c r="A226" s="150" t="s">
        <v>429</v>
      </c>
      <c r="B226" s="151"/>
      <c r="C226" s="91" t="s">
        <v>430</v>
      </c>
      <c r="D226" s="21">
        <f t="shared" si="22"/>
        <v>0</v>
      </c>
      <c r="E226" s="21"/>
      <c r="F226" s="39"/>
      <c r="G226" s="39"/>
      <c r="H226" s="39"/>
      <c r="I226" s="40"/>
      <c r="J226" s="28" t="s">
        <v>27</v>
      </c>
      <c r="K226" s="29" t="s">
        <v>27</v>
      </c>
      <c r="L226" s="30" t="s">
        <v>27</v>
      </c>
    </row>
    <row r="227" spans="1:12">
      <c r="A227" s="65"/>
      <c r="B227" s="89" t="s">
        <v>397</v>
      </c>
      <c r="C227" s="90" t="s">
        <v>431</v>
      </c>
      <c r="D227" s="21">
        <f t="shared" si="22"/>
        <v>0</v>
      </c>
      <c r="E227" s="21"/>
      <c r="F227" s="39"/>
      <c r="G227" s="39"/>
      <c r="H227" s="39"/>
      <c r="I227" s="40"/>
      <c r="J227" s="28" t="s">
        <v>27</v>
      </c>
      <c r="K227" s="29" t="s">
        <v>27</v>
      </c>
      <c r="L227" s="30" t="s">
        <v>27</v>
      </c>
    </row>
    <row r="228" spans="1:12">
      <c r="A228" s="65"/>
      <c r="B228" s="89" t="s">
        <v>399</v>
      </c>
      <c r="C228" s="90" t="s">
        <v>432</v>
      </c>
      <c r="D228" s="21">
        <f t="shared" si="22"/>
        <v>0</v>
      </c>
      <c r="E228" s="21"/>
      <c r="F228" s="39"/>
      <c r="G228" s="39"/>
      <c r="H228" s="39"/>
      <c r="I228" s="40"/>
      <c r="J228" s="28" t="s">
        <v>27</v>
      </c>
      <c r="K228" s="29" t="s">
        <v>27</v>
      </c>
      <c r="L228" s="30" t="s">
        <v>27</v>
      </c>
    </row>
    <row r="229" spans="1:12">
      <c r="A229" s="65"/>
      <c r="B229" s="89" t="s">
        <v>401</v>
      </c>
      <c r="C229" s="90" t="s">
        <v>433</v>
      </c>
      <c r="D229" s="21">
        <f t="shared" si="22"/>
        <v>0</v>
      </c>
      <c r="E229" s="21"/>
      <c r="F229" s="39"/>
      <c r="G229" s="39"/>
      <c r="H229" s="39"/>
      <c r="I229" s="40"/>
      <c r="J229" s="28" t="s">
        <v>27</v>
      </c>
      <c r="K229" s="29" t="s">
        <v>27</v>
      </c>
      <c r="L229" s="30" t="s">
        <v>27</v>
      </c>
    </row>
    <row r="230" spans="1:12" ht="15" customHeight="1">
      <c r="A230" s="152" t="s">
        <v>434</v>
      </c>
      <c r="B230" s="153"/>
      <c r="C230" s="91" t="s">
        <v>435</v>
      </c>
      <c r="D230" s="21">
        <f t="shared" si="22"/>
        <v>0</v>
      </c>
      <c r="E230" s="21"/>
      <c r="F230" s="39"/>
      <c r="G230" s="39"/>
      <c r="H230" s="39"/>
      <c r="I230" s="40"/>
      <c r="J230" s="28" t="s">
        <v>27</v>
      </c>
      <c r="K230" s="29" t="s">
        <v>27</v>
      </c>
      <c r="L230" s="30" t="s">
        <v>27</v>
      </c>
    </row>
    <row r="231" spans="1:12">
      <c r="A231" s="92"/>
      <c r="B231" s="89" t="s">
        <v>397</v>
      </c>
      <c r="C231" s="91" t="s">
        <v>436</v>
      </c>
      <c r="D231" s="21">
        <f t="shared" si="22"/>
        <v>0</v>
      </c>
      <c r="E231" s="21"/>
      <c r="F231" s="39"/>
      <c r="G231" s="39"/>
      <c r="H231" s="39"/>
      <c r="I231" s="40"/>
      <c r="J231" s="28" t="s">
        <v>27</v>
      </c>
      <c r="K231" s="29" t="s">
        <v>27</v>
      </c>
      <c r="L231" s="30" t="s">
        <v>27</v>
      </c>
    </row>
    <row r="232" spans="1:12">
      <c r="A232" s="92"/>
      <c r="B232" s="89" t="s">
        <v>399</v>
      </c>
      <c r="C232" s="91" t="s">
        <v>437</v>
      </c>
      <c r="D232" s="21">
        <f t="shared" si="22"/>
        <v>0</v>
      </c>
      <c r="E232" s="21"/>
      <c r="F232" s="39"/>
      <c r="G232" s="39"/>
      <c r="H232" s="39"/>
      <c r="I232" s="40"/>
      <c r="J232" s="28" t="s">
        <v>27</v>
      </c>
      <c r="K232" s="29" t="s">
        <v>27</v>
      </c>
      <c r="L232" s="30" t="s">
        <v>27</v>
      </c>
    </row>
    <row r="233" spans="1:12">
      <c r="A233" s="92"/>
      <c r="B233" s="89" t="s">
        <v>401</v>
      </c>
      <c r="C233" s="91" t="s">
        <v>438</v>
      </c>
      <c r="D233" s="21">
        <f t="shared" si="22"/>
        <v>0</v>
      </c>
      <c r="E233" s="21"/>
      <c r="F233" s="39"/>
      <c r="G233" s="39"/>
      <c r="H233" s="39"/>
      <c r="I233" s="40"/>
      <c r="J233" s="28" t="s">
        <v>27</v>
      </c>
      <c r="K233" s="29" t="s">
        <v>27</v>
      </c>
      <c r="L233" s="30" t="s">
        <v>27</v>
      </c>
    </row>
    <row r="234" spans="1:12" ht="15" customHeight="1">
      <c r="A234" s="152" t="s">
        <v>439</v>
      </c>
      <c r="B234" s="153"/>
      <c r="C234" s="91" t="s">
        <v>440</v>
      </c>
      <c r="D234" s="21">
        <f t="shared" si="22"/>
        <v>0</v>
      </c>
      <c r="E234" s="21"/>
      <c r="F234" s="39"/>
      <c r="G234" s="39"/>
      <c r="H234" s="39"/>
      <c r="I234" s="40"/>
      <c r="J234" s="28" t="s">
        <v>27</v>
      </c>
      <c r="K234" s="29" t="s">
        <v>27</v>
      </c>
      <c r="L234" s="30" t="s">
        <v>27</v>
      </c>
    </row>
    <row r="235" spans="1:12">
      <c r="A235" s="92"/>
      <c r="B235" s="89" t="s">
        <v>397</v>
      </c>
      <c r="C235" s="91" t="s">
        <v>441</v>
      </c>
      <c r="D235" s="21">
        <f t="shared" si="22"/>
        <v>0</v>
      </c>
      <c r="E235" s="21"/>
      <c r="F235" s="39"/>
      <c r="G235" s="39"/>
      <c r="H235" s="39"/>
      <c r="I235" s="40"/>
      <c r="J235" s="28" t="s">
        <v>27</v>
      </c>
      <c r="K235" s="29" t="s">
        <v>27</v>
      </c>
      <c r="L235" s="30" t="s">
        <v>27</v>
      </c>
    </row>
    <row r="236" spans="1:12">
      <c r="A236" s="92"/>
      <c r="B236" s="89" t="s">
        <v>399</v>
      </c>
      <c r="C236" s="91" t="s">
        <v>442</v>
      </c>
      <c r="D236" s="21">
        <f t="shared" si="22"/>
        <v>0</v>
      </c>
      <c r="E236" s="21"/>
      <c r="F236" s="39"/>
      <c r="G236" s="39"/>
      <c r="H236" s="39"/>
      <c r="I236" s="40"/>
      <c r="J236" s="28" t="s">
        <v>27</v>
      </c>
      <c r="K236" s="29" t="s">
        <v>27</v>
      </c>
      <c r="L236" s="30" t="s">
        <v>27</v>
      </c>
    </row>
    <row r="237" spans="1:12">
      <c r="A237" s="92"/>
      <c r="B237" s="89" t="s">
        <v>401</v>
      </c>
      <c r="C237" s="91" t="s">
        <v>443</v>
      </c>
      <c r="D237" s="21">
        <f t="shared" si="22"/>
        <v>0</v>
      </c>
      <c r="E237" s="21"/>
      <c r="F237" s="39"/>
      <c r="G237" s="39"/>
      <c r="H237" s="39"/>
      <c r="I237" s="40"/>
      <c r="J237" s="28" t="s">
        <v>27</v>
      </c>
      <c r="K237" s="29" t="s">
        <v>27</v>
      </c>
      <c r="L237" s="30" t="s">
        <v>27</v>
      </c>
    </row>
    <row r="238" spans="1:12" ht="15" customHeight="1">
      <c r="A238" s="154" t="s">
        <v>444</v>
      </c>
      <c r="B238" s="155"/>
      <c r="C238" s="91" t="s">
        <v>445</v>
      </c>
      <c r="D238" s="21">
        <f t="shared" si="22"/>
        <v>0</v>
      </c>
      <c r="E238" s="21"/>
      <c r="F238" s="39"/>
      <c r="G238" s="39"/>
      <c r="H238" s="39"/>
      <c r="I238" s="40"/>
      <c r="J238" s="28" t="s">
        <v>27</v>
      </c>
      <c r="K238" s="29" t="s">
        <v>27</v>
      </c>
      <c r="L238" s="30" t="s">
        <v>27</v>
      </c>
    </row>
    <row r="239" spans="1:12">
      <c r="A239" s="120"/>
      <c r="B239" s="89" t="s">
        <v>397</v>
      </c>
      <c r="C239" s="91" t="s">
        <v>446</v>
      </c>
      <c r="D239" s="21">
        <f t="shared" si="22"/>
        <v>0</v>
      </c>
      <c r="E239" s="21"/>
      <c r="F239" s="39"/>
      <c r="G239" s="39"/>
      <c r="H239" s="39"/>
      <c r="I239" s="40"/>
      <c r="J239" s="28" t="s">
        <v>27</v>
      </c>
      <c r="K239" s="29" t="s">
        <v>27</v>
      </c>
      <c r="L239" s="30" t="s">
        <v>27</v>
      </c>
    </row>
    <row r="240" spans="1:12">
      <c r="A240" s="120"/>
      <c r="B240" s="89" t="s">
        <v>399</v>
      </c>
      <c r="C240" s="91" t="s">
        <v>447</v>
      </c>
      <c r="D240" s="21">
        <f t="shared" si="22"/>
        <v>0</v>
      </c>
      <c r="E240" s="21"/>
      <c r="F240" s="39"/>
      <c r="G240" s="39"/>
      <c r="H240" s="39"/>
      <c r="I240" s="40"/>
      <c r="J240" s="28" t="s">
        <v>27</v>
      </c>
      <c r="K240" s="29" t="s">
        <v>27</v>
      </c>
      <c r="L240" s="30" t="s">
        <v>27</v>
      </c>
    </row>
    <row r="241" spans="1:12">
      <c r="A241" s="120"/>
      <c r="B241" s="89" t="s">
        <v>401</v>
      </c>
      <c r="C241" s="91" t="s">
        <v>448</v>
      </c>
      <c r="D241" s="21">
        <f t="shared" si="22"/>
        <v>0</v>
      </c>
      <c r="E241" s="21"/>
      <c r="F241" s="39"/>
      <c r="G241" s="39"/>
      <c r="H241" s="39"/>
      <c r="I241" s="40"/>
      <c r="J241" s="28" t="s">
        <v>27</v>
      </c>
      <c r="K241" s="29" t="s">
        <v>27</v>
      </c>
      <c r="L241" s="30" t="s">
        <v>27</v>
      </c>
    </row>
    <row r="242" spans="1:12" ht="15" customHeight="1">
      <c r="A242" s="154" t="s">
        <v>449</v>
      </c>
      <c r="B242" s="155"/>
      <c r="C242" s="91" t="s">
        <v>450</v>
      </c>
      <c r="D242" s="21">
        <f t="shared" ref="D242:D272" si="23">SUM(F242+G242+H242+I242)</f>
        <v>0</v>
      </c>
      <c r="E242" s="21"/>
      <c r="F242" s="39"/>
      <c r="G242" s="39"/>
      <c r="H242" s="39"/>
      <c r="I242" s="40"/>
      <c r="J242" s="28" t="s">
        <v>27</v>
      </c>
      <c r="K242" s="29" t="s">
        <v>27</v>
      </c>
      <c r="L242" s="30" t="s">
        <v>27</v>
      </c>
    </row>
    <row r="243" spans="1:12">
      <c r="A243" s="120"/>
      <c r="B243" s="89" t="s">
        <v>397</v>
      </c>
      <c r="C243" s="91" t="s">
        <v>451</v>
      </c>
      <c r="D243" s="21">
        <f t="shared" si="23"/>
        <v>0</v>
      </c>
      <c r="E243" s="21"/>
      <c r="F243" s="39"/>
      <c r="G243" s="39"/>
      <c r="H243" s="39"/>
      <c r="I243" s="40"/>
      <c r="J243" s="28" t="s">
        <v>27</v>
      </c>
      <c r="K243" s="29" t="s">
        <v>27</v>
      </c>
      <c r="L243" s="30" t="s">
        <v>27</v>
      </c>
    </row>
    <row r="244" spans="1:12">
      <c r="A244" s="120"/>
      <c r="B244" s="89" t="s">
        <v>399</v>
      </c>
      <c r="C244" s="91" t="s">
        <v>452</v>
      </c>
      <c r="D244" s="21">
        <f t="shared" si="23"/>
        <v>0</v>
      </c>
      <c r="E244" s="21"/>
      <c r="F244" s="39"/>
      <c r="G244" s="39"/>
      <c r="H244" s="39"/>
      <c r="I244" s="40"/>
      <c r="J244" s="28" t="s">
        <v>27</v>
      </c>
      <c r="K244" s="29" t="s">
        <v>27</v>
      </c>
      <c r="L244" s="30" t="s">
        <v>27</v>
      </c>
    </row>
    <row r="245" spans="1:12">
      <c r="A245" s="120"/>
      <c r="B245" s="89" t="s">
        <v>401</v>
      </c>
      <c r="C245" s="91" t="s">
        <v>453</v>
      </c>
      <c r="D245" s="21">
        <f t="shared" si="23"/>
        <v>0</v>
      </c>
      <c r="E245" s="21"/>
      <c r="F245" s="39"/>
      <c r="G245" s="39"/>
      <c r="H245" s="39"/>
      <c r="I245" s="40"/>
      <c r="J245" s="28" t="s">
        <v>27</v>
      </c>
      <c r="K245" s="29" t="s">
        <v>27</v>
      </c>
      <c r="L245" s="30" t="s">
        <v>27</v>
      </c>
    </row>
    <row r="246" spans="1:12" ht="15" customHeight="1">
      <c r="A246" s="148" t="s">
        <v>454</v>
      </c>
      <c r="B246" s="149"/>
      <c r="C246" s="91" t="s">
        <v>455</v>
      </c>
      <c r="D246" s="21">
        <f t="shared" si="23"/>
        <v>0</v>
      </c>
      <c r="E246" s="21"/>
      <c r="F246" s="39"/>
      <c r="G246" s="39"/>
      <c r="H246" s="39"/>
      <c r="I246" s="40"/>
      <c r="J246" s="28" t="s">
        <v>27</v>
      </c>
      <c r="K246" s="29" t="s">
        <v>27</v>
      </c>
      <c r="L246" s="30" t="s">
        <v>27</v>
      </c>
    </row>
    <row r="247" spans="1:12">
      <c r="A247" s="120"/>
      <c r="B247" s="89" t="s">
        <v>397</v>
      </c>
      <c r="C247" s="91" t="s">
        <v>456</v>
      </c>
      <c r="D247" s="21">
        <f t="shared" si="23"/>
        <v>0</v>
      </c>
      <c r="E247" s="21"/>
      <c r="F247" s="39"/>
      <c r="G247" s="39"/>
      <c r="H247" s="39"/>
      <c r="I247" s="40"/>
      <c r="J247" s="28" t="s">
        <v>27</v>
      </c>
      <c r="K247" s="29" t="s">
        <v>27</v>
      </c>
      <c r="L247" s="30" t="s">
        <v>27</v>
      </c>
    </row>
    <row r="248" spans="1:12">
      <c r="A248" s="120"/>
      <c r="B248" s="89" t="s">
        <v>399</v>
      </c>
      <c r="C248" s="91" t="s">
        <v>457</v>
      </c>
      <c r="D248" s="21">
        <f t="shared" si="23"/>
        <v>0</v>
      </c>
      <c r="E248" s="21"/>
      <c r="F248" s="39"/>
      <c r="G248" s="39"/>
      <c r="H248" s="39"/>
      <c r="I248" s="40"/>
      <c r="J248" s="28" t="s">
        <v>27</v>
      </c>
      <c r="K248" s="29" t="s">
        <v>27</v>
      </c>
      <c r="L248" s="30" t="s">
        <v>27</v>
      </c>
    </row>
    <row r="249" spans="1:12">
      <c r="A249" s="120"/>
      <c r="B249" s="89" t="s">
        <v>401</v>
      </c>
      <c r="C249" s="91" t="s">
        <v>458</v>
      </c>
      <c r="D249" s="21">
        <f t="shared" si="23"/>
        <v>0</v>
      </c>
      <c r="E249" s="21"/>
      <c r="F249" s="39"/>
      <c r="G249" s="39"/>
      <c r="H249" s="39"/>
      <c r="I249" s="40"/>
      <c r="J249" s="28" t="s">
        <v>27</v>
      </c>
      <c r="K249" s="29" t="s">
        <v>27</v>
      </c>
      <c r="L249" s="30" t="s">
        <v>27</v>
      </c>
    </row>
    <row r="250" spans="1:12" ht="15" customHeight="1">
      <c r="A250" s="148" t="s">
        <v>459</v>
      </c>
      <c r="B250" s="149"/>
      <c r="C250" s="91">
        <v>56.27</v>
      </c>
      <c r="D250" s="21">
        <f t="shared" si="23"/>
        <v>0</v>
      </c>
      <c r="E250" s="21"/>
      <c r="F250" s="39"/>
      <c r="G250" s="39"/>
      <c r="H250" s="39"/>
      <c r="I250" s="40"/>
      <c r="J250" s="28" t="s">
        <v>27</v>
      </c>
      <c r="K250" s="29" t="s">
        <v>27</v>
      </c>
      <c r="L250" s="30" t="s">
        <v>27</v>
      </c>
    </row>
    <row r="251" spans="1:12">
      <c r="A251" s="120"/>
      <c r="B251" s="89" t="s">
        <v>397</v>
      </c>
      <c r="C251" s="91" t="s">
        <v>460</v>
      </c>
      <c r="D251" s="21">
        <f t="shared" si="23"/>
        <v>0</v>
      </c>
      <c r="E251" s="21"/>
      <c r="F251" s="39"/>
      <c r="G251" s="39"/>
      <c r="H251" s="39"/>
      <c r="I251" s="40"/>
      <c r="J251" s="28" t="s">
        <v>27</v>
      </c>
      <c r="K251" s="29" t="s">
        <v>27</v>
      </c>
      <c r="L251" s="30" t="s">
        <v>27</v>
      </c>
    </row>
    <row r="252" spans="1:12">
      <c r="A252" s="120"/>
      <c r="B252" s="89" t="s">
        <v>399</v>
      </c>
      <c r="C252" s="91" t="s">
        <v>461</v>
      </c>
      <c r="D252" s="21">
        <f t="shared" si="23"/>
        <v>0</v>
      </c>
      <c r="E252" s="21"/>
      <c r="F252" s="39"/>
      <c r="G252" s="39"/>
      <c r="H252" s="39"/>
      <c r="I252" s="40"/>
      <c r="J252" s="28" t="s">
        <v>27</v>
      </c>
      <c r="K252" s="29" t="s">
        <v>27</v>
      </c>
      <c r="L252" s="30" t="s">
        <v>27</v>
      </c>
    </row>
    <row r="253" spans="1:12">
      <c r="A253" s="120"/>
      <c r="B253" s="89" t="s">
        <v>401</v>
      </c>
      <c r="C253" s="91" t="s">
        <v>462</v>
      </c>
      <c r="D253" s="21">
        <f t="shared" si="23"/>
        <v>0</v>
      </c>
      <c r="E253" s="21"/>
      <c r="F253" s="39"/>
      <c r="G253" s="39"/>
      <c r="H253" s="39"/>
      <c r="I253" s="40"/>
      <c r="J253" s="28" t="s">
        <v>27</v>
      </c>
      <c r="K253" s="29" t="s">
        <v>27</v>
      </c>
      <c r="L253" s="30" t="s">
        <v>27</v>
      </c>
    </row>
    <row r="254" spans="1:12" ht="15" customHeight="1">
      <c r="A254" s="148" t="s">
        <v>463</v>
      </c>
      <c r="B254" s="149"/>
      <c r="C254" s="91">
        <v>56.28</v>
      </c>
      <c r="D254" s="21">
        <f t="shared" si="23"/>
        <v>0</v>
      </c>
      <c r="E254" s="21"/>
      <c r="F254" s="39"/>
      <c r="G254" s="39"/>
      <c r="H254" s="39"/>
      <c r="I254" s="40"/>
      <c r="J254" s="28" t="s">
        <v>27</v>
      </c>
      <c r="K254" s="29" t="s">
        <v>27</v>
      </c>
      <c r="L254" s="30" t="s">
        <v>27</v>
      </c>
    </row>
    <row r="255" spans="1:12">
      <c r="A255" s="120"/>
      <c r="B255" s="89" t="s">
        <v>397</v>
      </c>
      <c r="C255" s="91" t="s">
        <v>464</v>
      </c>
      <c r="D255" s="21">
        <f t="shared" si="23"/>
        <v>0</v>
      </c>
      <c r="E255" s="21"/>
      <c r="F255" s="39"/>
      <c r="G255" s="39"/>
      <c r="H255" s="39"/>
      <c r="I255" s="40"/>
      <c r="J255" s="28" t="s">
        <v>27</v>
      </c>
      <c r="K255" s="29" t="s">
        <v>27</v>
      </c>
      <c r="L255" s="30" t="s">
        <v>27</v>
      </c>
    </row>
    <row r="256" spans="1:12">
      <c r="A256" s="120"/>
      <c r="B256" s="89" t="s">
        <v>399</v>
      </c>
      <c r="C256" s="91" t="s">
        <v>465</v>
      </c>
      <c r="D256" s="21">
        <f t="shared" si="23"/>
        <v>0</v>
      </c>
      <c r="E256" s="21"/>
      <c r="F256" s="39"/>
      <c r="G256" s="39"/>
      <c r="H256" s="39"/>
      <c r="I256" s="40"/>
      <c r="J256" s="28" t="s">
        <v>27</v>
      </c>
      <c r="K256" s="29" t="s">
        <v>27</v>
      </c>
      <c r="L256" s="30" t="s">
        <v>27</v>
      </c>
    </row>
    <row r="257" spans="1:12">
      <c r="A257" s="120"/>
      <c r="B257" s="89" t="s">
        <v>401</v>
      </c>
      <c r="C257" s="91" t="s">
        <v>466</v>
      </c>
      <c r="D257" s="21">
        <f t="shared" si="23"/>
        <v>0</v>
      </c>
      <c r="E257" s="21"/>
      <c r="F257" s="39"/>
      <c r="G257" s="39"/>
      <c r="H257" s="39"/>
      <c r="I257" s="40"/>
      <c r="J257" s="28" t="s">
        <v>27</v>
      </c>
      <c r="K257" s="29" t="s">
        <v>27</v>
      </c>
      <c r="L257" s="30" t="s">
        <v>27</v>
      </c>
    </row>
    <row r="258" spans="1:12" ht="15.75">
      <c r="A258" s="69" t="s">
        <v>467</v>
      </c>
      <c r="B258" s="94"/>
      <c r="C258" s="23" t="s">
        <v>468</v>
      </c>
      <c r="D258" s="80">
        <f t="shared" si="23"/>
        <v>2674</v>
      </c>
      <c r="E258" s="80">
        <f t="shared" ref="E258:I258" si="24">SUM(E259+0)</f>
        <v>97</v>
      </c>
      <c r="F258" s="80">
        <f>SUM(F259+0)</f>
        <v>0</v>
      </c>
      <c r="G258" s="80">
        <f t="shared" si="24"/>
        <v>1264</v>
      </c>
      <c r="H258" s="80">
        <f t="shared" si="24"/>
        <v>926</v>
      </c>
      <c r="I258" s="80">
        <f t="shared" si="24"/>
        <v>484</v>
      </c>
      <c r="J258" s="28"/>
      <c r="K258" s="29"/>
      <c r="L258" s="30"/>
    </row>
    <row r="259" spans="1:12">
      <c r="A259" s="43" t="s">
        <v>469</v>
      </c>
      <c r="B259" s="42"/>
      <c r="C259" s="95">
        <v>71</v>
      </c>
      <c r="D259" s="80">
        <f t="shared" si="23"/>
        <v>2674</v>
      </c>
      <c r="E259" s="80">
        <f t="shared" ref="E259:I259" si="25">SUM(E260+0)</f>
        <v>97</v>
      </c>
      <c r="F259" s="80">
        <f>SUM(F260+0)</f>
        <v>0</v>
      </c>
      <c r="G259" s="80">
        <f t="shared" si="25"/>
        <v>1264</v>
      </c>
      <c r="H259" s="80">
        <f t="shared" si="25"/>
        <v>926</v>
      </c>
      <c r="I259" s="80">
        <f t="shared" si="25"/>
        <v>484</v>
      </c>
      <c r="J259" s="21"/>
      <c r="K259" s="21"/>
      <c r="L259" s="22"/>
    </row>
    <row r="260" spans="1:12">
      <c r="A260" s="121" t="s">
        <v>470</v>
      </c>
      <c r="B260" s="42"/>
      <c r="C260" s="95" t="s">
        <v>471</v>
      </c>
      <c r="D260" s="80">
        <f t="shared" si="23"/>
        <v>2674</v>
      </c>
      <c r="E260" s="80">
        <f t="shared" ref="E260:I260" si="26">SUM(E261:E264)</f>
        <v>97</v>
      </c>
      <c r="F260" s="80">
        <f>SUM(F261:F264)</f>
        <v>0</v>
      </c>
      <c r="G260" s="80">
        <f t="shared" si="26"/>
        <v>1264</v>
      </c>
      <c r="H260" s="80">
        <f t="shared" si="26"/>
        <v>926</v>
      </c>
      <c r="I260" s="80">
        <f t="shared" si="26"/>
        <v>484</v>
      </c>
      <c r="J260" s="28" t="s">
        <v>27</v>
      </c>
      <c r="K260" s="29" t="s">
        <v>27</v>
      </c>
      <c r="L260" s="30" t="s">
        <v>27</v>
      </c>
    </row>
    <row r="261" spans="1:12">
      <c r="A261" s="121"/>
      <c r="B261" s="42" t="s">
        <v>472</v>
      </c>
      <c r="C261" s="96" t="s">
        <v>473</v>
      </c>
      <c r="D261" s="21">
        <f t="shared" si="23"/>
        <v>2185</v>
      </c>
      <c r="E261" s="21">
        <v>97</v>
      </c>
      <c r="F261" s="21">
        <v>0</v>
      </c>
      <c r="G261" s="21">
        <v>1100</v>
      </c>
      <c r="H261" s="21">
        <v>807</v>
      </c>
      <c r="I261" s="27">
        <v>278</v>
      </c>
      <c r="J261" s="28" t="s">
        <v>27</v>
      </c>
      <c r="K261" s="29" t="s">
        <v>27</v>
      </c>
      <c r="L261" s="30" t="s">
        <v>27</v>
      </c>
    </row>
    <row r="262" spans="1:12">
      <c r="A262" s="97"/>
      <c r="B262" s="47" t="s">
        <v>474</v>
      </c>
      <c r="C262" s="96" t="s">
        <v>475</v>
      </c>
      <c r="D262" s="21">
        <f t="shared" si="23"/>
        <v>0</v>
      </c>
      <c r="E262" s="21"/>
      <c r="F262" s="21"/>
      <c r="G262" s="21"/>
      <c r="H262" s="21"/>
      <c r="I262" s="27"/>
      <c r="J262" s="28" t="s">
        <v>27</v>
      </c>
      <c r="K262" s="29" t="s">
        <v>27</v>
      </c>
      <c r="L262" s="30" t="s">
        <v>27</v>
      </c>
    </row>
    <row r="263" spans="1:12">
      <c r="A263" s="121"/>
      <c r="B263" s="32" t="s">
        <v>476</v>
      </c>
      <c r="C263" s="96" t="s">
        <v>477</v>
      </c>
      <c r="D263" s="21">
        <f t="shared" si="23"/>
        <v>439</v>
      </c>
      <c r="E263" s="21"/>
      <c r="F263" s="21">
        <v>0</v>
      </c>
      <c r="G263" s="21">
        <v>164</v>
      </c>
      <c r="H263" s="21">
        <v>102</v>
      </c>
      <c r="I263" s="27">
        <v>173</v>
      </c>
      <c r="J263" s="28" t="s">
        <v>27</v>
      </c>
      <c r="K263" s="29" t="s">
        <v>27</v>
      </c>
      <c r="L263" s="30" t="s">
        <v>27</v>
      </c>
    </row>
    <row r="264" spans="1:12">
      <c r="A264" s="121"/>
      <c r="B264" s="32" t="s">
        <v>478</v>
      </c>
      <c r="C264" s="96" t="s">
        <v>479</v>
      </c>
      <c r="D264" s="21">
        <f t="shared" si="23"/>
        <v>50</v>
      </c>
      <c r="E264" s="21"/>
      <c r="F264" s="21"/>
      <c r="G264" s="21"/>
      <c r="H264" s="21">
        <v>17</v>
      </c>
      <c r="I264" s="27">
        <v>33</v>
      </c>
      <c r="J264" s="28" t="s">
        <v>27</v>
      </c>
      <c r="K264" s="29" t="s">
        <v>27</v>
      </c>
      <c r="L264" s="30" t="s">
        <v>27</v>
      </c>
    </row>
    <row r="265" spans="1:12">
      <c r="A265" s="121" t="s">
        <v>480</v>
      </c>
      <c r="B265" s="32"/>
      <c r="C265" s="95" t="s">
        <v>481</v>
      </c>
      <c r="D265" s="21">
        <f t="shared" si="23"/>
        <v>0</v>
      </c>
      <c r="E265" s="21"/>
      <c r="F265" s="21"/>
      <c r="G265" s="21"/>
      <c r="H265" s="21"/>
      <c r="I265" s="27"/>
      <c r="J265" s="28" t="s">
        <v>27</v>
      </c>
      <c r="K265" s="29" t="s">
        <v>27</v>
      </c>
      <c r="L265" s="30" t="s">
        <v>27</v>
      </c>
    </row>
    <row r="266" spans="1:12">
      <c r="A266" s="43" t="s">
        <v>482</v>
      </c>
      <c r="B266" s="32"/>
      <c r="C266" s="95">
        <v>72</v>
      </c>
      <c r="D266" s="21">
        <f t="shared" si="23"/>
        <v>0</v>
      </c>
      <c r="E266" s="21"/>
      <c r="F266" s="21"/>
      <c r="G266" s="21"/>
      <c r="H266" s="21"/>
      <c r="I266" s="27"/>
      <c r="J266" s="21"/>
      <c r="K266" s="21"/>
      <c r="L266" s="22"/>
    </row>
    <row r="267" spans="1:12">
      <c r="A267" s="98" t="s">
        <v>483</v>
      </c>
      <c r="B267" s="99"/>
      <c r="C267" s="95" t="s">
        <v>484</v>
      </c>
      <c r="D267" s="21">
        <f t="shared" si="23"/>
        <v>0</v>
      </c>
      <c r="E267" s="21"/>
      <c r="F267" s="21"/>
      <c r="G267" s="21"/>
      <c r="H267" s="21"/>
      <c r="I267" s="27"/>
      <c r="J267" s="28" t="s">
        <v>27</v>
      </c>
      <c r="K267" s="29" t="s">
        <v>27</v>
      </c>
      <c r="L267" s="30" t="s">
        <v>27</v>
      </c>
    </row>
    <row r="268" spans="1:12">
      <c r="A268" s="98"/>
      <c r="B268" s="32" t="s">
        <v>485</v>
      </c>
      <c r="C268" s="33" t="s">
        <v>486</v>
      </c>
      <c r="D268" s="21">
        <f t="shared" si="23"/>
        <v>0</v>
      </c>
      <c r="E268" s="21"/>
      <c r="F268" s="21"/>
      <c r="G268" s="21"/>
      <c r="H268" s="21"/>
      <c r="I268" s="27"/>
      <c r="J268" s="28" t="s">
        <v>27</v>
      </c>
      <c r="K268" s="29" t="s">
        <v>27</v>
      </c>
      <c r="L268" s="30" t="s">
        <v>27</v>
      </c>
    </row>
    <row r="269" spans="1:12">
      <c r="A269" s="98" t="s">
        <v>487</v>
      </c>
      <c r="B269" s="99"/>
      <c r="C269" s="100">
        <v>75</v>
      </c>
      <c r="D269" s="21">
        <f t="shared" si="23"/>
        <v>0</v>
      </c>
      <c r="E269" s="21"/>
      <c r="F269" s="21"/>
      <c r="G269" s="21"/>
      <c r="H269" s="21"/>
      <c r="I269" s="27"/>
      <c r="J269" s="28"/>
      <c r="K269" s="29"/>
      <c r="L269" s="30"/>
    </row>
    <row r="270" spans="1:12">
      <c r="A270" s="69" t="s">
        <v>488</v>
      </c>
      <c r="B270" s="70"/>
      <c r="C270" s="19" t="s">
        <v>317</v>
      </c>
      <c r="D270" s="21">
        <f t="shared" si="23"/>
        <v>0</v>
      </c>
      <c r="E270" s="21"/>
      <c r="F270" s="21"/>
      <c r="G270" s="21"/>
      <c r="H270" s="21"/>
      <c r="I270" s="27"/>
      <c r="J270" s="21"/>
      <c r="K270" s="21"/>
      <c r="L270" s="22"/>
    </row>
    <row r="271" spans="1:12" ht="15.75">
      <c r="A271" s="72" t="s">
        <v>489</v>
      </c>
      <c r="B271" s="51"/>
      <c r="C271" s="23" t="s">
        <v>325</v>
      </c>
      <c r="D271" s="21">
        <f t="shared" si="23"/>
        <v>0</v>
      </c>
      <c r="E271" s="21"/>
      <c r="F271" s="21"/>
      <c r="G271" s="21"/>
      <c r="H271" s="21"/>
      <c r="I271" s="27"/>
      <c r="J271" s="21"/>
      <c r="K271" s="21"/>
      <c r="L271" s="22"/>
    </row>
    <row r="272" spans="1:12" ht="15" customHeight="1">
      <c r="A272" s="141" t="s">
        <v>490</v>
      </c>
      <c r="B272" s="142"/>
      <c r="C272" s="19" t="s">
        <v>491</v>
      </c>
      <c r="D272" s="21">
        <f t="shared" si="23"/>
        <v>0</v>
      </c>
      <c r="E272" s="21"/>
      <c r="F272" s="21"/>
      <c r="G272" s="21"/>
      <c r="H272" s="21"/>
      <c r="I272" s="27"/>
      <c r="J272" s="28" t="s">
        <v>27</v>
      </c>
      <c r="K272" s="29" t="s">
        <v>27</v>
      </c>
      <c r="L272" s="30" t="s">
        <v>27</v>
      </c>
    </row>
    <row r="273" spans="1:12" ht="15.75" customHeight="1">
      <c r="A273" s="143" t="s">
        <v>492</v>
      </c>
      <c r="B273" s="144"/>
      <c r="C273" s="23" t="s">
        <v>345</v>
      </c>
      <c r="D273" s="28" t="s">
        <v>27</v>
      </c>
      <c r="E273" s="28" t="s">
        <v>27</v>
      </c>
      <c r="F273" s="29" t="s">
        <v>27</v>
      </c>
      <c r="G273" s="28" t="s">
        <v>27</v>
      </c>
      <c r="H273" s="28" t="s">
        <v>27</v>
      </c>
      <c r="I273" s="29" t="s">
        <v>27</v>
      </c>
      <c r="J273" s="28" t="s">
        <v>27</v>
      </c>
      <c r="K273" s="29" t="s">
        <v>27</v>
      </c>
      <c r="L273" s="30" t="s">
        <v>27</v>
      </c>
    </row>
    <row r="274" spans="1:12" ht="15" customHeight="1">
      <c r="A274" s="145" t="s">
        <v>493</v>
      </c>
      <c r="B274" s="146"/>
      <c r="C274" s="19" t="s">
        <v>347</v>
      </c>
      <c r="D274" s="28" t="s">
        <v>27</v>
      </c>
      <c r="E274" s="28" t="s">
        <v>27</v>
      </c>
      <c r="F274" s="29" t="s">
        <v>27</v>
      </c>
      <c r="G274" s="28" t="s">
        <v>27</v>
      </c>
      <c r="H274" s="28" t="s">
        <v>27</v>
      </c>
      <c r="I274" s="29" t="s">
        <v>27</v>
      </c>
      <c r="J274" s="28" t="s">
        <v>27</v>
      </c>
      <c r="K274" s="29" t="s">
        <v>27</v>
      </c>
      <c r="L274" s="30" t="s">
        <v>27</v>
      </c>
    </row>
    <row r="275" spans="1:12" ht="38.25">
      <c r="A275" s="121"/>
      <c r="B275" s="73" t="s">
        <v>494</v>
      </c>
      <c r="C275" s="19" t="s">
        <v>495</v>
      </c>
      <c r="D275" s="28" t="s">
        <v>27</v>
      </c>
      <c r="E275" s="28" t="s">
        <v>27</v>
      </c>
      <c r="F275" s="29" t="s">
        <v>27</v>
      </c>
      <c r="G275" s="28" t="s">
        <v>27</v>
      </c>
      <c r="H275" s="28" t="s">
        <v>27</v>
      </c>
      <c r="I275" s="29" t="s">
        <v>27</v>
      </c>
      <c r="J275" s="28" t="s">
        <v>27</v>
      </c>
      <c r="K275" s="29" t="s">
        <v>27</v>
      </c>
      <c r="L275" s="30" t="s">
        <v>27</v>
      </c>
    </row>
    <row r="276" spans="1:12">
      <c r="A276" s="74" t="s">
        <v>350</v>
      </c>
      <c r="B276" s="75"/>
      <c r="C276" s="19" t="s">
        <v>351</v>
      </c>
      <c r="D276" s="21">
        <f t="shared" ref="D276:D280" si="27">SUM(F276+G276+H276+I276)</f>
        <v>0</v>
      </c>
      <c r="E276" s="21"/>
      <c r="F276" s="21"/>
      <c r="G276" s="21"/>
      <c r="H276" s="21"/>
      <c r="I276" s="27"/>
      <c r="J276" s="21"/>
      <c r="K276" s="21"/>
      <c r="L276" s="22"/>
    </row>
    <row r="277" spans="1:12">
      <c r="A277" s="121" t="s">
        <v>496</v>
      </c>
      <c r="B277" s="18"/>
      <c r="C277" s="76" t="s">
        <v>353</v>
      </c>
      <c r="D277" s="21">
        <f t="shared" si="27"/>
        <v>0</v>
      </c>
      <c r="E277" s="21"/>
      <c r="F277" s="21"/>
      <c r="G277" s="21"/>
      <c r="H277" s="21"/>
      <c r="I277" s="27"/>
      <c r="J277" s="21"/>
      <c r="K277" s="21"/>
      <c r="L277" s="22"/>
    </row>
    <row r="278" spans="1:12">
      <c r="A278" s="65"/>
      <c r="B278" s="83" t="s">
        <v>497</v>
      </c>
      <c r="C278" s="77" t="s">
        <v>498</v>
      </c>
      <c r="D278" s="21">
        <f t="shared" si="27"/>
        <v>0</v>
      </c>
      <c r="E278" s="21"/>
      <c r="F278" s="21"/>
      <c r="G278" s="21"/>
      <c r="H278" s="21"/>
      <c r="I278" s="27"/>
      <c r="J278" s="21"/>
      <c r="K278" s="21"/>
      <c r="L278" s="22"/>
    </row>
    <row r="279" spans="1:12">
      <c r="A279" s="78" t="s">
        <v>499</v>
      </c>
      <c r="B279" s="79"/>
      <c r="C279" s="76" t="s">
        <v>357</v>
      </c>
      <c r="D279" s="21">
        <f t="shared" si="27"/>
        <v>0</v>
      </c>
      <c r="E279" s="80"/>
      <c r="F279" s="80"/>
      <c r="G279" s="80"/>
      <c r="H279" s="80"/>
      <c r="I279" s="81"/>
      <c r="J279" s="80"/>
      <c r="K279" s="80"/>
      <c r="L279" s="82"/>
    </row>
    <row r="280" spans="1:12" ht="15.75" thickBot="1">
      <c r="A280" s="101"/>
      <c r="B280" s="102" t="s">
        <v>500</v>
      </c>
      <c r="C280" s="103" t="s">
        <v>501</v>
      </c>
      <c r="D280" s="21">
        <f t="shared" si="27"/>
        <v>0</v>
      </c>
      <c r="E280" s="104"/>
      <c r="F280" s="104"/>
      <c r="G280" s="104"/>
      <c r="H280" s="104"/>
      <c r="I280" s="105"/>
      <c r="J280" s="104"/>
      <c r="K280" s="104"/>
      <c r="L280" s="106"/>
    </row>
    <row r="282" spans="1:12" ht="38.25">
      <c r="A282" s="108" t="s">
        <v>502</v>
      </c>
      <c r="B282" s="109" t="s">
        <v>503</v>
      </c>
      <c r="C282" s="109"/>
    </row>
    <row r="283" spans="1:12">
      <c r="A283" s="108"/>
      <c r="B283" s="109"/>
      <c r="C283" s="109"/>
    </row>
    <row r="284" spans="1:12">
      <c r="A284" s="147" t="s">
        <v>504</v>
      </c>
      <c r="B284" s="147"/>
      <c r="F284" s="110"/>
    </row>
    <row r="285" spans="1:12">
      <c r="A285" s="140" t="s">
        <v>506</v>
      </c>
      <c r="B285" s="140"/>
    </row>
    <row r="286" spans="1:12">
      <c r="A286" s="140" t="s">
        <v>507</v>
      </c>
      <c r="B286" s="140"/>
      <c r="F286" s="1" t="s">
        <v>508</v>
      </c>
    </row>
    <row r="287" spans="1:12" ht="38.25">
      <c r="A287" s="111"/>
      <c r="B287" s="111" t="s">
        <v>509</v>
      </c>
      <c r="C287" s="112"/>
      <c r="D287" s="113"/>
      <c r="E287" s="113"/>
      <c r="F287" s="113"/>
      <c r="G287" s="113"/>
      <c r="H287" s="113"/>
    </row>
    <row r="288" spans="1:12">
      <c r="A288" s="140"/>
      <c r="B288" s="140"/>
      <c r="C288" s="113"/>
      <c r="D288" s="113"/>
      <c r="E288" s="113"/>
      <c r="F288" s="113"/>
      <c r="G288" s="113"/>
      <c r="H288" s="113"/>
    </row>
    <row r="290" spans="2:5">
      <c r="B290" s="110" t="s">
        <v>510</v>
      </c>
      <c r="E290" s="110" t="s">
        <v>511</v>
      </c>
    </row>
  </sheetData>
  <mergeCells count="65">
    <mergeCell ref="B5:I5"/>
    <mergeCell ref="B7:I7"/>
    <mergeCell ref="H8:I8"/>
    <mergeCell ref="J8:K8"/>
    <mergeCell ref="A9:B11"/>
    <mergeCell ref="C9:C11"/>
    <mergeCell ref="D9:I9"/>
    <mergeCell ref="J9:L9"/>
    <mergeCell ref="D10:E10"/>
    <mergeCell ref="F10:I10"/>
    <mergeCell ref="A80:B80"/>
    <mergeCell ref="J10:J11"/>
    <mergeCell ref="K10:K11"/>
    <mergeCell ref="L10:L11"/>
    <mergeCell ref="A12:B12"/>
    <mergeCell ref="A13:B13"/>
    <mergeCell ref="A15:B15"/>
    <mergeCell ref="A16:B16"/>
    <mergeCell ref="A46:B46"/>
    <mergeCell ref="A67:B67"/>
    <mergeCell ref="A74:B74"/>
    <mergeCell ref="A75:B75"/>
    <mergeCell ref="A152:B152"/>
    <mergeCell ref="A83:B83"/>
    <mergeCell ref="A84:B84"/>
    <mergeCell ref="A88:B88"/>
    <mergeCell ref="A91:B91"/>
    <mergeCell ref="A93:B93"/>
    <mergeCell ref="A106:B106"/>
    <mergeCell ref="A122:B122"/>
    <mergeCell ref="A123:B123"/>
    <mergeCell ref="A136:B136"/>
    <mergeCell ref="A139:B139"/>
    <mergeCell ref="A148:B148"/>
    <mergeCell ref="A206:B206"/>
    <mergeCell ref="A153:B153"/>
    <mergeCell ref="A156:B156"/>
    <mergeCell ref="A163:B163"/>
    <mergeCell ref="A166:B166"/>
    <mergeCell ref="A175:B175"/>
    <mergeCell ref="A176:B176"/>
    <mergeCell ref="A183:B183"/>
    <mergeCell ref="A184:B184"/>
    <mergeCell ref="A190:B190"/>
    <mergeCell ref="A201:B201"/>
    <mergeCell ref="A202:B202"/>
    <mergeCell ref="A254:B254"/>
    <mergeCell ref="A210:B210"/>
    <mergeCell ref="A214:B214"/>
    <mergeCell ref="A218:B218"/>
    <mergeCell ref="A222:B222"/>
    <mergeCell ref="A226:B226"/>
    <mergeCell ref="A230:B230"/>
    <mergeCell ref="A234:B234"/>
    <mergeCell ref="A238:B238"/>
    <mergeCell ref="A242:B242"/>
    <mergeCell ref="A246:B246"/>
    <mergeCell ref="A250:B250"/>
    <mergeCell ref="A288:B288"/>
    <mergeCell ref="A272:B272"/>
    <mergeCell ref="A273:B273"/>
    <mergeCell ref="A274:B274"/>
    <mergeCell ref="A284:B284"/>
    <mergeCell ref="A285:B285"/>
    <mergeCell ref="A286:B286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0"/>
  <sheetViews>
    <sheetView topLeftCell="A24" workbookViewId="0">
      <selection activeCell="I44" sqref="I44"/>
    </sheetView>
  </sheetViews>
  <sheetFormatPr defaultRowHeight="15"/>
  <cols>
    <col min="1" max="1" width="5.140625" style="1" customWidth="1"/>
    <col min="2" max="2" width="44" style="107" customWidth="1"/>
    <col min="3" max="3" width="8.5703125" style="1" customWidth="1"/>
    <col min="4" max="4" width="8.7109375" style="1" customWidth="1"/>
    <col min="5" max="5" width="9.42578125" style="1" customWidth="1"/>
    <col min="6" max="6" width="8.7109375" style="1" customWidth="1"/>
    <col min="7" max="7" width="8.42578125" style="1" customWidth="1"/>
    <col min="8" max="8" width="7.28515625" style="1" customWidth="1"/>
    <col min="9" max="9" width="8.7109375" style="1" customWidth="1"/>
    <col min="10" max="10" width="5.5703125" style="1" customWidth="1"/>
    <col min="11" max="11" width="6.140625" style="1" customWidth="1"/>
    <col min="12" max="12" width="9.140625" style="1"/>
  </cols>
  <sheetData>
    <row r="1" spans="1:12">
      <c r="B1" s="2" t="s">
        <v>0</v>
      </c>
      <c r="C1" s="2"/>
      <c r="D1" s="2"/>
      <c r="E1" s="2"/>
      <c r="F1" s="2"/>
      <c r="G1" s="2"/>
    </row>
    <row r="2" spans="1:12">
      <c r="B2" s="3" t="s">
        <v>1</v>
      </c>
      <c r="C2" s="2"/>
      <c r="D2" s="2"/>
      <c r="E2" s="2"/>
      <c r="F2" s="2"/>
      <c r="G2" s="2"/>
    </row>
    <row r="3" spans="1:12">
      <c r="B3" s="3" t="s">
        <v>2</v>
      </c>
      <c r="C3" s="2"/>
      <c r="D3" s="2"/>
      <c r="E3" s="2"/>
      <c r="F3" s="2"/>
      <c r="G3" s="2"/>
    </row>
    <row r="4" spans="1:12">
      <c r="B4" s="2" t="s">
        <v>3</v>
      </c>
      <c r="C4" s="2"/>
      <c r="D4" s="2"/>
      <c r="E4" s="2"/>
      <c r="F4" s="2"/>
      <c r="G4" s="2"/>
    </row>
    <row r="5" spans="1:12" ht="18">
      <c r="A5" s="4"/>
      <c r="B5" s="196" t="s">
        <v>4</v>
      </c>
      <c r="C5" s="196"/>
      <c r="D5" s="196"/>
      <c r="E5" s="196"/>
      <c r="F5" s="196"/>
      <c r="G5" s="196"/>
      <c r="H5" s="196"/>
      <c r="I5" s="196"/>
      <c r="L5"/>
    </row>
    <row r="6" spans="1:12" ht="18">
      <c r="A6" s="127" t="s">
        <v>5</v>
      </c>
      <c r="B6" s="127"/>
      <c r="C6" s="127"/>
      <c r="D6" s="127"/>
      <c r="E6" s="127"/>
      <c r="F6" s="127"/>
      <c r="G6" s="127"/>
      <c r="H6" s="127"/>
      <c r="I6" s="127"/>
    </row>
    <row r="7" spans="1:12">
      <c r="B7" s="197"/>
      <c r="C7" s="197"/>
      <c r="D7" s="197"/>
      <c r="E7" s="197"/>
      <c r="F7" s="197"/>
      <c r="G7" s="197"/>
      <c r="H7" s="197"/>
      <c r="I7" s="197"/>
    </row>
    <row r="8" spans="1:12" ht="15.75" thickBot="1">
      <c r="B8" s="130" t="s">
        <v>528</v>
      </c>
      <c r="C8" s="5"/>
      <c r="D8" s="5"/>
      <c r="E8" s="5"/>
      <c r="F8" s="5"/>
      <c r="G8" s="5"/>
      <c r="H8" s="198"/>
      <c r="I8" s="198"/>
      <c r="J8" s="198" t="s">
        <v>6</v>
      </c>
      <c r="K8" s="198"/>
      <c r="L8"/>
    </row>
    <row r="9" spans="1:12">
      <c r="A9" s="199" t="s">
        <v>7</v>
      </c>
      <c r="B9" s="200"/>
      <c r="C9" s="205" t="s">
        <v>8</v>
      </c>
      <c r="D9" s="208" t="s">
        <v>9</v>
      </c>
      <c r="E9" s="208"/>
      <c r="F9" s="209"/>
      <c r="G9" s="209"/>
      <c r="H9" s="209"/>
      <c r="I9" s="209"/>
      <c r="J9" s="210" t="s">
        <v>10</v>
      </c>
      <c r="K9" s="210"/>
      <c r="L9" s="211"/>
    </row>
    <row r="10" spans="1:12">
      <c r="A10" s="201"/>
      <c r="B10" s="202"/>
      <c r="C10" s="206"/>
      <c r="D10" s="212" t="s">
        <v>11</v>
      </c>
      <c r="E10" s="212"/>
      <c r="F10" s="213" t="s">
        <v>12</v>
      </c>
      <c r="G10" s="213"/>
      <c r="H10" s="213"/>
      <c r="I10" s="214"/>
      <c r="J10" s="182">
        <v>2015</v>
      </c>
      <c r="K10" s="182">
        <v>2016</v>
      </c>
      <c r="L10" s="184">
        <v>2017</v>
      </c>
    </row>
    <row r="11" spans="1:12" ht="79.5" thickBot="1">
      <c r="A11" s="203"/>
      <c r="B11" s="204"/>
      <c r="C11" s="207"/>
      <c r="D11" s="6" t="s">
        <v>13</v>
      </c>
      <c r="E11" s="7" t="s">
        <v>14</v>
      </c>
      <c r="F11" s="8" t="s">
        <v>15</v>
      </c>
      <c r="G11" s="8" t="s">
        <v>16</v>
      </c>
      <c r="H11" s="8" t="s">
        <v>17</v>
      </c>
      <c r="I11" s="9" t="s">
        <v>18</v>
      </c>
      <c r="J11" s="183"/>
      <c r="K11" s="183"/>
      <c r="L11" s="185"/>
    </row>
    <row r="12" spans="1:12" ht="15.75">
      <c r="A12" s="186" t="s">
        <v>19</v>
      </c>
      <c r="B12" s="187"/>
      <c r="C12" s="10"/>
      <c r="D12" s="80">
        <f t="shared" ref="D12:D16" si="0">SUM(F12+G12+H12+I12)</f>
        <v>14807</v>
      </c>
      <c r="E12" s="117">
        <f>SUM(E13+E183)</f>
        <v>512</v>
      </c>
      <c r="F12" s="117">
        <f>SUM(F13+F183)</f>
        <v>2887</v>
      </c>
      <c r="G12" s="117">
        <f t="shared" ref="G12:I12" si="1">SUM(G13+G183)</f>
        <v>2280</v>
      </c>
      <c r="H12" s="117">
        <f t="shared" si="1"/>
        <v>4264</v>
      </c>
      <c r="I12" s="117">
        <f t="shared" si="1"/>
        <v>5376</v>
      </c>
      <c r="J12" s="11"/>
      <c r="K12" s="11"/>
      <c r="L12" s="12"/>
    </row>
    <row r="13" spans="1:12" ht="15.75">
      <c r="A13" s="188" t="s">
        <v>20</v>
      </c>
      <c r="B13" s="189"/>
      <c r="C13" s="13"/>
      <c r="D13" s="131">
        <f t="shared" si="0"/>
        <v>11930</v>
      </c>
      <c r="E13" s="118">
        <f>SUM(E14+E175)</f>
        <v>477</v>
      </c>
      <c r="F13" s="118">
        <f>SUM(F14+F175)</f>
        <v>2418</v>
      </c>
      <c r="G13" s="118">
        <f t="shared" ref="G13:I13" si="2">SUM(G14+G175)</f>
        <v>2067</v>
      </c>
      <c r="H13" s="118">
        <f t="shared" si="2"/>
        <v>3682</v>
      </c>
      <c r="I13" s="118">
        <f t="shared" si="2"/>
        <v>3763</v>
      </c>
      <c r="J13" s="15"/>
      <c r="K13" s="15"/>
      <c r="L13" s="16"/>
    </row>
    <row r="14" spans="1:12">
      <c r="A14" s="17" t="s">
        <v>21</v>
      </c>
      <c r="B14" s="18"/>
      <c r="C14" s="19" t="s">
        <v>22</v>
      </c>
      <c r="D14" s="80">
        <f t="shared" si="0"/>
        <v>11930</v>
      </c>
      <c r="E14" s="119">
        <f>SUM(E15+E46+E142+E148)</f>
        <v>477</v>
      </c>
      <c r="F14" s="119">
        <f>SUM(F15+F46+F142+F148)</f>
        <v>2418</v>
      </c>
      <c r="G14" s="119">
        <f t="shared" ref="G14:I14" si="3">SUM(G15+G46+G142+G148)</f>
        <v>2067</v>
      </c>
      <c r="H14" s="119">
        <f t="shared" si="3"/>
        <v>3682</v>
      </c>
      <c r="I14" s="119">
        <f t="shared" si="3"/>
        <v>3763</v>
      </c>
      <c r="J14" s="21"/>
      <c r="K14" s="21"/>
      <c r="L14" s="22"/>
    </row>
    <row r="15" spans="1:12" ht="15.75">
      <c r="A15" s="190" t="s">
        <v>23</v>
      </c>
      <c r="B15" s="178"/>
      <c r="C15" s="23" t="s">
        <v>24</v>
      </c>
      <c r="D15" s="80">
        <f t="shared" si="0"/>
        <v>5594</v>
      </c>
      <c r="E15" s="133"/>
      <c r="F15" s="80">
        <f t="shared" ref="F15:I15" si="4">SUM(F16+F39)</f>
        <v>1489</v>
      </c>
      <c r="G15" s="80">
        <f t="shared" si="4"/>
        <v>1332</v>
      </c>
      <c r="H15" s="80">
        <f t="shared" si="4"/>
        <v>1406</v>
      </c>
      <c r="I15" s="80">
        <f t="shared" si="4"/>
        <v>1367</v>
      </c>
      <c r="J15" s="24"/>
      <c r="K15" s="24"/>
      <c r="L15" s="26"/>
    </row>
    <row r="16" spans="1:12" ht="33.75" customHeight="1">
      <c r="A16" s="177" t="s">
        <v>25</v>
      </c>
      <c r="B16" s="178"/>
      <c r="C16" s="19" t="s">
        <v>26</v>
      </c>
      <c r="D16" s="80">
        <f t="shared" si="0"/>
        <v>4314</v>
      </c>
      <c r="E16" s="80"/>
      <c r="F16" s="80">
        <f>SUM(F17:F31)</f>
        <v>1107</v>
      </c>
      <c r="G16" s="80">
        <f t="shared" ref="G16:I16" si="5">SUM(G17:G31)</f>
        <v>1040</v>
      </c>
      <c r="H16" s="80">
        <f t="shared" si="5"/>
        <v>1091</v>
      </c>
      <c r="I16" s="80">
        <f t="shared" si="5"/>
        <v>1076</v>
      </c>
      <c r="J16" s="28" t="s">
        <v>27</v>
      </c>
      <c r="K16" s="29" t="s">
        <v>27</v>
      </c>
      <c r="L16" s="30" t="s">
        <v>27</v>
      </c>
    </row>
    <row r="17" spans="1:12">
      <c r="A17" s="31"/>
      <c r="B17" s="32" t="s">
        <v>28</v>
      </c>
      <c r="C17" s="33" t="s">
        <v>29</v>
      </c>
      <c r="D17" s="21">
        <f>SUM(F17+G17+H17+I17)</f>
        <v>3586</v>
      </c>
      <c r="E17" s="21"/>
      <c r="F17" s="21">
        <v>930</v>
      </c>
      <c r="G17" s="21">
        <v>858</v>
      </c>
      <c r="H17" s="21">
        <v>900</v>
      </c>
      <c r="I17" s="27">
        <v>898</v>
      </c>
      <c r="J17" s="28" t="s">
        <v>27</v>
      </c>
      <c r="K17" s="29" t="s">
        <v>27</v>
      </c>
      <c r="L17" s="30" t="s">
        <v>27</v>
      </c>
    </row>
    <row r="18" spans="1:12">
      <c r="A18" s="34"/>
      <c r="B18" s="32" t="s">
        <v>30</v>
      </c>
      <c r="C18" s="33" t="s">
        <v>31</v>
      </c>
      <c r="D18" s="21">
        <f t="shared" ref="D18:D81" si="6">SUM(F18+G18+H18+I18)</f>
        <v>0</v>
      </c>
      <c r="E18" s="35"/>
      <c r="F18" s="35"/>
      <c r="G18" s="35"/>
      <c r="H18" s="35"/>
      <c r="I18" s="36"/>
      <c r="J18" s="28" t="s">
        <v>27</v>
      </c>
      <c r="K18" s="29" t="s">
        <v>27</v>
      </c>
      <c r="L18" s="30" t="s">
        <v>27</v>
      </c>
    </row>
    <row r="19" spans="1:12">
      <c r="A19" s="34"/>
      <c r="B19" s="32" t="s">
        <v>32</v>
      </c>
      <c r="C19" s="33" t="s">
        <v>33</v>
      </c>
      <c r="D19" s="21">
        <f t="shared" si="6"/>
        <v>0</v>
      </c>
      <c r="E19" s="35"/>
      <c r="F19" s="35"/>
      <c r="G19" s="35"/>
      <c r="H19" s="35"/>
      <c r="I19" s="36"/>
      <c r="J19" s="28" t="s">
        <v>27</v>
      </c>
      <c r="K19" s="29" t="s">
        <v>27</v>
      </c>
      <c r="L19" s="30" t="s">
        <v>27</v>
      </c>
    </row>
    <row r="20" spans="1:12">
      <c r="A20" s="31"/>
      <c r="B20" s="32" t="s">
        <v>34</v>
      </c>
      <c r="C20" s="33" t="s">
        <v>35</v>
      </c>
      <c r="D20" s="21">
        <f t="shared" si="6"/>
        <v>728</v>
      </c>
      <c r="E20" s="21"/>
      <c r="F20" s="128">
        <v>177</v>
      </c>
      <c r="G20" s="128">
        <v>182</v>
      </c>
      <c r="H20" s="128">
        <v>191</v>
      </c>
      <c r="I20" s="129">
        <v>178</v>
      </c>
      <c r="J20" s="28" t="s">
        <v>27</v>
      </c>
      <c r="K20" s="29" t="s">
        <v>27</v>
      </c>
      <c r="L20" s="30" t="s">
        <v>27</v>
      </c>
    </row>
    <row r="21" spans="1:12">
      <c r="A21" s="31"/>
      <c r="B21" s="32" t="s">
        <v>36</v>
      </c>
      <c r="C21" s="33" t="s">
        <v>37</v>
      </c>
      <c r="D21" s="21">
        <f t="shared" si="6"/>
        <v>0</v>
      </c>
      <c r="E21" s="39"/>
      <c r="F21" s="37"/>
      <c r="G21" s="37"/>
      <c r="H21" s="37"/>
      <c r="I21" s="38"/>
      <c r="J21" s="28" t="s">
        <v>27</v>
      </c>
      <c r="K21" s="29" t="s">
        <v>27</v>
      </c>
      <c r="L21" s="30" t="s">
        <v>27</v>
      </c>
    </row>
    <row r="22" spans="1:12">
      <c r="A22" s="31"/>
      <c r="B22" s="32" t="s">
        <v>38</v>
      </c>
      <c r="C22" s="33" t="s">
        <v>39</v>
      </c>
      <c r="D22" s="21">
        <f t="shared" si="6"/>
        <v>0</v>
      </c>
      <c r="E22" s="39"/>
      <c r="F22" s="39"/>
      <c r="G22" s="39"/>
      <c r="H22" s="39"/>
      <c r="I22" s="40"/>
      <c r="J22" s="28" t="s">
        <v>27</v>
      </c>
      <c r="K22" s="29" t="s">
        <v>27</v>
      </c>
      <c r="L22" s="30" t="s">
        <v>27</v>
      </c>
    </row>
    <row r="23" spans="1:12">
      <c r="A23" s="31"/>
      <c r="B23" s="32" t="s">
        <v>40</v>
      </c>
      <c r="C23" s="33" t="s">
        <v>41</v>
      </c>
      <c r="D23" s="21">
        <f t="shared" si="6"/>
        <v>0</v>
      </c>
      <c r="E23" s="39"/>
      <c r="F23" s="37"/>
      <c r="G23" s="37"/>
      <c r="H23" s="37"/>
      <c r="I23" s="38"/>
      <c r="J23" s="28" t="s">
        <v>27</v>
      </c>
      <c r="K23" s="29" t="s">
        <v>27</v>
      </c>
      <c r="L23" s="30" t="s">
        <v>27</v>
      </c>
    </row>
    <row r="24" spans="1:12">
      <c r="A24" s="31"/>
      <c r="B24" s="32" t="s">
        <v>42</v>
      </c>
      <c r="C24" s="33" t="s">
        <v>43</v>
      </c>
      <c r="D24" s="21">
        <f t="shared" si="6"/>
        <v>0</v>
      </c>
      <c r="E24" s="39"/>
      <c r="F24" s="39"/>
      <c r="G24" s="39"/>
      <c r="H24" s="39"/>
      <c r="I24" s="40"/>
      <c r="J24" s="28" t="s">
        <v>27</v>
      </c>
      <c r="K24" s="29" t="s">
        <v>27</v>
      </c>
      <c r="L24" s="30" t="s">
        <v>27</v>
      </c>
    </row>
    <row r="25" spans="1:12">
      <c r="A25" s="31"/>
      <c r="B25" s="32" t="s">
        <v>44</v>
      </c>
      <c r="C25" s="33" t="s">
        <v>45</v>
      </c>
      <c r="D25" s="21">
        <f t="shared" si="6"/>
        <v>0</v>
      </c>
      <c r="E25" s="39"/>
      <c r="F25" s="39"/>
      <c r="G25" s="39"/>
      <c r="H25" s="39"/>
      <c r="I25" s="40"/>
      <c r="J25" s="28" t="s">
        <v>27</v>
      </c>
      <c r="K25" s="29" t="s">
        <v>27</v>
      </c>
      <c r="L25" s="30" t="s">
        <v>27</v>
      </c>
    </row>
    <row r="26" spans="1:12">
      <c r="A26" s="31"/>
      <c r="B26" s="32" t="s">
        <v>46</v>
      </c>
      <c r="C26" s="33" t="s">
        <v>47</v>
      </c>
      <c r="D26" s="21">
        <f t="shared" si="6"/>
        <v>0</v>
      </c>
      <c r="E26" s="39"/>
      <c r="F26" s="39"/>
      <c r="G26" s="39"/>
      <c r="H26" s="39"/>
      <c r="I26" s="40"/>
      <c r="J26" s="28" t="s">
        <v>27</v>
      </c>
      <c r="K26" s="29" t="s">
        <v>27</v>
      </c>
      <c r="L26" s="30" t="s">
        <v>27</v>
      </c>
    </row>
    <row r="27" spans="1:12">
      <c r="A27" s="121"/>
      <c r="B27" s="42" t="s">
        <v>48</v>
      </c>
      <c r="C27" s="33" t="s">
        <v>49</v>
      </c>
      <c r="D27" s="21">
        <f t="shared" si="6"/>
        <v>0</v>
      </c>
      <c r="E27" s="39"/>
      <c r="F27" s="39"/>
      <c r="G27" s="39"/>
      <c r="H27" s="39"/>
      <c r="I27" s="40"/>
      <c r="J27" s="28" t="s">
        <v>27</v>
      </c>
      <c r="K27" s="29" t="s">
        <v>27</v>
      </c>
      <c r="L27" s="30" t="s">
        <v>27</v>
      </c>
    </row>
    <row r="28" spans="1:12">
      <c r="A28" s="121"/>
      <c r="B28" s="42" t="s">
        <v>50</v>
      </c>
      <c r="C28" s="33" t="s">
        <v>51</v>
      </c>
      <c r="D28" s="21">
        <f t="shared" si="6"/>
        <v>0</v>
      </c>
      <c r="E28" s="39"/>
      <c r="F28" s="39"/>
      <c r="G28" s="39"/>
      <c r="H28" s="39"/>
      <c r="I28" s="40"/>
      <c r="J28" s="28" t="s">
        <v>27</v>
      </c>
      <c r="K28" s="29" t="s">
        <v>27</v>
      </c>
      <c r="L28" s="30" t="s">
        <v>27</v>
      </c>
    </row>
    <row r="29" spans="1:12">
      <c r="A29" s="121"/>
      <c r="B29" s="42" t="s">
        <v>52</v>
      </c>
      <c r="C29" s="33" t="s">
        <v>53</v>
      </c>
      <c r="D29" s="21">
        <f t="shared" si="6"/>
        <v>0</v>
      </c>
      <c r="E29" s="39"/>
      <c r="F29" s="39"/>
      <c r="G29" s="39"/>
      <c r="H29" s="39"/>
      <c r="I29" s="40"/>
      <c r="J29" s="28" t="s">
        <v>27</v>
      </c>
      <c r="K29" s="29" t="s">
        <v>27</v>
      </c>
      <c r="L29" s="30" t="s">
        <v>27</v>
      </c>
    </row>
    <row r="30" spans="1:12">
      <c r="A30" s="121"/>
      <c r="B30" s="42" t="s">
        <v>54</v>
      </c>
      <c r="C30" s="33" t="s">
        <v>55</v>
      </c>
      <c r="D30" s="21">
        <f t="shared" si="6"/>
        <v>0</v>
      </c>
      <c r="E30" s="39"/>
      <c r="F30" s="39"/>
      <c r="G30" s="39"/>
      <c r="H30" s="39"/>
      <c r="I30" s="40"/>
      <c r="J30" s="28" t="s">
        <v>27</v>
      </c>
      <c r="K30" s="29" t="s">
        <v>27</v>
      </c>
      <c r="L30" s="30" t="s">
        <v>27</v>
      </c>
    </row>
    <row r="31" spans="1:12">
      <c r="A31" s="121"/>
      <c r="B31" s="32" t="s">
        <v>56</v>
      </c>
      <c r="C31" s="33" t="s">
        <v>57</v>
      </c>
      <c r="D31" s="21">
        <f t="shared" si="6"/>
        <v>0</v>
      </c>
      <c r="E31" s="39"/>
      <c r="F31" s="39"/>
      <c r="G31" s="39"/>
      <c r="H31" s="39"/>
      <c r="I31" s="40"/>
      <c r="J31" s="28" t="s">
        <v>27</v>
      </c>
      <c r="K31" s="29" t="s">
        <v>27</v>
      </c>
      <c r="L31" s="30" t="s">
        <v>27</v>
      </c>
    </row>
    <row r="32" spans="1:12">
      <c r="A32" s="121" t="s">
        <v>58</v>
      </c>
      <c r="B32" s="32"/>
      <c r="C32" s="19" t="s">
        <v>59</v>
      </c>
      <c r="D32" s="21">
        <f t="shared" si="6"/>
        <v>0</v>
      </c>
      <c r="E32" s="39"/>
      <c r="F32" s="39"/>
      <c r="G32" s="39"/>
      <c r="H32" s="39"/>
      <c r="I32" s="40"/>
      <c r="J32" s="28" t="s">
        <v>27</v>
      </c>
      <c r="K32" s="29" t="s">
        <v>27</v>
      </c>
      <c r="L32" s="30" t="s">
        <v>27</v>
      </c>
    </row>
    <row r="33" spans="1:12">
      <c r="A33" s="121"/>
      <c r="B33" s="32" t="s">
        <v>60</v>
      </c>
      <c r="C33" s="33" t="s">
        <v>61</v>
      </c>
      <c r="D33" s="21">
        <f t="shared" si="6"/>
        <v>0</v>
      </c>
      <c r="E33" s="39"/>
      <c r="F33" s="39"/>
      <c r="G33" s="39"/>
      <c r="H33" s="39"/>
      <c r="I33" s="40"/>
      <c r="J33" s="28" t="s">
        <v>27</v>
      </c>
      <c r="K33" s="29" t="s">
        <v>27</v>
      </c>
      <c r="L33" s="30" t="s">
        <v>27</v>
      </c>
    </row>
    <row r="34" spans="1:12">
      <c r="A34" s="121"/>
      <c r="B34" s="32" t="s">
        <v>62</v>
      </c>
      <c r="C34" s="33" t="s">
        <v>63</v>
      </c>
      <c r="D34" s="21">
        <f t="shared" si="6"/>
        <v>0</v>
      </c>
      <c r="E34" s="39"/>
      <c r="F34" s="39"/>
      <c r="G34" s="39"/>
      <c r="H34" s="39"/>
      <c r="I34" s="40"/>
      <c r="J34" s="28" t="s">
        <v>27</v>
      </c>
      <c r="K34" s="29" t="s">
        <v>27</v>
      </c>
      <c r="L34" s="30" t="s">
        <v>27</v>
      </c>
    </row>
    <row r="35" spans="1:12">
      <c r="A35" s="121"/>
      <c r="B35" s="32" t="s">
        <v>64</v>
      </c>
      <c r="C35" s="33" t="s">
        <v>65</v>
      </c>
      <c r="D35" s="21">
        <f t="shared" si="6"/>
        <v>0</v>
      </c>
      <c r="E35" s="39"/>
      <c r="F35" s="39"/>
      <c r="G35" s="39"/>
      <c r="H35" s="39"/>
      <c r="I35" s="40"/>
      <c r="J35" s="28" t="s">
        <v>27</v>
      </c>
      <c r="K35" s="29" t="s">
        <v>27</v>
      </c>
      <c r="L35" s="30" t="s">
        <v>27</v>
      </c>
    </row>
    <row r="36" spans="1:12">
      <c r="A36" s="121"/>
      <c r="B36" s="32" t="s">
        <v>66</v>
      </c>
      <c r="C36" s="33" t="s">
        <v>67</v>
      </c>
      <c r="D36" s="21">
        <f t="shared" si="6"/>
        <v>0</v>
      </c>
      <c r="E36" s="39"/>
      <c r="F36" s="39"/>
      <c r="G36" s="39"/>
      <c r="H36" s="39"/>
      <c r="I36" s="40"/>
      <c r="J36" s="28" t="s">
        <v>27</v>
      </c>
      <c r="K36" s="29" t="s">
        <v>27</v>
      </c>
      <c r="L36" s="30" t="s">
        <v>27</v>
      </c>
    </row>
    <row r="37" spans="1:12">
      <c r="A37" s="121"/>
      <c r="B37" s="42" t="s">
        <v>68</v>
      </c>
      <c r="C37" s="33" t="s">
        <v>69</v>
      </c>
      <c r="D37" s="21">
        <f t="shared" si="6"/>
        <v>0</v>
      </c>
      <c r="E37" s="39"/>
      <c r="F37" s="39"/>
      <c r="G37" s="39"/>
      <c r="H37" s="39"/>
      <c r="I37" s="40"/>
      <c r="J37" s="28" t="s">
        <v>27</v>
      </c>
      <c r="K37" s="29" t="s">
        <v>27</v>
      </c>
      <c r="L37" s="30" t="s">
        <v>27</v>
      </c>
    </row>
    <row r="38" spans="1:12">
      <c r="A38" s="31"/>
      <c r="B38" s="32" t="s">
        <v>70</v>
      </c>
      <c r="C38" s="33" t="s">
        <v>71</v>
      </c>
      <c r="D38" s="21">
        <f t="shared" si="6"/>
        <v>0</v>
      </c>
      <c r="E38" s="39"/>
      <c r="F38" s="39"/>
      <c r="G38" s="39"/>
      <c r="H38" s="39"/>
      <c r="I38" s="40"/>
      <c r="J38" s="28" t="s">
        <v>27</v>
      </c>
      <c r="K38" s="29" t="s">
        <v>27</v>
      </c>
      <c r="L38" s="30" t="s">
        <v>27</v>
      </c>
    </row>
    <row r="39" spans="1:12">
      <c r="A39" s="43" t="s">
        <v>72</v>
      </c>
      <c r="B39" s="42"/>
      <c r="C39" s="19" t="s">
        <v>73</v>
      </c>
      <c r="D39" s="80">
        <f t="shared" si="6"/>
        <v>1280</v>
      </c>
      <c r="E39" s="80"/>
      <c r="F39" s="80">
        <f>SUM(F40:F45)</f>
        <v>382</v>
      </c>
      <c r="G39" s="80">
        <f t="shared" ref="G39:I39" si="7">SUM(G40:G45)</f>
        <v>292</v>
      </c>
      <c r="H39" s="80">
        <f t="shared" si="7"/>
        <v>315</v>
      </c>
      <c r="I39" s="80">
        <f t="shared" si="7"/>
        <v>291</v>
      </c>
      <c r="J39" s="28" t="s">
        <v>27</v>
      </c>
      <c r="K39" s="29" t="s">
        <v>27</v>
      </c>
      <c r="L39" s="30" t="s">
        <v>27</v>
      </c>
    </row>
    <row r="40" spans="1:12">
      <c r="A40" s="121"/>
      <c r="B40" s="44" t="s">
        <v>74</v>
      </c>
      <c r="C40" s="33" t="s">
        <v>75</v>
      </c>
      <c r="D40" s="21">
        <f t="shared" si="6"/>
        <v>947</v>
      </c>
      <c r="E40" s="21"/>
      <c r="F40" s="21">
        <v>286</v>
      </c>
      <c r="G40" s="21">
        <v>217</v>
      </c>
      <c r="H40" s="21">
        <v>230</v>
      </c>
      <c r="I40" s="27">
        <v>214</v>
      </c>
      <c r="J40" s="28" t="s">
        <v>27</v>
      </c>
      <c r="K40" s="29" t="s">
        <v>27</v>
      </c>
      <c r="L40" s="30" t="s">
        <v>27</v>
      </c>
    </row>
    <row r="41" spans="1:12">
      <c r="A41" s="43"/>
      <c r="B41" s="42" t="s">
        <v>76</v>
      </c>
      <c r="C41" s="33" t="s">
        <v>77</v>
      </c>
      <c r="D41" s="21">
        <f t="shared" si="6"/>
        <v>23</v>
      </c>
      <c r="E41" s="21"/>
      <c r="F41" s="21">
        <v>7</v>
      </c>
      <c r="G41" s="21">
        <v>5</v>
      </c>
      <c r="H41" s="21">
        <v>6</v>
      </c>
      <c r="I41" s="27">
        <v>5</v>
      </c>
      <c r="J41" s="28" t="s">
        <v>27</v>
      </c>
      <c r="K41" s="29" t="s">
        <v>27</v>
      </c>
      <c r="L41" s="30" t="s">
        <v>27</v>
      </c>
    </row>
    <row r="42" spans="1:12">
      <c r="A42" s="43"/>
      <c r="B42" s="42" t="s">
        <v>78</v>
      </c>
      <c r="C42" s="33" t="s">
        <v>79</v>
      </c>
      <c r="D42" s="21">
        <f t="shared" si="6"/>
        <v>235</v>
      </c>
      <c r="E42" s="21"/>
      <c r="F42" s="21">
        <v>71</v>
      </c>
      <c r="G42" s="21">
        <v>54</v>
      </c>
      <c r="H42" s="21">
        <v>62</v>
      </c>
      <c r="I42" s="27">
        <v>48</v>
      </c>
      <c r="J42" s="28" t="s">
        <v>27</v>
      </c>
      <c r="K42" s="29" t="s">
        <v>27</v>
      </c>
      <c r="L42" s="30" t="s">
        <v>27</v>
      </c>
    </row>
    <row r="43" spans="1:12" ht="25.5">
      <c r="A43" s="43"/>
      <c r="B43" s="45" t="s">
        <v>80</v>
      </c>
      <c r="C43" s="33" t="s">
        <v>81</v>
      </c>
      <c r="D43" s="21">
        <f t="shared" si="6"/>
        <v>8</v>
      </c>
      <c r="E43" s="21"/>
      <c r="F43" s="21">
        <v>3</v>
      </c>
      <c r="G43" s="21">
        <v>1</v>
      </c>
      <c r="H43" s="21">
        <v>2</v>
      </c>
      <c r="I43" s="27">
        <v>2</v>
      </c>
      <c r="J43" s="28" t="s">
        <v>27</v>
      </c>
      <c r="K43" s="29" t="s">
        <v>27</v>
      </c>
      <c r="L43" s="30" t="s">
        <v>27</v>
      </c>
    </row>
    <row r="44" spans="1:12" ht="25.5">
      <c r="A44" s="43"/>
      <c r="B44" s="45" t="s">
        <v>82</v>
      </c>
      <c r="C44" s="33" t="s">
        <v>83</v>
      </c>
      <c r="D44" s="21">
        <f t="shared" si="6"/>
        <v>0</v>
      </c>
      <c r="E44" s="21"/>
      <c r="F44" s="21"/>
      <c r="G44" s="21"/>
      <c r="H44" s="21"/>
      <c r="I44" s="27"/>
      <c r="J44" s="28" t="s">
        <v>27</v>
      </c>
      <c r="K44" s="29" t="s">
        <v>27</v>
      </c>
      <c r="L44" s="30" t="s">
        <v>27</v>
      </c>
    </row>
    <row r="45" spans="1:12">
      <c r="A45" s="43"/>
      <c r="B45" s="42" t="s">
        <v>84</v>
      </c>
      <c r="C45" s="33" t="s">
        <v>85</v>
      </c>
      <c r="D45" s="21">
        <f t="shared" si="6"/>
        <v>67</v>
      </c>
      <c r="E45" s="21"/>
      <c r="F45" s="21">
        <v>15</v>
      </c>
      <c r="G45" s="21">
        <v>15</v>
      </c>
      <c r="H45" s="21">
        <v>15</v>
      </c>
      <c r="I45" s="27">
        <v>22</v>
      </c>
      <c r="J45" s="28" t="s">
        <v>27</v>
      </c>
      <c r="K45" s="29" t="s">
        <v>27</v>
      </c>
      <c r="L45" s="30" t="s">
        <v>27</v>
      </c>
    </row>
    <row r="46" spans="1:12" ht="15.75">
      <c r="A46" s="191" t="s">
        <v>86</v>
      </c>
      <c r="B46" s="192"/>
      <c r="C46" s="23" t="s">
        <v>87</v>
      </c>
      <c r="D46" s="80">
        <f t="shared" si="6"/>
        <v>6336</v>
      </c>
      <c r="E46" s="80">
        <f>SUM(E47+E58+E59+E62+E67+E71+E74+E76+E78+E79+E93)</f>
        <v>477</v>
      </c>
      <c r="F46" s="80">
        <f>SUM(F47+F58+F59+F62+F67+F71+F74+F76+F78+F79+F93)</f>
        <v>929</v>
      </c>
      <c r="G46" s="80">
        <f t="shared" ref="G46:I46" si="8">SUM(G47+G58+G59+G62+G67+G71+G74+G76+G78+G79+G93)</f>
        <v>735</v>
      </c>
      <c r="H46" s="80">
        <f t="shared" si="8"/>
        <v>2276</v>
      </c>
      <c r="I46" s="80">
        <f t="shared" si="8"/>
        <v>2396</v>
      </c>
      <c r="J46" s="24"/>
      <c r="K46" s="24"/>
      <c r="L46" s="26"/>
    </row>
    <row r="47" spans="1:12">
      <c r="A47" s="46" t="s">
        <v>88</v>
      </c>
      <c r="B47" s="32"/>
      <c r="C47" s="19" t="s">
        <v>89</v>
      </c>
      <c r="D47" s="80">
        <f t="shared" si="6"/>
        <v>4256</v>
      </c>
      <c r="E47" s="80">
        <f>SUM(E48:E57)</f>
        <v>412</v>
      </c>
      <c r="F47" s="80">
        <f>SUM(F48:F57)</f>
        <v>515</v>
      </c>
      <c r="G47" s="80">
        <f t="shared" ref="G47:I47" si="9">SUM(G48:G57)</f>
        <v>600</v>
      </c>
      <c r="H47" s="80">
        <f t="shared" si="9"/>
        <v>1744</v>
      </c>
      <c r="I47" s="80">
        <f t="shared" si="9"/>
        <v>1397</v>
      </c>
      <c r="J47" s="28" t="s">
        <v>27</v>
      </c>
      <c r="K47" s="29" t="s">
        <v>27</v>
      </c>
      <c r="L47" s="30" t="s">
        <v>27</v>
      </c>
    </row>
    <row r="48" spans="1:12">
      <c r="A48" s="43"/>
      <c r="B48" s="42" t="s">
        <v>90</v>
      </c>
      <c r="C48" s="33" t="s">
        <v>91</v>
      </c>
      <c r="D48" s="21">
        <f t="shared" si="6"/>
        <v>20</v>
      </c>
      <c r="E48" s="21">
        <v>16</v>
      </c>
      <c r="F48" s="21">
        <v>0</v>
      </c>
      <c r="G48" s="21">
        <v>0</v>
      </c>
      <c r="H48" s="21">
        <v>5</v>
      </c>
      <c r="I48" s="27">
        <v>15</v>
      </c>
      <c r="J48" s="28" t="s">
        <v>27</v>
      </c>
      <c r="K48" s="29" t="s">
        <v>27</v>
      </c>
      <c r="L48" s="30" t="s">
        <v>27</v>
      </c>
    </row>
    <row r="49" spans="1:12">
      <c r="A49" s="43"/>
      <c r="B49" s="42" t="s">
        <v>92</v>
      </c>
      <c r="C49" s="33" t="s">
        <v>93</v>
      </c>
      <c r="D49" s="21">
        <f t="shared" si="6"/>
        <v>200</v>
      </c>
      <c r="E49" s="21">
        <v>91</v>
      </c>
      <c r="F49" s="21">
        <v>5</v>
      </c>
      <c r="G49" s="21">
        <v>63</v>
      </c>
      <c r="H49" s="21">
        <v>45</v>
      </c>
      <c r="I49" s="27">
        <v>87</v>
      </c>
      <c r="J49" s="28" t="s">
        <v>27</v>
      </c>
      <c r="K49" s="29" t="s">
        <v>27</v>
      </c>
      <c r="L49" s="30" t="s">
        <v>27</v>
      </c>
    </row>
    <row r="50" spans="1:12">
      <c r="A50" s="43"/>
      <c r="B50" s="42" t="s">
        <v>94</v>
      </c>
      <c r="C50" s="33" t="s">
        <v>95</v>
      </c>
      <c r="D50" s="21">
        <f t="shared" si="6"/>
        <v>600</v>
      </c>
      <c r="E50" s="21"/>
      <c r="F50" s="21">
        <v>197</v>
      </c>
      <c r="G50" s="21">
        <v>145</v>
      </c>
      <c r="H50" s="21">
        <v>89</v>
      </c>
      <c r="I50" s="27">
        <v>169</v>
      </c>
      <c r="J50" s="28" t="s">
        <v>27</v>
      </c>
      <c r="K50" s="29" t="s">
        <v>27</v>
      </c>
      <c r="L50" s="30" t="s">
        <v>27</v>
      </c>
    </row>
    <row r="51" spans="1:12">
      <c r="A51" s="43"/>
      <c r="B51" s="42" t="s">
        <v>96</v>
      </c>
      <c r="C51" s="33" t="s">
        <v>97</v>
      </c>
      <c r="D51" s="21">
        <f t="shared" si="6"/>
        <v>130</v>
      </c>
      <c r="E51" s="21"/>
      <c r="F51" s="21">
        <v>22</v>
      </c>
      <c r="G51" s="21">
        <v>11</v>
      </c>
      <c r="H51" s="21">
        <v>37</v>
      </c>
      <c r="I51" s="27">
        <v>60</v>
      </c>
      <c r="J51" s="28" t="s">
        <v>27</v>
      </c>
      <c r="K51" s="29" t="s">
        <v>27</v>
      </c>
      <c r="L51" s="30" t="s">
        <v>27</v>
      </c>
    </row>
    <row r="52" spans="1:12">
      <c r="A52" s="43"/>
      <c r="B52" s="42" t="s">
        <v>98</v>
      </c>
      <c r="C52" s="33" t="s">
        <v>99</v>
      </c>
      <c r="D52" s="21">
        <f t="shared" si="6"/>
        <v>0</v>
      </c>
      <c r="E52" s="21"/>
      <c r="F52" s="21"/>
      <c r="G52" s="21"/>
      <c r="H52" s="21"/>
      <c r="I52" s="27"/>
      <c r="J52" s="28" t="s">
        <v>27</v>
      </c>
      <c r="K52" s="29" t="s">
        <v>27</v>
      </c>
      <c r="L52" s="30" t="s">
        <v>27</v>
      </c>
    </row>
    <row r="53" spans="1:12">
      <c r="A53" s="43"/>
      <c r="B53" s="42" t="s">
        <v>100</v>
      </c>
      <c r="C53" s="33" t="s">
        <v>101</v>
      </c>
      <c r="D53" s="21">
        <f t="shared" si="6"/>
        <v>0</v>
      </c>
      <c r="E53" s="21"/>
      <c r="F53" s="21"/>
      <c r="G53" s="21"/>
      <c r="H53" s="21"/>
      <c r="I53" s="27"/>
      <c r="J53" s="28" t="s">
        <v>27</v>
      </c>
      <c r="K53" s="29" t="s">
        <v>27</v>
      </c>
      <c r="L53" s="30" t="s">
        <v>27</v>
      </c>
    </row>
    <row r="54" spans="1:12">
      <c r="A54" s="43"/>
      <c r="B54" s="42" t="s">
        <v>102</v>
      </c>
      <c r="C54" s="33" t="s">
        <v>103</v>
      </c>
      <c r="D54" s="21">
        <f t="shared" si="6"/>
        <v>0</v>
      </c>
      <c r="E54" s="21"/>
      <c r="F54" s="21"/>
      <c r="G54" s="21"/>
      <c r="H54" s="21"/>
      <c r="I54" s="27"/>
      <c r="J54" s="28" t="s">
        <v>27</v>
      </c>
      <c r="K54" s="29" t="s">
        <v>27</v>
      </c>
      <c r="L54" s="30" t="s">
        <v>27</v>
      </c>
    </row>
    <row r="55" spans="1:12">
      <c r="A55" s="43"/>
      <c r="B55" s="42" t="s">
        <v>104</v>
      </c>
      <c r="C55" s="33" t="s">
        <v>105</v>
      </c>
      <c r="D55" s="21">
        <f t="shared" si="6"/>
        <v>0</v>
      </c>
      <c r="E55" s="21"/>
      <c r="F55" s="21"/>
      <c r="G55" s="21"/>
      <c r="H55" s="21"/>
      <c r="I55" s="27"/>
      <c r="J55" s="28" t="s">
        <v>27</v>
      </c>
      <c r="K55" s="29" t="s">
        <v>27</v>
      </c>
      <c r="L55" s="30" t="s">
        <v>27</v>
      </c>
    </row>
    <row r="56" spans="1:12" ht="26.25">
      <c r="A56" s="43"/>
      <c r="B56" s="47" t="s">
        <v>106</v>
      </c>
      <c r="C56" s="33" t="s">
        <v>107</v>
      </c>
      <c r="D56" s="21">
        <f t="shared" si="6"/>
        <v>1300</v>
      </c>
      <c r="E56" s="21">
        <v>75</v>
      </c>
      <c r="F56" s="21">
        <v>102</v>
      </c>
      <c r="G56" s="21">
        <v>154</v>
      </c>
      <c r="H56" s="21">
        <v>841</v>
      </c>
      <c r="I56" s="27">
        <v>203</v>
      </c>
      <c r="J56" s="28" t="s">
        <v>27</v>
      </c>
      <c r="K56" s="29" t="s">
        <v>27</v>
      </c>
      <c r="L56" s="30" t="s">
        <v>27</v>
      </c>
    </row>
    <row r="57" spans="1:12">
      <c r="A57" s="43"/>
      <c r="B57" s="42" t="s">
        <v>108</v>
      </c>
      <c r="C57" s="33" t="s">
        <v>109</v>
      </c>
      <c r="D57" s="21">
        <f t="shared" si="6"/>
        <v>2006</v>
      </c>
      <c r="E57" s="21">
        <v>230</v>
      </c>
      <c r="F57" s="21">
        <v>189</v>
      </c>
      <c r="G57" s="21">
        <v>227</v>
      </c>
      <c r="H57" s="21">
        <v>727</v>
      </c>
      <c r="I57" s="27">
        <v>863</v>
      </c>
      <c r="J57" s="28" t="s">
        <v>27</v>
      </c>
      <c r="K57" s="29" t="s">
        <v>27</v>
      </c>
      <c r="L57" s="30" t="s">
        <v>27</v>
      </c>
    </row>
    <row r="58" spans="1:12">
      <c r="A58" s="121" t="s">
        <v>110</v>
      </c>
      <c r="B58" s="32"/>
      <c r="C58" s="19" t="s">
        <v>111</v>
      </c>
      <c r="D58" s="80">
        <f t="shared" si="6"/>
        <v>473</v>
      </c>
      <c r="E58" s="80">
        <v>40</v>
      </c>
      <c r="F58" s="80">
        <v>33</v>
      </c>
      <c r="G58" s="80">
        <v>0</v>
      </c>
      <c r="H58" s="80">
        <v>250</v>
      </c>
      <c r="I58" s="81">
        <v>190</v>
      </c>
      <c r="J58" s="28" t="s">
        <v>27</v>
      </c>
      <c r="K58" s="29" t="s">
        <v>27</v>
      </c>
      <c r="L58" s="30" t="s">
        <v>27</v>
      </c>
    </row>
    <row r="59" spans="1:12">
      <c r="A59" s="121" t="s">
        <v>112</v>
      </c>
      <c r="B59" s="18"/>
      <c r="C59" s="19" t="s">
        <v>113</v>
      </c>
      <c r="D59" s="80">
        <f t="shared" si="6"/>
        <v>1200</v>
      </c>
      <c r="E59" s="80"/>
      <c r="F59" s="80">
        <f>SUM(F60+F61)</f>
        <v>122</v>
      </c>
      <c r="G59" s="80">
        <f t="shared" ref="G59:I59" si="10">SUM(G60+G61)</f>
        <v>116</v>
      </c>
      <c r="H59" s="80">
        <f t="shared" si="10"/>
        <v>235</v>
      </c>
      <c r="I59" s="80">
        <f t="shared" si="10"/>
        <v>727</v>
      </c>
      <c r="J59" s="28" t="s">
        <v>27</v>
      </c>
      <c r="K59" s="29" t="s">
        <v>27</v>
      </c>
      <c r="L59" s="30" t="s">
        <v>27</v>
      </c>
    </row>
    <row r="60" spans="1:12">
      <c r="A60" s="121"/>
      <c r="B60" s="47" t="s">
        <v>114</v>
      </c>
      <c r="C60" s="33" t="s">
        <v>115</v>
      </c>
      <c r="D60" s="21">
        <f t="shared" si="6"/>
        <v>1200</v>
      </c>
      <c r="E60" s="21"/>
      <c r="F60" s="21">
        <v>122</v>
      </c>
      <c r="G60" s="21">
        <v>116</v>
      </c>
      <c r="H60" s="21">
        <v>235</v>
      </c>
      <c r="I60" s="27">
        <v>727</v>
      </c>
      <c r="J60" s="28" t="s">
        <v>27</v>
      </c>
      <c r="K60" s="29" t="s">
        <v>27</v>
      </c>
      <c r="L60" s="30" t="s">
        <v>27</v>
      </c>
    </row>
    <row r="61" spans="1:12">
      <c r="A61" s="121"/>
      <c r="B61" s="47" t="s">
        <v>116</v>
      </c>
      <c r="C61" s="33" t="s">
        <v>117</v>
      </c>
      <c r="D61" s="21">
        <f t="shared" si="6"/>
        <v>0</v>
      </c>
      <c r="E61" s="21"/>
      <c r="F61" s="21"/>
      <c r="G61" s="21"/>
      <c r="H61" s="21"/>
      <c r="I61" s="27"/>
      <c r="J61" s="28" t="s">
        <v>27</v>
      </c>
      <c r="K61" s="29" t="s">
        <v>27</v>
      </c>
      <c r="L61" s="30" t="s">
        <v>27</v>
      </c>
    </row>
    <row r="62" spans="1:12">
      <c r="A62" s="121" t="s">
        <v>118</v>
      </c>
      <c r="B62" s="18"/>
      <c r="C62" s="19" t="s">
        <v>119</v>
      </c>
      <c r="D62" s="80">
        <f t="shared" si="6"/>
        <v>47</v>
      </c>
      <c r="E62" s="80">
        <f t="shared" ref="E62:I62" si="11">SUM(E63+E64)</f>
        <v>25</v>
      </c>
      <c r="F62" s="80">
        <f>SUM(F63+F64)</f>
        <v>0</v>
      </c>
      <c r="G62" s="80">
        <f t="shared" si="11"/>
        <v>0</v>
      </c>
      <c r="H62" s="80">
        <f t="shared" si="11"/>
        <v>0</v>
      </c>
      <c r="I62" s="80">
        <f t="shared" si="11"/>
        <v>47</v>
      </c>
      <c r="J62" s="28" t="s">
        <v>27</v>
      </c>
      <c r="K62" s="29" t="s">
        <v>27</v>
      </c>
      <c r="L62" s="30" t="s">
        <v>27</v>
      </c>
    </row>
    <row r="63" spans="1:12">
      <c r="A63" s="43"/>
      <c r="B63" s="42" t="s">
        <v>120</v>
      </c>
      <c r="C63" s="33" t="s">
        <v>121</v>
      </c>
      <c r="D63" s="21">
        <f t="shared" si="6"/>
        <v>40</v>
      </c>
      <c r="E63" s="21">
        <v>23</v>
      </c>
      <c r="F63" s="21">
        <v>0</v>
      </c>
      <c r="G63" s="21">
        <v>0</v>
      </c>
      <c r="H63" s="21">
        <v>0</v>
      </c>
      <c r="I63" s="27">
        <v>40</v>
      </c>
      <c r="J63" s="28" t="s">
        <v>27</v>
      </c>
      <c r="K63" s="29" t="s">
        <v>27</v>
      </c>
      <c r="L63" s="30" t="s">
        <v>27</v>
      </c>
    </row>
    <row r="64" spans="1:12">
      <c r="A64" s="43"/>
      <c r="B64" s="42" t="s">
        <v>122</v>
      </c>
      <c r="C64" s="33" t="s">
        <v>123</v>
      </c>
      <c r="D64" s="21">
        <f t="shared" si="6"/>
        <v>7</v>
      </c>
      <c r="E64" s="21">
        <v>2</v>
      </c>
      <c r="F64" s="21">
        <v>0</v>
      </c>
      <c r="G64" s="21">
        <v>0</v>
      </c>
      <c r="H64" s="21">
        <v>0</v>
      </c>
      <c r="I64" s="27">
        <v>7</v>
      </c>
      <c r="J64" s="28" t="s">
        <v>27</v>
      </c>
      <c r="K64" s="29" t="s">
        <v>27</v>
      </c>
      <c r="L64" s="30" t="s">
        <v>27</v>
      </c>
    </row>
    <row r="65" spans="1:12">
      <c r="A65" s="43"/>
      <c r="B65" s="42" t="s">
        <v>124</v>
      </c>
      <c r="C65" s="33" t="s">
        <v>125</v>
      </c>
      <c r="D65" s="21">
        <f t="shared" si="6"/>
        <v>0</v>
      </c>
      <c r="E65" s="21"/>
      <c r="F65" s="21"/>
      <c r="G65" s="21"/>
      <c r="H65" s="21"/>
      <c r="I65" s="27"/>
      <c r="J65" s="28" t="s">
        <v>27</v>
      </c>
      <c r="K65" s="29" t="s">
        <v>27</v>
      </c>
      <c r="L65" s="30" t="s">
        <v>27</v>
      </c>
    </row>
    <row r="66" spans="1:12">
      <c r="A66" s="43"/>
      <c r="B66" s="42" t="s">
        <v>126</v>
      </c>
      <c r="C66" s="33" t="s">
        <v>127</v>
      </c>
      <c r="D66" s="21">
        <f t="shared" si="6"/>
        <v>0</v>
      </c>
      <c r="E66" s="21"/>
      <c r="F66" s="21"/>
      <c r="G66" s="21"/>
      <c r="H66" s="21"/>
      <c r="I66" s="27"/>
      <c r="J66" s="28" t="s">
        <v>27</v>
      </c>
      <c r="K66" s="29" t="s">
        <v>27</v>
      </c>
      <c r="L66" s="30" t="s">
        <v>27</v>
      </c>
    </row>
    <row r="67" spans="1:12">
      <c r="A67" s="193" t="s">
        <v>128</v>
      </c>
      <c r="B67" s="178"/>
      <c r="C67" s="19" t="s">
        <v>129</v>
      </c>
      <c r="D67" s="80">
        <f t="shared" si="6"/>
        <v>350</v>
      </c>
      <c r="E67" s="80">
        <f>SUM(E68:E70)</f>
        <v>0</v>
      </c>
      <c r="F67" s="80">
        <f>SUM(F68:F70)</f>
        <v>259</v>
      </c>
      <c r="G67" s="80">
        <f t="shared" ref="G67:I67" si="12">SUM(G68:G70)</f>
        <v>16</v>
      </c>
      <c r="H67" s="80">
        <f t="shared" si="12"/>
        <v>47</v>
      </c>
      <c r="I67" s="80">
        <f t="shared" si="12"/>
        <v>28</v>
      </c>
      <c r="J67" s="28" t="s">
        <v>27</v>
      </c>
      <c r="K67" s="29" t="s">
        <v>27</v>
      </c>
      <c r="L67" s="30" t="s">
        <v>27</v>
      </c>
    </row>
    <row r="68" spans="1:12">
      <c r="A68" s="43"/>
      <c r="B68" s="42" t="s">
        <v>130</v>
      </c>
      <c r="C68" s="33" t="s">
        <v>131</v>
      </c>
      <c r="D68" s="21">
        <f t="shared" si="6"/>
        <v>0</v>
      </c>
      <c r="E68" s="21"/>
      <c r="F68" s="21"/>
      <c r="G68" s="21"/>
      <c r="H68" s="21"/>
      <c r="I68" s="27"/>
      <c r="J68" s="28" t="s">
        <v>27</v>
      </c>
      <c r="K68" s="29" t="s">
        <v>27</v>
      </c>
      <c r="L68" s="30" t="s">
        <v>27</v>
      </c>
    </row>
    <row r="69" spans="1:12">
      <c r="A69" s="43"/>
      <c r="B69" s="42" t="s">
        <v>132</v>
      </c>
      <c r="C69" s="33" t="s">
        <v>133</v>
      </c>
      <c r="D69" s="21">
        <f t="shared" si="6"/>
        <v>0</v>
      </c>
      <c r="E69" s="21"/>
      <c r="F69" s="21"/>
      <c r="G69" s="21"/>
      <c r="H69" s="21"/>
      <c r="I69" s="27"/>
      <c r="J69" s="28" t="s">
        <v>27</v>
      </c>
      <c r="K69" s="29" t="s">
        <v>27</v>
      </c>
      <c r="L69" s="30" t="s">
        <v>27</v>
      </c>
    </row>
    <row r="70" spans="1:12">
      <c r="A70" s="43"/>
      <c r="B70" s="42" t="s">
        <v>134</v>
      </c>
      <c r="C70" s="33" t="s">
        <v>135</v>
      </c>
      <c r="D70" s="21">
        <f t="shared" si="6"/>
        <v>350</v>
      </c>
      <c r="E70" s="21"/>
      <c r="F70" s="21">
        <v>259</v>
      </c>
      <c r="G70" s="21">
        <v>16</v>
      </c>
      <c r="H70" s="21">
        <v>47</v>
      </c>
      <c r="I70" s="27">
        <v>28</v>
      </c>
      <c r="J70" s="28" t="s">
        <v>27</v>
      </c>
      <c r="K70" s="29" t="s">
        <v>27</v>
      </c>
      <c r="L70" s="30" t="s">
        <v>27</v>
      </c>
    </row>
    <row r="71" spans="1:12">
      <c r="A71" s="48" t="s">
        <v>136</v>
      </c>
      <c r="B71" s="18"/>
      <c r="C71" s="19" t="s">
        <v>137</v>
      </c>
      <c r="D71" s="21">
        <f t="shared" si="6"/>
        <v>0</v>
      </c>
      <c r="E71" s="21"/>
      <c r="F71" s="21"/>
      <c r="G71" s="21"/>
      <c r="H71" s="21"/>
      <c r="I71" s="27"/>
      <c r="J71" s="28" t="s">
        <v>27</v>
      </c>
      <c r="K71" s="29" t="s">
        <v>27</v>
      </c>
      <c r="L71" s="30" t="s">
        <v>27</v>
      </c>
    </row>
    <row r="72" spans="1:12">
      <c r="A72" s="43"/>
      <c r="B72" s="42" t="s">
        <v>138</v>
      </c>
      <c r="C72" s="33" t="s">
        <v>139</v>
      </c>
      <c r="D72" s="21">
        <f t="shared" si="6"/>
        <v>0</v>
      </c>
      <c r="E72" s="21"/>
      <c r="F72" s="21"/>
      <c r="G72" s="21"/>
      <c r="H72" s="21"/>
      <c r="I72" s="27"/>
      <c r="J72" s="28" t="s">
        <v>27</v>
      </c>
      <c r="K72" s="29" t="s">
        <v>27</v>
      </c>
      <c r="L72" s="30" t="s">
        <v>27</v>
      </c>
    </row>
    <row r="73" spans="1:12">
      <c r="A73" s="43"/>
      <c r="B73" s="42" t="s">
        <v>140</v>
      </c>
      <c r="C73" s="33" t="s">
        <v>141</v>
      </c>
      <c r="D73" s="21">
        <f t="shared" si="6"/>
        <v>0</v>
      </c>
      <c r="E73" s="21"/>
      <c r="F73" s="21"/>
      <c r="G73" s="21"/>
      <c r="H73" s="21"/>
      <c r="I73" s="27"/>
      <c r="J73" s="28" t="s">
        <v>27</v>
      </c>
      <c r="K73" s="29" t="s">
        <v>27</v>
      </c>
      <c r="L73" s="30" t="s">
        <v>27</v>
      </c>
    </row>
    <row r="74" spans="1:12">
      <c r="A74" s="194" t="s">
        <v>142</v>
      </c>
      <c r="B74" s="195"/>
      <c r="C74" s="19" t="s">
        <v>143</v>
      </c>
      <c r="D74" s="21">
        <f t="shared" si="6"/>
        <v>0</v>
      </c>
      <c r="E74" s="21"/>
      <c r="F74" s="21"/>
      <c r="G74" s="21"/>
      <c r="H74" s="21"/>
      <c r="I74" s="27"/>
      <c r="J74" s="28" t="s">
        <v>27</v>
      </c>
      <c r="K74" s="29" t="s">
        <v>27</v>
      </c>
      <c r="L74" s="30" t="s">
        <v>27</v>
      </c>
    </row>
    <row r="75" spans="1:12">
      <c r="A75" s="194" t="s">
        <v>144</v>
      </c>
      <c r="B75" s="195"/>
      <c r="C75" s="19" t="s">
        <v>145</v>
      </c>
      <c r="D75" s="21">
        <f t="shared" si="6"/>
        <v>0</v>
      </c>
      <c r="E75" s="21"/>
      <c r="F75" s="21"/>
      <c r="G75" s="21"/>
      <c r="H75" s="21"/>
      <c r="I75" s="27"/>
      <c r="J75" s="28" t="s">
        <v>27</v>
      </c>
      <c r="K75" s="29" t="s">
        <v>27</v>
      </c>
      <c r="L75" s="30" t="s">
        <v>27</v>
      </c>
    </row>
    <row r="76" spans="1:12">
      <c r="A76" s="121" t="s">
        <v>146</v>
      </c>
      <c r="B76" s="18"/>
      <c r="C76" s="19" t="s">
        <v>147</v>
      </c>
      <c r="D76" s="21">
        <f t="shared" si="6"/>
        <v>0</v>
      </c>
      <c r="E76" s="21"/>
      <c r="F76" s="21"/>
      <c r="G76" s="21"/>
      <c r="H76" s="21"/>
      <c r="I76" s="27"/>
      <c r="J76" s="28" t="s">
        <v>27</v>
      </c>
      <c r="K76" s="29" t="s">
        <v>27</v>
      </c>
      <c r="L76" s="30" t="s">
        <v>27</v>
      </c>
    </row>
    <row r="77" spans="1:12">
      <c r="A77" s="121" t="s">
        <v>148</v>
      </c>
      <c r="B77" s="18"/>
      <c r="C77" s="19" t="s">
        <v>149</v>
      </c>
      <c r="D77" s="21">
        <f t="shared" si="6"/>
        <v>0</v>
      </c>
      <c r="E77" s="21"/>
      <c r="F77" s="21"/>
      <c r="G77" s="21"/>
      <c r="H77" s="21"/>
      <c r="I77" s="27"/>
      <c r="J77" s="28" t="s">
        <v>27</v>
      </c>
      <c r="K77" s="29" t="s">
        <v>27</v>
      </c>
      <c r="L77" s="30" t="s">
        <v>27</v>
      </c>
    </row>
    <row r="78" spans="1:12">
      <c r="A78" s="121" t="s">
        <v>150</v>
      </c>
      <c r="B78" s="18"/>
      <c r="C78" s="19" t="s">
        <v>151</v>
      </c>
      <c r="D78" s="21">
        <f t="shared" si="6"/>
        <v>0</v>
      </c>
      <c r="E78" s="21"/>
      <c r="F78" s="21"/>
      <c r="G78" s="21"/>
      <c r="H78" s="21"/>
      <c r="I78" s="27"/>
      <c r="J78" s="28" t="s">
        <v>27</v>
      </c>
      <c r="K78" s="29" t="s">
        <v>27</v>
      </c>
      <c r="L78" s="30" t="s">
        <v>27</v>
      </c>
    </row>
    <row r="79" spans="1:12">
      <c r="A79" s="121" t="s">
        <v>152</v>
      </c>
      <c r="B79" s="18"/>
      <c r="C79" s="19" t="s">
        <v>153</v>
      </c>
      <c r="D79" s="80">
        <f t="shared" si="6"/>
        <v>10</v>
      </c>
      <c r="E79" s="80"/>
      <c r="F79" s="80"/>
      <c r="G79" s="80">
        <v>3</v>
      </c>
      <c r="H79" s="80">
        <v>0</v>
      </c>
      <c r="I79" s="81">
        <v>7</v>
      </c>
      <c r="J79" s="28" t="s">
        <v>27</v>
      </c>
      <c r="K79" s="29" t="s">
        <v>27</v>
      </c>
      <c r="L79" s="30" t="s">
        <v>27</v>
      </c>
    </row>
    <row r="80" spans="1:12">
      <c r="A80" s="177" t="s">
        <v>154</v>
      </c>
      <c r="B80" s="178"/>
      <c r="C80" s="19" t="s">
        <v>155</v>
      </c>
      <c r="D80" s="21">
        <f t="shared" si="6"/>
        <v>0</v>
      </c>
      <c r="E80" s="21"/>
      <c r="F80" s="21"/>
      <c r="G80" s="21"/>
      <c r="H80" s="21"/>
      <c r="I80" s="27"/>
      <c r="J80" s="28" t="s">
        <v>27</v>
      </c>
      <c r="K80" s="29" t="s">
        <v>27</v>
      </c>
      <c r="L80" s="30" t="s">
        <v>27</v>
      </c>
    </row>
    <row r="81" spans="1:12">
      <c r="A81" s="121" t="s">
        <v>156</v>
      </c>
      <c r="B81" s="18"/>
      <c r="C81" s="19" t="s">
        <v>157</v>
      </c>
      <c r="D81" s="21">
        <f t="shared" si="6"/>
        <v>0</v>
      </c>
      <c r="E81" s="21"/>
      <c r="F81" s="21"/>
      <c r="G81" s="21"/>
      <c r="H81" s="21"/>
      <c r="I81" s="27"/>
      <c r="J81" s="28" t="s">
        <v>27</v>
      </c>
      <c r="K81" s="29" t="s">
        <v>27</v>
      </c>
      <c r="L81" s="30" t="s">
        <v>27</v>
      </c>
    </row>
    <row r="82" spans="1:12">
      <c r="A82" s="121" t="s">
        <v>158</v>
      </c>
      <c r="B82" s="18"/>
      <c r="C82" s="19" t="s">
        <v>159</v>
      </c>
      <c r="D82" s="21">
        <f t="shared" ref="D82:D145" si="13">SUM(F82+G82+H82+I82)</f>
        <v>0</v>
      </c>
      <c r="E82" s="21"/>
      <c r="F82" s="21"/>
      <c r="G82" s="21"/>
      <c r="H82" s="21"/>
      <c r="I82" s="27"/>
      <c r="J82" s="28" t="s">
        <v>27</v>
      </c>
      <c r="K82" s="29" t="s">
        <v>27</v>
      </c>
      <c r="L82" s="30" t="s">
        <v>27</v>
      </c>
    </row>
    <row r="83" spans="1:12">
      <c r="A83" s="175" t="s">
        <v>160</v>
      </c>
      <c r="B83" s="176"/>
      <c r="C83" s="19" t="s">
        <v>161</v>
      </c>
      <c r="D83" s="21">
        <f t="shared" si="13"/>
        <v>0</v>
      </c>
      <c r="E83" s="21"/>
      <c r="F83" s="21"/>
      <c r="G83" s="21"/>
      <c r="H83" s="21"/>
      <c r="I83" s="27"/>
      <c r="J83" s="28" t="s">
        <v>27</v>
      </c>
      <c r="K83" s="29" t="s">
        <v>27</v>
      </c>
      <c r="L83" s="30" t="s">
        <v>27</v>
      </c>
    </row>
    <row r="84" spans="1:12">
      <c r="A84" s="177" t="s">
        <v>162</v>
      </c>
      <c r="B84" s="178"/>
      <c r="C84" s="19" t="s">
        <v>163</v>
      </c>
      <c r="D84" s="21">
        <f t="shared" si="13"/>
        <v>0</v>
      </c>
      <c r="E84" s="21"/>
      <c r="F84" s="21"/>
      <c r="G84" s="21"/>
      <c r="H84" s="21"/>
      <c r="I84" s="27"/>
      <c r="J84" s="28" t="s">
        <v>27</v>
      </c>
      <c r="K84" s="29" t="s">
        <v>27</v>
      </c>
      <c r="L84" s="30" t="s">
        <v>27</v>
      </c>
    </row>
    <row r="85" spans="1:12">
      <c r="A85" s="121" t="s">
        <v>164</v>
      </c>
      <c r="B85" s="18"/>
      <c r="C85" s="19" t="s">
        <v>165</v>
      </c>
      <c r="D85" s="21">
        <f t="shared" si="13"/>
        <v>0</v>
      </c>
      <c r="E85" s="21"/>
      <c r="F85" s="21"/>
      <c r="G85" s="21"/>
      <c r="H85" s="21"/>
      <c r="I85" s="27"/>
      <c r="J85" s="28" t="s">
        <v>27</v>
      </c>
      <c r="K85" s="29" t="s">
        <v>27</v>
      </c>
      <c r="L85" s="30" t="s">
        <v>27</v>
      </c>
    </row>
    <row r="86" spans="1:12">
      <c r="A86" s="121" t="s">
        <v>166</v>
      </c>
      <c r="B86" s="18"/>
      <c r="C86" s="19" t="s">
        <v>167</v>
      </c>
      <c r="D86" s="21">
        <f t="shared" si="13"/>
        <v>0</v>
      </c>
      <c r="E86" s="21"/>
      <c r="F86" s="21"/>
      <c r="G86" s="21"/>
      <c r="H86" s="21"/>
      <c r="I86" s="27"/>
      <c r="J86" s="28" t="s">
        <v>27</v>
      </c>
      <c r="K86" s="29" t="s">
        <v>27</v>
      </c>
      <c r="L86" s="30" t="s">
        <v>27</v>
      </c>
    </row>
    <row r="87" spans="1:12">
      <c r="A87" s="121" t="s">
        <v>168</v>
      </c>
      <c r="B87" s="18"/>
      <c r="C87" s="19" t="s">
        <v>169</v>
      </c>
      <c r="D87" s="21">
        <f t="shared" si="13"/>
        <v>0</v>
      </c>
      <c r="E87" s="21"/>
      <c r="F87" s="21"/>
      <c r="G87" s="21"/>
      <c r="H87" s="21"/>
      <c r="I87" s="27"/>
      <c r="J87" s="28" t="s">
        <v>27</v>
      </c>
      <c r="K87" s="29" t="s">
        <v>27</v>
      </c>
      <c r="L87" s="30" t="s">
        <v>27</v>
      </c>
    </row>
    <row r="88" spans="1:12">
      <c r="A88" s="177" t="s">
        <v>170</v>
      </c>
      <c r="B88" s="178"/>
      <c r="C88" s="19" t="s">
        <v>171</v>
      </c>
      <c r="D88" s="21">
        <f t="shared" si="13"/>
        <v>0</v>
      </c>
      <c r="E88" s="21"/>
      <c r="F88" s="21"/>
      <c r="G88" s="21"/>
      <c r="H88" s="21"/>
      <c r="I88" s="27"/>
      <c r="J88" s="28" t="s">
        <v>27</v>
      </c>
      <c r="K88" s="29" t="s">
        <v>27</v>
      </c>
      <c r="L88" s="30" t="s">
        <v>27</v>
      </c>
    </row>
    <row r="89" spans="1:12">
      <c r="A89" s="121"/>
      <c r="B89" s="42" t="s">
        <v>172</v>
      </c>
      <c r="C89" s="33" t="s">
        <v>173</v>
      </c>
      <c r="D89" s="21">
        <f t="shared" si="13"/>
        <v>0</v>
      </c>
      <c r="E89" s="21"/>
      <c r="F89" s="21"/>
      <c r="G89" s="21"/>
      <c r="H89" s="21"/>
      <c r="I89" s="27"/>
      <c r="J89" s="28" t="s">
        <v>27</v>
      </c>
      <c r="K89" s="29" t="s">
        <v>27</v>
      </c>
      <c r="L89" s="30" t="s">
        <v>27</v>
      </c>
    </row>
    <row r="90" spans="1:12">
      <c r="A90" s="121"/>
      <c r="B90" s="42" t="s">
        <v>174</v>
      </c>
      <c r="C90" s="33" t="s">
        <v>175</v>
      </c>
      <c r="D90" s="21">
        <f t="shared" si="13"/>
        <v>0</v>
      </c>
      <c r="E90" s="21"/>
      <c r="F90" s="21"/>
      <c r="G90" s="21"/>
      <c r="H90" s="21"/>
      <c r="I90" s="27"/>
      <c r="J90" s="28" t="s">
        <v>27</v>
      </c>
      <c r="K90" s="29" t="s">
        <v>27</v>
      </c>
      <c r="L90" s="30" t="s">
        <v>27</v>
      </c>
    </row>
    <row r="91" spans="1:12">
      <c r="A91" s="175" t="s">
        <v>176</v>
      </c>
      <c r="B91" s="176"/>
      <c r="C91" s="19" t="s">
        <v>177</v>
      </c>
      <c r="D91" s="21">
        <f t="shared" si="13"/>
        <v>0</v>
      </c>
      <c r="E91" s="21"/>
      <c r="F91" s="21"/>
      <c r="G91" s="21"/>
      <c r="H91" s="21"/>
      <c r="I91" s="27"/>
      <c r="J91" s="28" t="s">
        <v>27</v>
      </c>
      <c r="K91" s="29" t="s">
        <v>27</v>
      </c>
      <c r="L91" s="30" t="s">
        <v>27</v>
      </c>
    </row>
    <row r="92" spans="1:12">
      <c r="A92" s="121" t="s">
        <v>178</v>
      </c>
      <c r="B92" s="122"/>
      <c r="C92" s="19" t="s">
        <v>179</v>
      </c>
      <c r="D92" s="21">
        <f t="shared" si="13"/>
        <v>0</v>
      </c>
      <c r="E92" s="39"/>
      <c r="F92" s="39"/>
      <c r="G92" s="39"/>
      <c r="H92" s="39"/>
      <c r="I92" s="40"/>
      <c r="J92" s="28" t="s">
        <v>27</v>
      </c>
      <c r="K92" s="29" t="s">
        <v>27</v>
      </c>
      <c r="L92" s="30" t="s">
        <v>27</v>
      </c>
    </row>
    <row r="93" spans="1:12">
      <c r="A93" s="177" t="s">
        <v>180</v>
      </c>
      <c r="B93" s="178"/>
      <c r="C93" s="19" t="s">
        <v>181</v>
      </c>
      <c r="D93" s="21">
        <f t="shared" si="13"/>
        <v>0</v>
      </c>
      <c r="E93" s="21"/>
      <c r="F93" s="21"/>
      <c r="G93" s="21"/>
      <c r="H93" s="21"/>
      <c r="I93" s="27"/>
      <c r="J93" s="28" t="s">
        <v>27</v>
      </c>
      <c r="K93" s="29" t="s">
        <v>27</v>
      </c>
      <c r="L93" s="30" t="s">
        <v>27</v>
      </c>
    </row>
    <row r="94" spans="1:12">
      <c r="A94" s="121"/>
      <c r="B94" s="42" t="s">
        <v>182</v>
      </c>
      <c r="C94" s="33" t="s">
        <v>183</v>
      </c>
      <c r="D94" s="21">
        <f t="shared" si="13"/>
        <v>0</v>
      </c>
      <c r="E94" s="21"/>
      <c r="F94" s="21"/>
      <c r="G94" s="21"/>
      <c r="H94" s="21"/>
      <c r="I94" s="27"/>
      <c r="J94" s="28" t="s">
        <v>27</v>
      </c>
      <c r="K94" s="29" t="s">
        <v>27</v>
      </c>
      <c r="L94" s="30" t="s">
        <v>27</v>
      </c>
    </row>
    <row r="95" spans="1:12">
      <c r="A95" s="43"/>
      <c r="B95" s="42" t="s">
        <v>184</v>
      </c>
      <c r="C95" s="33" t="s">
        <v>185</v>
      </c>
      <c r="D95" s="21">
        <f t="shared" si="13"/>
        <v>0</v>
      </c>
      <c r="E95" s="21"/>
      <c r="F95" s="21"/>
      <c r="G95" s="21"/>
      <c r="H95" s="21"/>
      <c r="I95" s="27"/>
      <c r="J95" s="28" t="s">
        <v>27</v>
      </c>
      <c r="K95" s="29" t="s">
        <v>27</v>
      </c>
      <c r="L95" s="30" t="s">
        <v>27</v>
      </c>
    </row>
    <row r="96" spans="1:12">
      <c r="A96" s="43"/>
      <c r="B96" s="42" t="s">
        <v>186</v>
      </c>
      <c r="C96" s="33" t="s">
        <v>187</v>
      </c>
      <c r="D96" s="21">
        <f t="shared" si="13"/>
        <v>0</v>
      </c>
      <c r="E96" s="21"/>
      <c r="F96" s="21"/>
      <c r="G96" s="21"/>
      <c r="H96" s="21"/>
      <c r="I96" s="27"/>
      <c r="J96" s="28" t="s">
        <v>27</v>
      </c>
      <c r="K96" s="29" t="s">
        <v>27</v>
      </c>
      <c r="L96" s="30" t="s">
        <v>27</v>
      </c>
    </row>
    <row r="97" spans="1:12">
      <c r="A97" s="43"/>
      <c r="B97" s="42" t="s">
        <v>188</v>
      </c>
      <c r="C97" s="33" t="s">
        <v>189</v>
      </c>
      <c r="D97" s="21">
        <f t="shared" si="13"/>
        <v>0</v>
      </c>
      <c r="E97" s="21"/>
      <c r="F97" s="21"/>
      <c r="G97" s="21"/>
      <c r="H97" s="21"/>
      <c r="I97" s="27"/>
      <c r="J97" s="28" t="s">
        <v>27</v>
      </c>
      <c r="K97" s="29" t="s">
        <v>27</v>
      </c>
      <c r="L97" s="30" t="s">
        <v>27</v>
      </c>
    </row>
    <row r="98" spans="1:12">
      <c r="A98" s="43"/>
      <c r="B98" s="42" t="s">
        <v>190</v>
      </c>
      <c r="C98" s="33" t="s">
        <v>191</v>
      </c>
      <c r="D98" s="21">
        <f t="shared" si="13"/>
        <v>0</v>
      </c>
      <c r="E98" s="21"/>
      <c r="F98" s="21"/>
      <c r="G98" s="21"/>
      <c r="H98" s="21"/>
      <c r="I98" s="27"/>
      <c r="J98" s="28" t="s">
        <v>27</v>
      </c>
      <c r="K98" s="29" t="s">
        <v>27</v>
      </c>
      <c r="L98" s="30" t="s">
        <v>27</v>
      </c>
    </row>
    <row r="99" spans="1:12">
      <c r="A99" s="43"/>
      <c r="B99" s="42" t="s">
        <v>192</v>
      </c>
      <c r="C99" s="33" t="s">
        <v>193</v>
      </c>
      <c r="D99" s="21">
        <f t="shared" si="13"/>
        <v>0</v>
      </c>
      <c r="E99" s="21"/>
      <c r="F99" s="21"/>
      <c r="G99" s="21"/>
      <c r="H99" s="21"/>
      <c r="I99" s="27"/>
      <c r="J99" s="28" t="s">
        <v>27</v>
      </c>
      <c r="K99" s="29" t="s">
        <v>27</v>
      </c>
      <c r="L99" s="30" t="s">
        <v>27</v>
      </c>
    </row>
    <row r="100" spans="1:12">
      <c r="A100" s="43"/>
      <c r="B100" s="42" t="s">
        <v>194</v>
      </c>
      <c r="C100" s="33" t="s">
        <v>195</v>
      </c>
      <c r="D100" s="21">
        <f t="shared" si="13"/>
        <v>0</v>
      </c>
      <c r="E100" s="21"/>
      <c r="F100" s="21"/>
      <c r="G100" s="21"/>
      <c r="H100" s="21"/>
      <c r="I100" s="27"/>
      <c r="J100" s="28" t="s">
        <v>27</v>
      </c>
      <c r="K100" s="29" t="s">
        <v>27</v>
      </c>
      <c r="L100" s="30" t="s">
        <v>27</v>
      </c>
    </row>
    <row r="101" spans="1:12">
      <c r="A101" s="121"/>
      <c r="B101" s="42" t="s">
        <v>196</v>
      </c>
      <c r="C101" s="33" t="s">
        <v>197</v>
      </c>
      <c r="D101" s="21">
        <f t="shared" si="13"/>
        <v>0</v>
      </c>
      <c r="E101" s="21"/>
      <c r="F101" s="21"/>
      <c r="G101" s="21"/>
      <c r="H101" s="21"/>
      <c r="I101" s="27"/>
      <c r="J101" s="28" t="s">
        <v>27</v>
      </c>
      <c r="K101" s="29" t="s">
        <v>27</v>
      </c>
      <c r="L101" s="30" t="s">
        <v>27</v>
      </c>
    </row>
    <row r="102" spans="1:12" ht="15.75">
      <c r="A102" s="50" t="s">
        <v>198</v>
      </c>
      <c r="B102" s="51"/>
      <c r="C102" s="23" t="s">
        <v>199</v>
      </c>
      <c r="D102" s="21">
        <f t="shared" si="13"/>
        <v>0</v>
      </c>
      <c r="E102" s="24"/>
      <c r="F102" s="24"/>
      <c r="G102" s="24"/>
      <c r="H102" s="24"/>
      <c r="I102" s="25"/>
      <c r="J102" s="24"/>
      <c r="K102" s="24"/>
      <c r="L102" s="26"/>
    </row>
    <row r="103" spans="1:12">
      <c r="A103" s="31" t="s">
        <v>200</v>
      </c>
      <c r="B103" s="18"/>
      <c r="C103" s="19" t="s">
        <v>201</v>
      </c>
      <c r="D103" s="21">
        <f t="shared" si="13"/>
        <v>0</v>
      </c>
      <c r="E103" s="21"/>
      <c r="F103" s="21"/>
      <c r="G103" s="21"/>
      <c r="H103" s="21"/>
      <c r="I103" s="27"/>
      <c r="J103" s="28" t="s">
        <v>27</v>
      </c>
      <c r="K103" s="29" t="s">
        <v>27</v>
      </c>
      <c r="L103" s="30" t="s">
        <v>27</v>
      </c>
    </row>
    <row r="104" spans="1:12">
      <c r="A104" s="121"/>
      <c r="B104" s="32" t="s">
        <v>202</v>
      </c>
      <c r="C104" s="33" t="s">
        <v>203</v>
      </c>
      <c r="D104" s="21">
        <f t="shared" si="13"/>
        <v>0</v>
      </c>
      <c r="E104" s="21"/>
      <c r="F104" s="21"/>
      <c r="G104" s="21"/>
      <c r="H104" s="21"/>
      <c r="I104" s="27"/>
      <c r="J104" s="28" t="s">
        <v>27</v>
      </c>
      <c r="K104" s="29" t="s">
        <v>27</v>
      </c>
      <c r="L104" s="30" t="s">
        <v>27</v>
      </c>
    </row>
    <row r="105" spans="1:12">
      <c r="A105" s="121"/>
      <c r="B105" s="32" t="s">
        <v>204</v>
      </c>
      <c r="C105" s="33" t="s">
        <v>205</v>
      </c>
      <c r="D105" s="21">
        <f t="shared" si="13"/>
        <v>0</v>
      </c>
      <c r="E105" s="21"/>
      <c r="F105" s="21"/>
      <c r="G105" s="21"/>
      <c r="H105" s="21"/>
      <c r="I105" s="27"/>
      <c r="J105" s="28" t="s">
        <v>27</v>
      </c>
      <c r="K105" s="29" t="s">
        <v>27</v>
      </c>
      <c r="L105" s="30" t="s">
        <v>27</v>
      </c>
    </row>
    <row r="106" spans="1:12">
      <c r="A106" s="162" t="s">
        <v>206</v>
      </c>
      <c r="B106" s="146"/>
      <c r="C106" s="19" t="s">
        <v>207</v>
      </c>
      <c r="D106" s="21">
        <f t="shared" si="13"/>
        <v>0</v>
      </c>
      <c r="E106" s="21"/>
      <c r="F106" s="21"/>
      <c r="G106" s="21"/>
      <c r="H106" s="21"/>
      <c r="I106" s="27"/>
      <c r="J106" s="28" t="s">
        <v>27</v>
      </c>
      <c r="K106" s="29" t="s">
        <v>27</v>
      </c>
      <c r="L106" s="30" t="s">
        <v>27</v>
      </c>
    </row>
    <row r="107" spans="1:12">
      <c r="A107" s="31"/>
      <c r="B107" s="32" t="s">
        <v>208</v>
      </c>
      <c r="C107" s="33" t="s">
        <v>209</v>
      </c>
      <c r="D107" s="21">
        <f t="shared" si="13"/>
        <v>0</v>
      </c>
      <c r="E107" s="21"/>
      <c r="F107" s="21"/>
      <c r="G107" s="21"/>
      <c r="H107" s="21"/>
      <c r="I107" s="27"/>
      <c r="J107" s="28" t="s">
        <v>27</v>
      </c>
      <c r="K107" s="29" t="s">
        <v>27</v>
      </c>
      <c r="L107" s="30" t="s">
        <v>27</v>
      </c>
    </row>
    <row r="108" spans="1:12" ht="26.25">
      <c r="A108" s="121"/>
      <c r="B108" s="47" t="s">
        <v>210</v>
      </c>
      <c r="C108" s="33" t="s">
        <v>211</v>
      </c>
      <c r="D108" s="21">
        <f t="shared" si="13"/>
        <v>0</v>
      </c>
      <c r="E108" s="21"/>
      <c r="F108" s="21"/>
      <c r="G108" s="21"/>
      <c r="H108" s="21"/>
      <c r="I108" s="27"/>
      <c r="J108" s="28" t="s">
        <v>27</v>
      </c>
      <c r="K108" s="29" t="s">
        <v>27</v>
      </c>
      <c r="L108" s="30" t="s">
        <v>27</v>
      </c>
    </row>
    <row r="109" spans="1:12">
      <c r="A109" s="121"/>
      <c r="B109" s="52" t="s">
        <v>212</v>
      </c>
      <c r="C109" s="33" t="s">
        <v>213</v>
      </c>
      <c r="D109" s="21">
        <f t="shared" si="13"/>
        <v>0</v>
      </c>
      <c r="E109" s="21"/>
      <c r="F109" s="21"/>
      <c r="G109" s="21"/>
      <c r="H109" s="21"/>
      <c r="I109" s="27"/>
      <c r="J109" s="28" t="s">
        <v>27</v>
      </c>
      <c r="K109" s="29" t="s">
        <v>27</v>
      </c>
      <c r="L109" s="30" t="s">
        <v>27</v>
      </c>
    </row>
    <row r="110" spans="1:12">
      <c r="A110" s="121"/>
      <c r="B110" s="52" t="s">
        <v>214</v>
      </c>
      <c r="C110" s="33" t="s">
        <v>215</v>
      </c>
      <c r="D110" s="21">
        <f t="shared" si="13"/>
        <v>0</v>
      </c>
      <c r="E110" s="21"/>
      <c r="F110" s="21"/>
      <c r="G110" s="21"/>
      <c r="H110" s="21"/>
      <c r="I110" s="27"/>
      <c r="J110" s="28" t="s">
        <v>27</v>
      </c>
      <c r="K110" s="29" t="s">
        <v>27</v>
      </c>
      <c r="L110" s="30" t="s">
        <v>27</v>
      </c>
    </row>
    <row r="111" spans="1:12">
      <c r="A111" s="53" t="s">
        <v>216</v>
      </c>
      <c r="B111" s="54"/>
      <c r="C111" s="19" t="s">
        <v>217</v>
      </c>
      <c r="D111" s="21">
        <f t="shared" si="13"/>
        <v>0</v>
      </c>
      <c r="E111" s="21"/>
      <c r="F111" s="21"/>
      <c r="G111" s="21"/>
      <c r="H111" s="21"/>
      <c r="I111" s="27"/>
      <c r="J111" s="28" t="s">
        <v>27</v>
      </c>
      <c r="K111" s="29" t="s">
        <v>27</v>
      </c>
      <c r="L111" s="30" t="s">
        <v>27</v>
      </c>
    </row>
    <row r="112" spans="1:12">
      <c r="A112" s="53"/>
      <c r="B112" s="32" t="s">
        <v>218</v>
      </c>
      <c r="C112" s="33" t="s">
        <v>219</v>
      </c>
      <c r="D112" s="21">
        <f t="shared" si="13"/>
        <v>0</v>
      </c>
      <c r="E112" s="21"/>
      <c r="F112" s="21"/>
      <c r="G112" s="21"/>
      <c r="H112" s="21"/>
      <c r="I112" s="27"/>
      <c r="J112" s="28" t="s">
        <v>27</v>
      </c>
      <c r="K112" s="29" t="s">
        <v>27</v>
      </c>
      <c r="L112" s="30" t="s">
        <v>27</v>
      </c>
    </row>
    <row r="113" spans="1:12">
      <c r="A113" s="121"/>
      <c r="B113" s="32" t="s">
        <v>220</v>
      </c>
      <c r="C113" s="33" t="s">
        <v>221</v>
      </c>
      <c r="D113" s="21">
        <f t="shared" si="13"/>
        <v>0</v>
      </c>
      <c r="E113" s="21"/>
      <c r="F113" s="21"/>
      <c r="G113" s="21"/>
      <c r="H113" s="21"/>
      <c r="I113" s="27"/>
      <c r="J113" s="28" t="s">
        <v>27</v>
      </c>
      <c r="K113" s="29" t="s">
        <v>27</v>
      </c>
      <c r="L113" s="30" t="s">
        <v>27</v>
      </c>
    </row>
    <row r="114" spans="1:12" ht="26.25">
      <c r="A114" s="121"/>
      <c r="B114" s="47" t="s">
        <v>222</v>
      </c>
      <c r="C114" s="33" t="s">
        <v>223</v>
      </c>
      <c r="D114" s="21">
        <f t="shared" si="13"/>
        <v>0</v>
      </c>
      <c r="E114" s="21"/>
      <c r="F114" s="21"/>
      <c r="G114" s="21"/>
      <c r="H114" s="21"/>
      <c r="I114" s="27"/>
      <c r="J114" s="28" t="s">
        <v>27</v>
      </c>
      <c r="K114" s="29" t="s">
        <v>27</v>
      </c>
      <c r="L114" s="30" t="s">
        <v>27</v>
      </c>
    </row>
    <row r="115" spans="1:12">
      <c r="A115" s="121"/>
      <c r="B115" s="47" t="s">
        <v>224</v>
      </c>
      <c r="C115" s="33" t="s">
        <v>225</v>
      </c>
      <c r="D115" s="21">
        <f t="shared" si="13"/>
        <v>0</v>
      </c>
      <c r="E115" s="21"/>
      <c r="F115" s="21"/>
      <c r="G115" s="21"/>
      <c r="H115" s="21"/>
      <c r="I115" s="27"/>
      <c r="J115" s="28" t="s">
        <v>27</v>
      </c>
      <c r="K115" s="29" t="s">
        <v>27</v>
      </c>
      <c r="L115" s="30" t="s">
        <v>27</v>
      </c>
    </row>
    <row r="116" spans="1:12" ht="15.75">
      <c r="A116" s="50" t="s">
        <v>226</v>
      </c>
      <c r="B116" s="55"/>
      <c r="C116" s="23" t="s">
        <v>227</v>
      </c>
      <c r="D116" s="21">
        <f t="shared" si="13"/>
        <v>0</v>
      </c>
      <c r="E116" s="24"/>
      <c r="F116" s="24"/>
      <c r="G116" s="24"/>
      <c r="H116" s="24"/>
      <c r="I116" s="25"/>
      <c r="J116" s="24"/>
      <c r="K116" s="24"/>
      <c r="L116" s="26"/>
    </row>
    <row r="117" spans="1:12">
      <c r="A117" s="121"/>
      <c r="B117" s="56" t="s">
        <v>228</v>
      </c>
      <c r="C117" s="57" t="s">
        <v>229</v>
      </c>
      <c r="D117" s="21">
        <f t="shared" si="13"/>
        <v>0</v>
      </c>
      <c r="E117" s="21"/>
      <c r="F117" s="21"/>
      <c r="G117" s="21"/>
      <c r="H117" s="21"/>
      <c r="I117" s="27"/>
      <c r="J117" s="28" t="s">
        <v>27</v>
      </c>
      <c r="K117" s="29" t="s">
        <v>27</v>
      </c>
      <c r="L117" s="30" t="s">
        <v>27</v>
      </c>
    </row>
    <row r="118" spans="1:12" ht="45">
      <c r="A118" s="121"/>
      <c r="B118" s="58" t="s">
        <v>230</v>
      </c>
      <c r="C118" s="57" t="s">
        <v>231</v>
      </c>
      <c r="D118" s="21">
        <f t="shared" si="13"/>
        <v>0</v>
      </c>
      <c r="E118" s="21"/>
      <c r="F118" s="21"/>
      <c r="G118" s="21"/>
      <c r="H118" s="21"/>
      <c r="I118" s="27"/>
      <c r="J118" s="28" t="s">
        <v>27</v>
      </c>
      <c r="K118" s="29" t="s">
        <v>27</v>
      </c>
      <c r="L118" s="30" t="s">
        <v>27</v>
      </c>
    </row>
    <row r="119" spans="1:12">
      <c r="A119" s="121"/>
      <c r="B119" s="59" t="s">
        <v>232</v>
      </c>
      <c r="C119" s="57" t="s">
        <v>233</v>
      </c>
      <c r="D119" s="21">
        <f t="shared" si="13"/>
        <v>0</v>
      </c>
      <c r="E119" s="21"/>
      <c r="F119" s="21"/>
      <c r="G119" s="21"/>
      <c r="H119" s="21"/>
      <c r="I119" s="27"/>
      <c r="J119" s="28" t="s">
        <v>27</v>
      </c>
      <c r="K119" s="29" t="s">
        <v>27</v>
      </c>
      <c r="L119" s="30" t="s">
        <v>27</v>
      </c>
    </row>
    <row r="120" spans="1:12" ht="15.75">
      <c r="A120" s="60" t="s">
        <v>234</v>
      </c>
      <c r="B120" s="61"/>
      <c r="C120" s="62" t="s">
        <v>235</v>
      </c>
      <c r="D120" s="21">
        <f t="shared" si="13"/>
        <v>0</v>
      </c>
      <c r="E120" s="21"/>
      <c r="F120" s="21"/>
      <c r="G120" s="21"/>
      <c r="H120" s="21"/>
      <c r="I120" s="27"/>
      <c r="J120" s="21"/>
      <c r="K120" s="21"/>
      <c r="L120" s="22"/>
    </row>
    <row r="121" spans="1:12">
      <c r="A121" s="121" t="s">
        <v>236</v>
      </c>
      <c r="B121" s="42"/>
      <c r="C121" s="19" t="s">
        <v>237</v>
      </c>
      <c r="D121" s="21">
        <f t="shared" si="13"/>
        <v>0</v>
      </c>
      <c r="E121" s="21"/>
      <c r="F121" s="21"/>
      <c r="G121" s="21"/>
      <c r="H121" s="21"/>
      <c r="I121" s="27"/>
      <c r="J121" s="28" t="s">
        <v>27</v>
      </c>
      <c r="K121" s="29" t="s">
        <v>27</v>
      </c>
      <c r="L121" s="30" t="s">
        <v>27</v>
      </c>
    </row>
    <row r="122" spans="1:12" ht="15.75">
      <c r="A122" s="179" t="s">
        <v>238</v>
      </c>
      <c r="B122" s="180"/>
      <c r="C122" s="23" t="s">
        <v>239</v>
      </c>
      <c r="D122" s="21">
        <f t="shared" si="13"/>
        <v>0</v>
      </c>
      <c r="E122" s="24"/>
      <c r="F122" s="24"/>
      <c r="G122" s="24"/>
      <c r="H122" s="24"/>
      <c r="I122" s="25"/>
      <c r="J122" s="24"/>
      <c r="K122" s="24"/>
      <c r="L122" s="26"/>
    </row>
    <row r="123" spans="1:12">
      <c r="A123" s="169" t="s">
        <v>240</v>
      </c>
      <c r="B123" s="181"/>
      <c r="C123" s="19" t="s">
        <v>241</v>
      </c>
      <c r="D123" s="21">
        <f t="shared" si="13"/>
        <v>0</v>
      </c>
      <c r="E123" s="21"/>
      <c r="F123" s="21"/>
      <c r="G123" s="21"/>
      <c r="H123" s="21"/>
      <c r="I123" s="27"/>
      <c r="J123" s="28" t="s">
        <v>27</v>
      </c>
      <c r="K123" s="29" t="s">
        <v>27</v>
      </c>
      <c r="L123" s="30" t="s">
        <v>27</v>
      </c>
    </row>
    <row r="124" spans="1:12">
      <c r="A124" s="121"/>
      <c r="B124" s="42" t="s">
        <v>242</v>
      </c>
      <c r="C124" s="33" t="s">
        <v>243</v>
      </c>
      <c r="D124" s="21">
        <f t="shared" si="13"/>
        <v>0</v>
      </c>
      <c r="E124" s="21"/>
      <c r="F124" s="21"/>
      <c r="G124" s="21"/>
      <c r="H124" s="21"/>
      <c r="I124" s="27"/>
      <c r="J124" s="28" t="s">
        <v>27</v>
      </c>
      <c r="K124" s="29" t="s">
        <v>27</v>
      </c>
      <c r="L124" s="30" t="s">
        <v>27</v>
      </c>
    </row>
    <row r="125" spans="1:12">
      <c r="A125" s="121"/>
      <c r="B125" s="52" t="s">
        <v>244</v>
      </c>
      <c r="C125" s="33" t="s">
        <v>245</v>
      </c>
      <c r="D125" s="21">
        <f t="shared" si="13"/>
        <v>0</v>
      </c>
      <c r="E125" s="21"/>
      <c r="F125" s="21"/>
      <c r="G125" s="21"/>
      <c r="H125" s="21"/>
      <c r="I125" s="27"/>
      <c r="J125" s="28" t="s">
        <v>27</v>
      </c>
      <c r="K125" s="29" t="s">
        <v>27</v>
      </c>
      <c r="L125" s="30" t="s">
        <v>27</v>
      </c>
    </row>
    <row r="126" spans="1:12">
      <c r="A126" s="121"/>
      <c r="B126" s="52" t="s">
        <v>246</v>
      </c>
      <c r="C126" s="33" t="s">
        <v>247</v>
      </c>
      <c r="D126" s="21">
        <f t="shared" si="13"/>
        <v>0</v>
      </c>
      <c r="E126" s="21"/>
      <c r="F126" s="21"/>
      <c r="G126" s="21"/>
      <c r="H126" s="21"/>
      <c r="I126" s="27"/>
      <c r="J126" s="28" t="s">
        <v>27</v>
      </c>
      <c r="K126" s="29" t="s">
        <v>27</v>
      </c>
      <c r="L126" s="30" t="s">
        <v>27</v>
      </c>
    </row>
    <row r="127" spans="1:12" ht="26.25">
      <c r="A127" s="121"/>
      <c r="B127" s="47" t="s">
        <v>248</v>
      </c>
      <c r="C127" s="33" t="s">
        <v>249</v>
      </c>
      <c r="D127" s="21">
        <f t="shared" si="13"/>
        <v>0</v>
      </c>
      <c r="E127" s="21"/>
      <c r="F127" s="21"/>
      <c r="G127" s="21"/>
      <c r="H127" s="21"/>
      <c r="I127" s="27"/>
      <c r="J127" s="28" t="s">
        <v>27</v>
      </c>
      <c r="K127" s="29" t="s">
        <v>27</v>
      </c>
      <c r="L127" s="30" t="s">
        <v>27</v>
      </c>
    </row>
    <row r="128" spans="1:12" ht="26.25">
      <c r="A128" s="121"/>
      <c r="B128" s="47" t="s">
        <v>250</v>
      </c>
      <c r="C128" s="33" t="s">
        <v>251</v>
      </c>
      <c r="D128" s="21">
        <f t="shared" si="13"/>
        <v>0</v>
      </c>
      <c r="E128" s="21"/>
      <c r="F128" s="21"/>
      <c r="G128" s="21"/>
      <c r="H128" s="21"/>
      <c r="I128" s="27"/>
      <c r="J128" s="28" t="s">
        <v>27</v>
      </c>
      <c r="K128" s="29" t="s">
        <v>27</v>
      </c>
      <c r="L128" s="30" t="s">
        <v>27</v>
      </c>
    </row>
    <row r="129" spans="1:12" ht="51.75">
      <c r="A129" s="63"/>
      <c r="B129" s="47" t="s">
        <v>252</v>
      </c>
      <c r="C129" s="33" t="s">
        <v>253</v>
      </c>
      <c r="D129" s="21">
        <f t="shared" si="13"/>
        <v>0</v>
      </c>
      <c r="E129" s="21"/>
      <c r="F129" s="21"/>
      <c r="G129" s="21"/>
      <c r="H129" s="21"/>
      <c r="I129" s="27"/>
      <c r="J129" s="28" t="s">
        <v>27</v>
      </c>
      <c r="K129" s="29" t="s">
        <v>27</v>
      </c>
      <c r="L129" s="30" t="s">
        <v>27</v>
      </c>
    </row>
    <row r="130" spans="1:12" ht="39">
      <c r="A130" s="63"/>
      <c r="B130" s="47" t="s">
        <v>254</v>
      </c>
      <c r="C130" s="33" t="s">
        <v>255</v>
      </c>
      <c r="D130" s="21">
        <f t="shared" si="13"/>
        <v>0</v>
      </c>
      <c r="E130" s="21"/>
      <c r="F130" s="21"/>
      <c r="G130" s="21"/>
      <c r="H130" s="21"/>
      <c r="I130" s="27"/>
      <c r="J130" s="28" t="s">
        <v>27</v>
      </c>
      <c r="K130" s="29" t="s">
        <v>27</v>
      </c>
      <c r="L130" s="30" t="s">
        <v>27</v>
      </c>
    </row>
    <row r="131" spans="1:12" ht="26.25">
      <c r="A131" s="63"/>
      <c r="B131" s="47" t="s">
        <v>256</v>
      </c>
      <c r="C131" s="33" t="s">
        <v>257</v>
      </c>
      <c r="D131" s="21">
        <f t="shared" si="13"/>
        <v>0</v>
      </c>
      <c r="E131" s="21"/>
      <c r="F131" s="21"/>
      <c r="G131" s="21"/>
      <c r="H131" s="21"/>
      <c r="I131" s="27"/>
      <c r="J131" s="28" t="s">
        <v>27</v>
      </c>
      <c r="K131" s="29" t="s">
        <v>27</v>
      </c>
      <c r="L131" s="30" t="s">
        <v>27</v>
      </c>
    </row>
    <row r="132" spans="1:12" ht="26.25">
      <c r="A132" s="63"/>
      <c r="B132" s="47" t="s">
        <v>258</v>
      </c>
      <c r="C132" s="33" t="s">
        <v>259</v>
      </c>
      <c r="D132" s="21">
        <f t="shared" si="13"/>
        <v>0</v>
      </c>
      <c r="E132" s="21"/>
      <c r="F132" s="21"/>
      <c r="G132" s="21"/>
      <c r="H132" s="21"/>
      <c r="I132" s="27"/>
      <c r="J132" s="28" t="s">
        <v>27</v>
      </c>
      <c r="K132" s="29" t="s">
        <v>27</v>
      </c>
      <c r="L132" s="30" t="s">
        <v>27</v>
      </c>
    </row>
    <row r="133" spans="1:12" ht="26.25">
      <c r="A133" s="63"/>
      <c r="B133" s="47" t="s">
        <v>260</v>
      </c>
      <c r="C133" s="33" t="s">
        <v>261</v>
      </c>
      <c r="D133" s="21">
        <f t="shared" si="13"/>
        <v>0</v>
      </c>
      <c r="E133" s="21"/>
      <c r="F133" s="21"/>
      <c r="G133" s="21"/>
      <c r="H133" s="21"/>
      <c r="I133" s="27"/>
      <c r="J133" s="28" t="s">
        <v>27</v>
      </c>
      <c r="K133" s="29" t="s">
        <v>27</v>
      </c>
      <c r="L133" s="30" t="s">
        <v>27</v>
      </c>
    </row>
    <row r="134" spans="1:12" ht="26.25">
      <c r="A134" s="63"/>
      <c r="B134" s="47" t="s">
        <v>262</v>
      </c>
      <c r="C134" s="33" t="s">
        <v>263</v>
      </c>
      <c r="D134" s="21">
        <f t="shared" si="13"/>
        <v>0</v>
      </c>
      <c r="E134" s="21"/>
      <c r="F134" s="21"/>
      <c r="G134" s="21"/>
      <c r="H134" s="21"/>
      <c r="I134" s="27"/>
      <c r="J134" s="28" t="s">
        <v>27</v>
      </c>
      <c r="K134" s="29" t="s">
        <v>27</v>
      </c>
      <c r="L134" s="30" t="s">
        <v>27</v>
      </c>
    </row>
    <row r="135" spans="1:12" ht="15.75">
      <c r="A135" s="50" t="s">
        <v>264</v>
      </c>
      <c r="B135" s="51"/>
      <c r="C135" s="23" t="s">
        <v>265</v>
      </c>
      <c r="D135" s="21">
        <f t="shared" si="13"/>
        <v>0</v>
      </c>
      <c r="E135" s="24"/>
      <c r="F135" s="24"/>
      <c r="G135" s="24"/>
      <c r="H135" s="24"/>
      <c r="I135" s="25"/>
      <c r="J135" s="24"/>
      <c r="K135" s="24"/>
      <c r="L135" s="26"/>
    </row>
    <row r="136" spans="1:12" ht="15.75">
      <c r="A136" s="169" t="s">
        <v>266</v>
      </c>
      <c r="B136" s="170"/>
      <c r="C136" s="19" t="s">
        <v>267</v>
      </c>
      <c r="D136" s="21">
        <f t="shared" si="13"/>
        <v>0</v>
      </c>
      <c r="E136" s="24"/>
      <c r="F136" s="24"/>
      <c r="G136" s="24"/>
      <c r="H136" s="24"/>
      <c r="I136" s="25"/>
      <c r="J136" s="28" t="s">
        <v>27</v>
      </c>
      <c r="K136" s="29" t="s">
        <v>27</v>
      </c>
      <c r="L136" s="30" t="s">
        <v>27</v>
      </c>
    </row>
    <row r="137" spans="1:12" ht="15.75">
      <c r="A137" s="50"/>
      <c r="B137" s="42" t="s">
        <v>268</v>
      </c>
      <c r="C137" s="33" t="s">
        <v>269</v>
      </c>
      <c r="D137" s="21">
        <f t="shared" si="13"/>
        <v>0</v>
      </c>
      <c r="E137" s="24"/>
      <c r="F137" s="24"/>
      <c r="G137" s="24"/>
      <c r="H137" s="24"/>
      <c r="I137" s="25"/>
      <c r="J137" s="28" t="s">
        <v>27</v>
      </c>
      <c r="K137" s="29" t="s">
        <v>27</v>
      </c>
      <c r="L137" s="30" t="s">
        <v>27</v>
      </c>
    </row>
    <row r="138" spans="1:12" ht="39">
      <c r="A138" s="64"/>
      <c r="B138" s="47" t="s">
        <v>270</v>
      </c>
      <c r="C138" s="33" t="s">
        <v>271</v>
      </c>
      <c r="D138" s="21">
        <f t="shared" si="13"/>
        <v>0</v>
      </c>
      <c r="E138" s="21"/>
      <c r="F138" s="21"/>
      <c r="G138" s="21"/>
      <c r="H138" s="21"/>
      <c r="I138" s="27"/>
      <c r="J138" s="28" t="s">
        <v>27</v>
      </c>
      <c r="K138" s="29" t="s">
        <v>27</v>
      </c>
      <c r="L138" s="30" t="s">
        <v>27</v>
      </c>
    </row>
    <row r="139" spans="1:12">
      <c r="A139" s="169" t="s">
        <v>272</v>
      </c>
      <c r="B139" s="170"/>
      <c r="C139" s="19" t="s">
        <v>273</v>
      </c>
      <c r="D139" s="21">
        <f t="shared" si="13"/>
        <v>0</v>
      </c>
      <c r="E139" s="21"/>
      <c r="F139" s="21"/>
      <c r="G139" s="21"/>
      <c r="H139" s="21"/>
      <c r="I139" s="27"/>
      <c r="J139" s="28" t="s">
        <v>27</v>
      </c>
      <c r="K139" s="29" t="s">
        <v>27</v>
      </c>
      <c r="L139" s="30" t="s">
        <v>27</v>
      </c>
    </row>
    <row r="140" spans="1:12">
      <c r="A140" s="65"/>
      <c r="B140" s="42" t="s">
        <v>274</v>
      </c>
      <c r="C140" s="33" t="s">
        <v>275</v>
      </c>
      <c r="D140" s="21">
        <f t="shared" si="13"/>
        <v>0</v>
      </c>
      <c r="E140" s="21"/>
      <c r="F140" s="21"/>
      <c r="G140" s="21"/>
      <c r="H140" s="21"/>
      <c r="I140" s="27"/>
      <c r="J140" s="28" t="s">
        <v>27</v>
      </c>
      <c r="K140" s="29" t="s">
        <v>27</v>
      </c>
      <c r="L140" s="30" t="s">
        <v>27</v>
      </c>
    </row>
    <row r="141" spans="1:12">
      <c r="A141" s="65"/>
      <c r="B141" s="42" t="s">
        <v>276</v>
      </c>
      <c r="C141" s="33" t="s">
        <v>277</v>
      </c>
      <c r="D141" s="21">
        <f t="shared" si="13"/>
        <v>0</v>
      </c>
      <c r="E141" s="21"/>
      <c r="F141" s="21"/>
      <c r="G141" s="21"/>
      <c r="H141" s="21"/>
      <c r="I141" s="27"/>
      <c r="J141" s="28" t="s">
        <v>27</v>
      </c>
      <c r="K141" s="29" t="s">
        <v>27</v>
      </c>
      <c r="L141" s="30" t="s">
        <v>27</v>
      </c>
    </row>
    <row r="142" spans="1:12">
      <c r="A142" s="121" t="s">
        <v>278</v>
      </c>
      <c r="B142" s="32"/>
      <c r="C142" s="19" t="s">
        <v>279</v>
      </c>
      <c r="D142" s="21">
        <f t="shared" si="13"/>
        <v>0</v>
      </c>
      <c r="E142" s="21"/>
      <c r="F142" s="21">
        <f>SUM(F143+0)</f>
        <v>0</v>
      </c>
      <c r="G142" s="21">
        <f t="shared" ref="G142:I142" si="14">SUM(G143+0)</f>
        <v>0</v>
      </c>
      <c r="H142" s="21">
        <f t="shared" si="14"/>
        <v>0</v>
      </c>
      <c r="I142" s="21">
        <f t="shared" si="14"/>
        <v>0</v>
      </c>
      <c r="J142" s="21"/>
      <c r="K142" s="21"/>
      <c r="L142" s="22"/>
    </row>
    <row r="143" spans="1:12">
      <c r="A143" s="66" t="s">
        <v>280</v>
      </c>
      <c r="B143" s="32"/>
      <c r="C143" s="19" t="s">
        <v>281</v>
      </c>
      <c r="D143" s="21">
        <f t="shared" si="13"/>
        <v>0</v>
      </c>
      <c r="E143" s="21"/>
      <c r="F143" s="21">
        <f>SUM(F144:F147)</f>
        <v>0</v>
      </c>
      <c r="G143" s="21">
        <f t="shared" ref="G143:I143" si="15">SUM(G144:G147)</f>
        <v>0</v>
      </c>
      <c r="H143" s="21">
        <f t="shared" si="15"/>
        <v>0</v>
      </c>
      <c r="I143" s="21">
        <f t="shared" si="15"/>
        <v>0</v>
      </c>
      <c r="J143" s="28" t="s">
        <v>27</v>
      </c>
      <c r="K143" s="29" t="s">
        <v>27</v>
      </c>
      <c r="L143" s="30" t="s">
        <v>27</v>
      </c>
    </row>
    <row r="144" spans="1:12">
      <c r="A144" s="121"/>
      <c r="B144" s="67" t="s">
        <v>282</v>
      </c>
      <c r="C144" s="33" t="s">
        <v>283</v>
      </c>
      <c r="D144" s="21">
        <f t="shared" si="13"/>
        <v>0</v>
      </c>
      <c r="E144" s="21"/>
      <c r="F144" s="21"/>
      <c r="G144" s="21"/>
      <c r="H144" s="21"/>
      <c r="I144" s="27"/>
      <c r="J144" s="28" t="s">
        <v>27</v>
      </c>
      <c r="K144" s="29" t="s">
        <v>27</v>
      </c>
      <c r="L144" s="30" t="s">
        <v>27</v>
      </c>
    </row>
    <row r="145" spans="1:12">
      <c r="A145" s="43"/>
      <c r="B145" s="67" t="s">
        <v>284</v>
      </c>
      <c r="C145" s="33" t="s">
        <v>285</v>
      </c>
      <c r="D145" s="21">
        <f t="shared" si="13"/>
        <v>0</v>
      </c>
      <c r="E145" s="21"/>
      <c r="F145" s="21"/>
      <c r="G145" s="21"/>
      <c r="H145" s="21"/>
      <c r="I145" s="27"/>
      <c r="J145" s="28" t="s">
        <v>27</v>
      </c>
      <c r="K145" s="29" t="s">
        <v>27</v>
      </c>
      <c r="L145" s="30" t="s">
        <v>27</v>
      </c>
    </row>
    <row r="146" spans="1:12">
      <c r="A146" s="43"/>
      <c r="B146" s="67" t="s">
        <v>286</v>
      </c>
      <c r="C146" s="33" t="s">
        <v>287</v>
      </c>
      <c r="D146" s="21">
        <f t="shared" ref="D146:D209" si="16">SUM(F146+G146+H146+I146)</f>
        <v>0</v>
      </c>
      <c r="E146" s="21"/>
      <c r="F146" s="21"/>
      <c r="G146" s="21"/>
      <c r="H146" s="21"/>
      <c r="I146" s="27"/>
      <c r="J146" s="28" t="s">
        <v>27</v>
      </c>
      <c r="K146" s="29" t="s">
        <v>27</v>
      </c>
      <c r="L146" s="30" t="s">
        <v>27</v>
      </c>
    </row>
    <row r="147" spans="1:12">
      <c r="A147" s="43"/>
      <c r="B147" s="67" t="s">
        <v>288</v>
      </c>
      <c r="C147" s="33" t="s">
        <v>289</v>
      </c>
      <c r="D147" s="21">
        <f t="shared" si="16"/>
        <v>0</v>
      </c>
      <c r="E147" s="21"/>
      <c r="F147" s="21"/>
      <c r="G147" s="21"/>
      <c r="H147" s="21"/>
      <c r="I147" s="27"/>
      <c r="J147" s="28" t="s">
        <v>27</v>
      </c>
      <c r="K147" s="29" t="s">
        <v>27</v>
      </c>
      <c r="L147" s="30" t="s">
        <v>27</v>
      </c>
    </row>
    <row r="148" spans="1:12" ht="15.75">
      <c r="A148" s="163" t="s">
        <v>290</v>
      </c>
      <c r="B148" s="164"/>
      <c r="C148" s="23" t="s">
        <v>291</v>
      </c>
      <c r="D148" s="21">
        <f t="shared" si="16"/>
        <v>0</v>
      </c>
      <c r="E148" s="24"/>
      <c r="F148" s="21">
        <f>SUM(F152+0)</f>
        <v>0</v>
      </c>
      <c r="G148" s="21">
        <f t="shared" ref="G148:I148" si="17">SUM(G152+0)</f>
        <v>0</v>
      </c>
      <c r="H148" s="21">
        <f t="shared" si="17"/>
        <v>0</v>
      </c>
      <c r="I148" s="21">
        <f t="shared" si="17"/>
        <v>0</v>
      </c>
      <c r="J148" s="24"/>
      <c r="K148" s="24"/>
      <c r="L148" s="26"/>
    </row>
    <row r="149" spans="1:12">
      <c r="A149" s="121" t="s">
        <v>292</v>
      </c>
      <c r="B149" s="18"/>
      <c r="C149" s="19" t="s">
        <v>293</v>
      </c>
      <c r="D149" s="21">
        <f t="shared" si="16"/>
        <v>0</v>
      </c>
      <c r="E149" s="21"/>
      <c r="F149" s="21"/>
      <c r="G149" s="21"/>
      <c r="H149" s="21"/>
      <c r="I149" s="27"/>
      <c r="J149" s="28" t="s">
        <v>27</v>
      </c>
      <c r="K149" s="29" t="s">
        <v>27</v>
      </c>
      <c r="L149" s="30" t="s">
        <v>27</v>
      </c>
    </row>
    <row r="150" spans="1:12">
      <c r="A150" s="48" t="s">
        <v>294</v>
      </c>
      <c r="B150" s="18"/>
      <c r="C150" s="19" t="s">
        <v>295</v>
      </c>
      <c r="D150" s="21">
        <f t="shared" si="16"/>
        <v>0</v>
      </c>
      <c r="E150" s="21"/>
      <c r="F150" s="21"/>
      <c r="G150" s="21"/>
      <c r="H150" s="21"/>
      <c r="I150" s="27"/>
      <c r="J150" s="28" t="s">
        <v>27</v>
      </c>
      <c r="K150" s="29" t="s">
        <v>27</v>
      </c>
      <c r="L150" s="30" t="s">
        <v>27</v>
      </c>
    </row>
    <row r="151" spans="1:12">
      <c r="A151" s="48" t="s">
        <v>296</v>
      </c>
      <c r="B151" s="18"/>
      <c r="C151" s="19" t="s">
        <v>297</v>
      </c>
      <c r="D151" s="21">
        <f t="shared" si="16"/>
        <v>0</v>
      </c>
      <c r="E151" s="21"/>
      <c r="F151" s="21"/>
      <c r="G151" s="21"/>
      <c r="H151" s="21"/>
      <c r="I151" s="27"/>
      <c r="J151" s="28" t="s">
        <v>27</v>
      </c>
      <c r="K151" s="29" t="s">
        <v>27</v>
      </c>
      <c r="L151" s="30" t="s">
        <v>27</v>
      </c>
    </row>
    <row r="152" spans="1:12">
      <c r="A152" s="156" t="s">
        <v>298</v>
      </c>
      <c r="B152" s="157"/>
      <c r="C152" s="19" t="s">
        <v>299</v>
      </c>
      <c r="D152" s="21">
        <f t="shared" si="16"/>
        <v>0</v>
      </c>
      <c r="E152" s="21"/>
      <c r="F152" s="21"/>
      <c r="G152" s="21"/>
      <c r="H152" s="21"/>
      <c r="I152" s="27"/>
      <c r="J152" s="28" t="s">
        <v>27</v>
      </c>
      <c r="K152" s="29" t="s">
        <v>27</v>
      </c>
      <c r="L152" s="30" t="s">
        <v>27</v>
      </c>
    </row>
    <row r="153" spans="1:12">
      <c r="A153" s="156" t="s">
        <v>300</v>
      </c>
      <c r="B153" s="157"/>
      <c r="C153" s="19" t="s">
        <v>301</v>
      </c>
      <c r="D153" s="21">
        <f t="shared" si="16"/>
        <v>0</v>
      </c>
      <c r="E153" s="21"/>
      <c r="F153" s="21"/>
      <c r="G153" s="21"/>
      <c r="H153" s="21"/>
      <c r="I153" s="27"/>
      <c r="J153" s="28" t="s">
        <v>27</v>
      </c>
      <c r="K153" s="29" t="s">
        <v>27</v>
      </c>
      <c r="L153" s="30" t="s">
        <v>27</v>
      </c>
    </row>
    <row r="154" spans="1:12">
      <c r="A154" s="48" t="s">
        <v>302</v>
      </c>
      <c r="B154" s="18"/>
      <c r="C154" s="19" t="s">
        <v>303</v>
      </c>
      <c r="D154" s="21">
        <f t="shared" si="16"/>
        <v>0</v>
      </c>
      <c r="E154" s="21"/>
      <c r="F154" s="21"/>
      <c r="G154" s="21"/>
      <c r="H154" s="21"/>
      <c r="I154" s="27"/>
      <c r="J154" s="28" t="s">
        <v>27</v>
      </c>
      <c r="K154" s="29" t="s">
        <v>27</v>
      </c>
      <c r="L154" s="30" t="s">
        <v>27</v>
      </c>
    </row>
    <row r="155" spans="1:12">
      <c r="A155" s="48" t="s">
        <v>304</v>
      </c>
      <c r="B155" s="18"/>
      <c r="C155" s="19" t="s">
        <v>305</v>
      </c>
      <c r="D155" s="21">
        <f t="shared" si="16"/>
        <v>0</v>
      </c>
      <c r="E155" s="21"/>
      <c r="F155" s="21"/>
      <c r="G155" s="21"/>
      <c r="H155" s="21"/>
      <c r="I155" s="27"/>
      <c r="J155" s="28" t="s">
        <v>27</v>
      </c>
      <c r="K155" s="29" t="s">
        <v>27</v>
      </c>
      <c r="L155" s="30" t="s">
        <v>27</v>
      </c>
    </row>
    <row r="156" spans="1:12">
      <c r="A156" s="158" t="s">
        <v>306</v>
      </c>
      <c r="B156" s="159"/>
      <c r="C156" s="19" t="s">
        <v>307</v>
      </c>
      <c r="D156" s="21">
        <f t="shared" si="16"/>
        <v>0</v>
      </c>
      <c r="E156" s="21"/>
      <c r="F156" s="21"/>
      <c r="G156" s="21"/>
      <c r="H156" s="21"/>
      <c r="I156" s="27"/>
      <c r="J156" s="28" t="s">
        <v>27</v>
      </c>
      <c r="K156" s="29" t="s">
        <v>27</v>
      </c>
      <c r="L156" s="30" t="s">
        <v>27</v>
      </c>
    </row>
    <row r="157" spans="1:12">
      <c r="A157" s="48" t="s">
        <v>308</v>
      </c>
      <c r="B157" s="18"/>
      <c r="C157" s="19" t="s">
        <v>309</v>
      </c>
      <c r="D157" s="21">
        <f t="shared" si="16"/>
        <v>0</v>
      </c>
      <c r="E157" s="21"/>
      <c r="F157" s="21"/>
      <c r="G157" s="21"/>
      <c r="H157" s="21"/>
      <c r="I157" s="27"/>
      <c r="J157" s="28" t="s">
        <v>27</v>
      </c>
      <c r="K157" s="29" t="s">
        <v>27</v>
      </c>
      <c r="L157" s="30" t="s">
        <v>27</v>
      </c>
    </row>
    <row r="158" spans="1:12">
      <c r="A158" s="48" t="s">
        <v>310</v>
      </c>
      <c r="B158" s="61"/>
      <c r="C158" s="19" t="s">
        <v>311</v>
      </c>
      <c r="D158" s="21">
        <f t="shared" si="16"/>
        <v>0</v>
      </c>
      <c r="E158" s="21"/>
      <c r="F158" s="21"/>
      <c r="G158" s="21"/>
      <c r="H158" s="21"/>
      <c r="I158" s="27"/>
      <c r="J158" s="28" t="s">
        <v>27</v>
      </c>
      <c r="K158" s="29" t="s">
        <v>27</v>
      </c>
      <c r="L158" s="30" t="s">
        <v>27</v>
      </c>
    </row>
    <row r="159" spans="1:12">
      <c r="A159" s="48" t="s">
        <v>312</v>
      </c>
      <c r="B159" s="61"/>
      <c r="C159" s="19" t="s">
        <v>313</v>
      </c>
      <c r="D159" s="21">
        <f t="shared" si="16"/>
        <v>0</v>
      </c>
      <c r="E159" s="21"/>
      <c r="F159" s="21"/>
      <c r="G159" s="21"/>
      <c r="H159" s="21"/>
      <c r="I159" s="27"/>
      <c r="J159" s="28" t="s">
        <v>27</v>
      </c>
      <c r="K159" s="29" t="s">
        <v>27</v>
      </c>
      <c r="L159" s="30" t="s">
        <v>27</v>
      </c>
    </row>
    <row r="160" spans="1:12">
      <c r="A160" s="68" t="s">
        <v>314</v>
      </c>
      <c r="B160" s="52"/>
      <c r="C160" s="19" t="s">
        <v>315</v>
      </c>
      <c r="D160" s="21">
        <f t="shared" si="16"/>
        <v>0</v>
      </c>
      <c r="E160" s="21"/>
      <c r="F160" s="21"/>
      <c r="G160" s="21"/>
      <c r="H160" s="21"/>
      <c r="I160" s="27"/>
      <c r="J160" s="28" t="s">
        <v>27</v>
      </c>
      <c r="K160" s="29" t="s">
        <v>27</v>
      </c>
      <c r="L160" s="30" t="s">
        <v>27</v>
      </c>
    </row>
    <row r="161" spans="1:12">
      <c r="A161" s="69" t="s">
        <v>316</v>
      </c>
      <c r="B161" s="70"/>
      <c r="C161" s="19" t="s">
        <v>317</v>
      </c>
      <c r="D161" s="21">
        <f t="shared" si="16"/>
        <v>0</v>
      </c>
      <c r="E161" s="21"/>
      <c r="F161" s="21"/>
      <c r="G161" s="21"/>
      <c r="H161" s="21"/>
      <c r="I161" s="27"/>
      <c r="J161" s="21"/>
      <c r="K161" s="21"/>
      <c r="L161" s="22"/>
    </row>
    <row r="162" spans="1:12" ht="15.75">
      <c r="A162" s="71" t="s">
        <v>318</v>
      </c>
      <c r="B162" s="51"/>
      <c r="C162" s="23" t="s">
        <v>319</v>
      </c>
      <c r="D162" s="21">
        <f t="shared" si="16"/>
        <v>0</v>
      </c>
      <c r="E162" s="24"/>
      <c r="F162" s="24"/>
      <c r="G162" s="24"/>
      <c r="H162" s="24"/>
      <c r="I162" s="25"/>
      <c r="J162" s="24"/>
      <c r="K162" s="24"/>
      <c r="L162" s="26"/>
    </row>
    <row r="163" spans="1:12">
      <c r="A163" s="160" t="s">
        <v>320</v>
      </c>
      <c r="B163" s="161"/>
      <c r="C163" s="19" t="s">
        <v>321</v>
      </c>
      <c r="D163" s="21">
        <f t="shared" si="16"/>
        <v>0</v>
      </c>
      <c r="E163" s="21"/>
      <c r="F163" s="21"/>
      <c r="G163" s="21"/>
      <c r="H163" s="21"/>
      <c r="I163" s="27"/>
      <c r="J163" s="28" t="s">
        <v>27</v>
      </c>
      <c r="K163" s="29" t="s">
        <v>27</v>
      </c>
      <c r="L163" s="30" t="s">
        <v>27</v>
      </c>
    </row>
    <row r="164" spans="1:12">
      <c r="A164" s="48" t="s">
        <v>322</v>
      </c>
      <c r="B164" s="18"/>
      <c r="C164" s="19" t="s">
        <v>323</v>
      </c>
      <c r="D164" s="21">
        <f t="shared" si="16"/>
        <v>0</v>
      </c>
      <c r="E164" s="21"/>
      <c r="F164" s="21"/>
      <c r="G164" s="21"/>
      <c r="H164" s="21"/>
      <c r="I164" s="27"/>
      <c r="J164" s="28" t="s">
        <v>27</v>
      </c>
      <c r="K164" s="29" t="s">
        <v>27</v>
      </c>
      <c r="L164" s="30" t="s">
        <v>27</v>
      </c>
    </row>
    <row r="165" spans="1:12" ht="15.75">
      <c r="A165" s="72" t="s">
        <v>324</v>
      </c>
      <c r="B165" s="51"/>
      <c r="C165" s="23" t="s">
        <v>325</v>
      </c>
      <c r="D165" s="21">
        <f t="shared" si="16"/>
        <v>0</v>
      </c>
      <c r="E165" s="24"/>
      <c r="F165" s="24"/>
      <c r="G165" s="24"/>
      <c r="H165" s="24"/>
      <c r="I165" s="25"/>
      <c r="J165" s="24"/>
      <c r="K165" s="24"/>
      <c r="L165" s="26"/>
    </row>
    <row r="166" spans="1:12">
      <c r="A166" s="162" t="s">
        <v>326</v>
      </c>
      <c r="B166" s="146"/>
      <c r="C166" s="19" t="s">
        <v>327</v>
      </c>
      <c r="D166" s="21">
        <f t="shared" si="16"/>
        <v>0</v>
      </c>
      <c r="E166" s="21"/>
      <c r="F166" s="21"/>
      <c r="G166" s="21"/>
      <c r="H166" s="21"/>
      <c r="I166" s="27"/>
      <c r="J166" s="28" t="s">
        <v>27</v>
      </c>
      <c r="K166" s="29" t="s">
        <v>27</v>
      </c>
      <c r="L166" s="30" t="s">
        <v>27</v>
      </c>
    </row>
    <row r="167" spans="1:12" ht="26.25">
      <c r="A167" s="121"/>
      <c r="B167" s="47" t="s">
        <v>328</v>
      </c>
      <c r="C167" s="33" t="s">
        <v>329</v>
      </c>
      <c r="D167" s="21">
        <f t="shared" si="16"/>
        <v>0</v>
      </c>
      <c r="E167" s="21"/>
      <c r="F167" s="21"/>
      <c r="G167" s="21"/>
      <c r="H167" s="21"/>
      <c r="I167" s="27"/>
      <c r="J167" s="28" t="s">
        <v>27</v>
      </c>
      <c r="K167" s="29" t="s">
        <v>27</v>
      </c>
      <c r="L167" s="30" t="s">
        <v>27</v>
      </c>
    </row>
    <row r="168" spans="1:12" ht="26.25">
      <c r="A168" s="121"/>
      <c r="B168" s="47" t="s">
        <v>330</v>
      </c>
      <c r="C168" s="33" t="s">
        <v>331</v>
      </c>
      <c r="D168" s="21">
        <f t="shared" si="16"/>
        <v>0</v>
      </c>
      <c r="E168" s="21"/>
      <c r="F168" s="21"/>
      <c r="G168" s="21"/>
      <c r="H168" s="21"/>
      <c r="I168" s="27"/>
      <c r="J168" s="28" t="s">
        <v>27</v>
      </c>
      <c r="K168" s="29" t="s">
        <v>27</v>
      </c>
      <c r="L168" s="30" t="s">
        <v>27</v>
      </c>
    </row>
    <row r="169" spans="1:12" ht="26.25">
      <c r="A169" s="121"/>
      <c r="B169" s="47" t="s">
        <v>332</v>
      </c>
      <c r="C169" s="33" t="s">
        <v>333</v>
      </c>
      <c r="D169" s="21">
        <f t="shared" si="16"/>
        <v>0</v>
      </c>
      <c r="E169" s="21"/>
      <c r="F169" s="21"/>
      <c r="G169" s="21"/>
      <c r="H169" s="21"/>
      <c r="I169" s="27"/>
      <c r="J169" s="28" t="s">
        <v>27</v>
      </c>
      <c r="K169" s="29" t="s">
        <v>27</v>
      </c>
      <c r="L169" s="30" t="s">
        <v>27</v>
      </c>
    </row>
    <row r="170" spans="1:12">
      <c r="A170" s="121"/>
      <c r="B170" s="32" t="s">
        <v>334</v>
      </c>
      <c r="C170" s="33" t="s">
        <v>335</v>
      </c>
      <c r="D170" s="21">
        <f t="shared" si="16"/>
        <v>0</v>
      </c>
      <c r="E170" s="21"/>
      <c r="F170" s="21"/>
      <c r="G170" s="21"/>
      <c r="H170" s="21"/>
      <c r="I170" s="27"/>
      <c r="J170" s="28" t="s">
        <v>27</v>
      </c>
      <c r="K170" s="29" t="s">
        <v>27</v>
      </c>
      <c r="L170" s="30" t="s">
        <v>27</v>
      </c>
    </row>
    <row r="171" spans="1:12">
      <c r="A171" s="31" t="s">
        <v>336</v>
      </c>
      <c r="B171" s="18"/>
      <c r="C171" s="19" t="s">
        <v>337</v>
      </c>
      <c r="D171" s="21">
        <f t="shared" si="16"/>
        <v>0</v>
      </c>
      <c r="E171" s="21"/>
      <c r="F171" s="21"/>
      <c r="G171" s="21"/>
      <c r="H171" s="21"/>
      <c r="I171" s="27"/>
      <c r="J171" s="28" t="s">
        <v>27</v>
      </c>
      <c r="K171" s="29" t="s">
        <v>27</v>
      </c>
      <c r="L171" s="30" t="s">
        <v>27</v>
      </c>
    </row>
    <row r="172" spans="1:12">
      <c r="A172" s="121"/>
      <c r="B172" s="32" t="s">
        <v>338</v>
      </c>
      <c r="C172" s="33" t="s">
        <v>339</v>
      </c>
      <c r="D172" s="21">
        <f t="shared" si="16"/>
        <v>0</v>
      </c>
      <c r="E172" s="21"/>
      <c r="F172" s="21"/>
      <c r="G172" s="21"/>
      <c r="H172" s="21"/>
      <c r="I172" s="27"/>
      <c r="J172" s="28" t="s">
        <v>27</v>
      </c>
      <c r="K172" s="29" t="s">
        <v>27</v>
      </c>
      <c r="L172" s="30" t="s">
        <v>27</v>
      </c>
    </row>
    <row r="173" spans="1:12">
      <c r="A173" s="121"/>
      <c r="B173" s="32" t="s">
        <v>340</v>
      </c>
      <c r="C173" s="33" t="s">
        <v>341</v>
      </c>
      <c r="D173" s="21">
        <f t="shared" si="16"/>
        <v>0</v>
      </c>
      <c r="E173" s="21"/>
      <c r="F173" s="21"/>
      <c r="G173" s="21"/>
      <c r="H173" s="21"/>
      <c r="I173" s="27"/>
      <c r="J173" s="28" t="s">
        <v>27</v>
      </c>
      <c r="K173" s="29" t="s">
        <v>27</v>
      </c>
      <c r="L173" s="30" t="s">
        <v>27</v>
      </c>
    </row>
    <row r="174" spans="1:12">
      <c r="A174" s="121"/>
      <c r="B174" s="32" t="s">
        <v>342</v>
      </c>
      <c r="C174" s="33" t="s">
        <v>343</v>
      </c>
      <c r="D174" s="21">
        <f t="shared" si="16"/>
        <v>0</v>
      </c>
      <c r="E174" s="21"/>
      <c r="F174" s="21"/>
      <c r="G174" s="21"/>
      <c r="H174" s="21"/>
      <c r="I174" s="27"/>
      <c r="J174" s="28" t="s">
        <v>27</v>
      </c>
      <c r="K174" s="29" t="s">
        <v>27</v>
      </c>
      <c r="L174" s="30" t="s">
        <v>27</v>
      </c>
    </row>
    <row r="175" spans="1:12" ht="15.75">
      <c r="A175" s="163" t="s">
        <v>344</v>
      </c>
      <c r="B175" s="164"/>
      <c r="C175" s="23" t="s">
        <v>345</v>
      </c>
      <c r="D175" s="21">
        <f t="shared" si="16"/>
        <v>0</v>
      </c>
      <c r="E175" s="28"/>
      <c r="F175" s="114">
        <f>SUM(F176+0)</f>
        <v>0</v>
      </c>
      <c r="G175" s="91"/>
      <c r="H175" s="91"/>
      <c r="I175" s="114"/>
      <c r="J175" s="28" t="s">
        <v>27</v>
      </c>
      <c r="K175" s="29" t="s">
        <v>27</v>
      </c>
      <c r="L175" s="30" t="s">
        <v>27</v>
      </c>
    </row>
    <row r="176" spans="1:12">
      <c r="A176" s="145" t="s">
        <v>346</v>
      </c>
      <c r="B176" s="146"/>
      <c r="C176" s="19" t="s">
        <v>347</v>
      </c>
      <c r="D176" s="21">
        <f t="shared" si="16"/>
        <v>0</v>
      </c>
      <c r="E176" s="28"/>
      <c r="F176" s="114">
        <f>SUM(F177+0)</f>
        <v>0</v>
      </c>
      <c r="G176" s="91"/>
      <c r="H176" s="91"/>
      <c r="I176" s="114"/>
      <c r="J176" s="28" t="s">
        <v>27</v>
      </c>
      <c r="K176" s="29" t="s">
        <v>27</v>
      </c>
      <c r="L176" s="30" t="s">
        <v>27</v>
      </c>
    </row>
    <row r="177" spans="1:12" ht="38.25">
      <c r="A177" s="121"/>
      <c r="B177" s="73" t="s">
        <v>348</v>
      </c>
      <c r="C177" s="19" t="s">
        <v>349</v>
      </c>
      <c r="D177" s="21">
        <f t="shared" si="16"/>
        <v>0</v>
      </c>
      <c r="E177" s="28"/>
      <c r="F177" s="115"/>
      <c r="G177" s="116"/>
      <c r="H177" s="116"/>
      <c r="I177" s="115"/>
      <c r="J177" s="28" t="s">
        <v>27</v>
      </c>
      <c r="K177" s="29" t="s">
        <v>27</v>
      </c>
      <c r="L177" s="30" t="s">
        <v>27</v>
      </c>
    </row>
    <row r="178" spans="1:12">
      <c r="A178" s="74" t="s">
        <v>350</v>
      </c>
      <c r="B178" s="75"/>
      <c r="C178" s="19" t="s">
        <v>351</v>
      </c>
      <c r="D178" s="21">
        <f t="shared" si="16"/>
        <v>0</v>
      </c>
      <c r="E178" s="21"/>
      <c r="F178" s="21"/>
      <c r="G178" s="21"/>
      <c r="H178" s="21"/>
      <c r="I178" s="27"/>
      <c r="J178" s="21"/>
      <c r="K178" s="21"/>
      <c r="L178" s="22"/>
    </row>
    <row r="179" spans="1:12">
      <c r="A179" s="121" t="s">
        <v>352</v>
      </c>
      <c r="B179" s="18"/>
      <c r="C179" s="76" t="s">
        <v>353</v>
      </c>
      <c r="D179" s="21">
        <f t="shared" si="16"/>
        <v>0</v>
      </c>
      <c r="E179" s="21"/>
      <c r="F179" s="21"/>
      <c r="G179" s="21"/>
      <c r="H179" s="21"/>
      <c r="I179" s="27"/>
      <c r="J179" s="21"/>
      <c r="K179" s="21"/>
      <c r="L179" s="22"/>
    </row>
    <row r="180" spans="1:12">
      <c r="A180" s="74"/>
      <c r="B180" s="32" t="s">
        <v>354</v>
      </c>
      <c r="C180" s="77" t="s">
        <v>355</v>
      </c>
      <c r="D180" s="21">
        <f t="shared" si="16"/>
        <v>0</v>
      </c>
      <c r="E180" s="21"/>
      <c r="F180" s="21"/>
      <c r="G180" s="21"/>
      <c r="H180" s="21"/>
      <c r="I180" s="27"/>
      <c r="J180" s="21"/>
      <c r="K180" s="21"/>
      <c r="L180" s="22"/>
    </row>
    <row r="181" spans="1:12">
      <c r="A181" s="78" t="s">
        <v>356</v>
      </c>
      <c r="B181" s="79"/>
      <c r="C181" s="76" t="s">
        <v>357</v>
      </c>
      <c r="D181" s="21">
        <f t="shared" si="16"/>
        <v>0</v>
      </c>
      <c r="E181" s="80"/>
      <c r="F181" s="80"/>
      <c r="G181" s="80"/>
      <c r="H181" s="80"/>
      <c r="I181" s="81"/>
      <c r="J181" s="80"/>
      <c r="K181" s="80"/>
      <c r="L181" s="82"/>
    </row>
    <row r="182" spans="1:12">
      <c r="A182" s="65"/>
      <c r="B182" s="83" t="s">
        <v>358</v>
      </c>
      <c r="C182" s="77" t="s">
        <v>359</v>
      </c>
      <c r="D182" s="21">
        <f t="shared" si="16"/>
        <v>0</v>
      </c>
      <c r="E182" s="21"/>
      <c r="F182" s="21"/>
      <c r="G182" s="21"/>
      <c r="H182" s="21"/>
      <c r="I182" s="27"/>
      <c r="J182" s="21"/>
      <c r="K182" s="21"/>
      <c r="L182" s="22"/>
    </row>
    <row r="183" spans="1:12" ht="18">
      <c r="A183" s="165" t="s">
        <v>360</v>
      </c>
      <c r="B183" s="166"/>
      <c r="C183" s="84"/>
      <c r="D183" s="80">
        <f t="shared" si="16"/>
        <v>2877</v>
      </c>
      <c r="E183" s="132">
        <f>SUM(E184+E189+E201+E258)</f>
        <v>35</v>
      </c>
      <c r="F183" s="132">
        <f>SUM(F184+F189+F201+F258)</f>
        <v>469</v>
      </c>
      <c r="G183" s="132">
        <f t="shared" ref="G183:I183" si="18">SUM(G184+G189+G201+G258)</f>
        <v>213</v>
      </c>
      <c r="H183" s="132">
        <f t="shared" si="18"/>
        <v>582</v>
      </c>
      <c r="I183" s="126">
        <f t="shared" si="18"/>
        <v>1613</v>
      </c>
      <c r="J183" s="85"/>
      <c r="K183" s="85"/>
      <c r="L183" s="86"/>
    </row>
    <row r="184" spans="1:12" ht="15.75">
      <c r="A184" s="167" t="s">
        <v>361</v>
      </c>
      <c r="B184" s="168"/>
      <c r="C184" s="23" t="s">
        <v>362</v>
      </c>
      <c r="D184" s="21">
        <f t="shared" si="16"/>
        <v>0</v>
      </c>
      <c r="E184" s="21"/>
      <c r="F184" s="21"/>
      <c r="G184" s="21"/>
      <c r="H184" s="21"/>
      <c r="I184" s="27"/>
      <c r="J184" s="21"/>
      <c r="K184" s="21"/>
      <c r="L184" s="22"/>
    </row>
    <row r="185" spans="1:12">
      <c r="A185" s="121" t="s">
        <v>363</v>
      </c>
      <c r="B185" s="32"/>
      <c r="C185" s="19" t="s">
        <v>364</v>
      </c>
      <c r="D185" s="21">
        <f t="shared" si="16"/>
        <v>0</v>
      </c>
      <c r="E185" s="21"/>
      <c r="F185" s="21"/>
      <c r="G185" s="21"/>
      <c r="H185" s="21"/>
      <c r="I185" s="27"/>
      <c r="J185" s="28" t="s">
        <v>27</v>
      </c>
      <c r="K185" s="29" t="s">
        <v>27</v>
      </c>
      <c r="L185" s="30" t="s">
        <v>27</v>
      </c>
    </row>
    <row r="186" spans="1:12">
      <c r="A186" s="63"/>
      <c r="B186" s="42" t="s">
        <v>365</v>
      </c>
      <c r="C186" s="33" t="s">
        <v>366</v>
      </c>
      <c r="D186" s="21">
        <f t="shared" si="16"/>
        <v>0</v>
      </c>
      <c r="E186" s="21"/>
      <c r="F186" s="21"/>
      <c r="G186" s="21"/>
      <c r="H186" s="21"/>
      <c r="I186" s="27"/>
      <c r="J186" s="28" t="s">
        <v>27</v>
      </c>
      <c r="K186" s="29" t="s">
        <v>27</v>
      </c>
      <c r="L186" s="30" t="s">
        <v>27</v>
      </c>
    </row>
    <row r="187" spans="1:12" ht="43.5">
      <c r="A187" s="63"/>
      <c r="B187" s="87" t="s">
        <v>367</v>
      </c>
      <c r="C187" s="33" t="s">
        <v>368</v>
      </c>
      <c r="D187" s="21">
        <f t="shared" si="16"/>
        <v>0</v>
      </c>
      <c r="E187" s="21"/>
      <c r="F187" s="21"/>
      <c r="G187" s="21"/>
      <c r="H187" s="21"/>
      <c r="I187" s="27"/>
      <c r="J187" s="28" t="s">
        <v>27</v>
      </c>
      <c r="K187" s="29" t="s">
        <v>27</v>
      </c>
      <c r="L187" s="30" t="s">
        <v>27</v>
      </c>
    </row>
    <row r="188" spans="1:12" ht="29.25">
      <c r="A188" s="63"/>
      <c r="B188" s="87" t="s">
        <v>369</v>
      </c>
      <c r="C188" s="33" t="s">
        <v>370</v>
      </c>
      <c r="D188" s="21">
        <f t="shared" si="16"/>
        <v>0</v>
      </c>
      <c r="E188" s="21"/>
      <c r="F188" s="21"/>
      <c r="G188" s="21"/>
      <c r="H188" s="21"/>
      <c r="I188" s="27"/>
      <c r="J188" s="28" t="s">
        <v>27</v>
      </c>
      <c r="K188" s="29" t="s">
        <v>27</v>
      </c>
      <c r="L188" s="30" t="s">
        <v>27</v>
      </c>
    </row>
    <row r="189" spans="1:12" ht="15.75">
      <c r="A189" s="121" t="s">
        <v>371</v>
      </c>
      <c r="B189" s="122"/>
      <c r="C189" s="23" t="s">
        <v>372</v>
      </c>
      <c r="D189" s="21">
        <f t="shared" si="16"/>
        <v>0</v>
      </c>
      <c r="E189" s="21"/>
      <c r="F189" s="21"/>
      <c r="G189" s="21"/>
      <c r="H189" s="21"/>
      <c r="I189" s="27"/>
      <c r="J189" s="21"/>
      <c r="K189" s="21"/>
      <c r="L189" s="22"/>
    </row>
    <row r="190" spans="1:12">
      <c r="A190" s="169" t="s">
        <v>373</v>
      </c>
      <c r="B190" s="170"/>
      <c r="C190" s="19" t="s">
        <v>267</v>
      </c>
      <c r="D190" s="21">
        <f t="shared" si="16"/>
        <v>0</v>
      </c>
      <c r="E190" s="21"/>
      <c r="F190" s="21"/>
      <c r="G190" s="21"/>
      <c r="H190" s="21"/>
      <c r="I190" s="27"/>
      <c r="J190" s="28" t="s">
        <v>27</v>
      </c>
      <c r="K190" s="29" t="s">
        <v>27</v>
      </c>
      <c r="L190" s="30" t="s">
        <v>27</v>
      </c>
    </row>
    <row r="191" spans="1:12">
      <c r="A191" s="121"/>
      <c r="B191" s="52" t="s">
        <v>374</v>
      </c>
      <c r="C191" s="33" t="s">
        <v>375</v>
      </c>
      <c r="D191" s="21">
        <f t="shared" si="16"/>
        <v>0</v>
      </c>
      <c r="E191" s="21"/>
      <c r="F191" s="21"/>
      <c r="G191" s="21"/>
      <c r="H191" s="21"/>
      <c r="I191" s="27"/>
      <c r="J191" s="28" t="s">
        <v>27</v>
      </c>
      <c r="K191" s="29" t="s">
        <v>27</v>
      </c>
      <c r="L191" s="30" t="s">
        <v>27</v>
      </c>
    </row>
    <row r="192" spans="1:12">
      <c r="A192" s="121"/>
      <c r="B192" s="52" t="s">
        <v>376</v>
      </c>
      <c r="C192" s="33" t="s">
        <v>377</v>
      </c>
      <c r="D192" s="21">
        <f t="shared" si="16"/>
        <v>0</v>
      </c>
      <c r="E192" s="21"/>
      <c r="F192" s="21"/>
      <c r="G192" s="21"/>
      <c r="H192" s="21"/>
      <c r="I192" s="27"/>
      <c r="J192" s="28" t="s">
        <v>27</v>
      </c>
      <c r="K192" s="29" t="s">
        <v>27</v>
      </c>
      <c r="L192" s="30" t="s">
        <v>27</v>
      </c>
    </row>
    <row r="193" spans="1:12">
      <c r="A193" s="121"/>
      <c r="B193" s="52" t="s">
        <v>378</v>
      </c>
      <c r="C193" s="33" t="s">
        <v>379</v>
      </c>
      <c r="D193" s="21">
        <f t="shared" si="16"/>
        <v>0</v>
      </c>
      <c r="E193" s="21"/>
      <c r="F193" s="21"/>
      <c r="G193" s="21"/>
      <c r="H193" s="21"/>
      <c r="I193" s="27"/>
      <c r="J193" s="28" t="s">
        <v>27</v>
      </c>
      <c r="K193" s="29" t="s">
        <v>27</v>
      </c>
      <c r="L193" s="30" t="s">
        <v>27</v>
      </c>
    </row>
    <row r="194" spans="1:12">
      <c r="A194" s="121"/>
      <c r="B194" s="52" t="s">
        <v>380</v>
      </c>
      <c r="C194" s="33" t="s">
        <v>381</v>
      </c>
      <c r="D194" s="21">
        <f t="shared" si="16"/>
        <v>0</v>
      </c>
      <c r="E194" s="21"/>
      <c r="F194" s="21"/>
      <c r="G194" s="21"/>
      <c r="H194" s="21"/>
      <c r="I194" s="27"/>
      <c r="J194" s="28" t="s">
        <v>27</v>
      </c>
      <c r="K194" s="29" t="s">
        <v>27</v>
      </c>
      <c r="L194" s="30" t="s">
        <v>27</v>
      </c>
    </row>
    <row r="195" spans="1:12">
      <c r="A195" s="121"/>
      <c r="B195" s="52" t="s">
        <v>382</v>
      </c>
      <c r="C195" s="33" t="s">
        <v>383</v>
      </c>
      <c r="D195" s="21">
        <f t="shared" si="16"/>
        <v>0</v>
      </c>
      <c r="E195" s="21"/>
      <c r="F195" s="21"/>
      <c r="G195" s="21"/>
      <c r="H195" s="21"/>
      <c r="I195" s="27"/>
      <c r="J195" s="28"/>
      <c r="K195" s="29"/>
      <c r="L195" s="30"/>
    </row>
    <row r="196" spans="1:12">
      <c r="A196" s="64"/>
      <c r="B196" s="52" t="s">
        <v>384</v>
      </c>
      <c r="C196" s="33" t="s">
        <v>385</v>
      </c>
      <c r="D196" s="21">
        <f t="shared" si="16"/>
        <v>0</v>
      </c>
      <c r="E196" s="21"/>
      <c r="F196" s="21"/>
      <c r="G196" s="21"/>
      <c r="H196" s="21"/>
      <c r="I196" s="27"/>
      <c r="J196" s="28" t="s">
        <v>27</v>
      </c>
      <c r="K196" s="29" t="s">
        <v>27</v>
      </c>
      <c r="L196" s="30" t="s">
        <v>27</v>
      </c>
    </row>
    <row r="197" spans="1:12">
      <c r="A197" s="64"/>
      <c r="B197" s="52" t="s">
        <v>386</v>
      </c>
      <c r="C197" s="33" t="s">
        <v>387</v>
      </c>
      <c r="D197" s="21">
        <f t="shared" si="16"/>
        <v>0</v>
      </c>
      <c r="E197" s="21"/>
      <c r="F197" s="21"/>
      <c r="G197" s="21"/>
      <c r="H197" s="21"/>
      <c r="I197" s="27"/>
      <c r="J197" s="28" t="s">
        <v>27</v>
      </c>
      <c r="K197" s="29" t="s">
        <v>27</v>
      </c>
      <c r="L197" s="30" t="s">
        <v>27</v>
      </c>
    </row>
    <row r="198" spans="1:12">
      <c r="A198" s="64"/>
      <c r="B198" s="42" t="s">
        <v>388</v>
      </c>
      <c r="C198" s="33" t="s">
        <v>389</v>
      </c>
      <c r="D198" s="21">
        <f t="shared" si="16"/>
        <v>0</v>
      </c>
      <c r="E198" s="21"/>
      <c r="F198" s="21"/>
      <c r="G198" s="21"/>
      <c r="H198" s="21"/>
      <c r="I198" s="27"/>
      <c r="J198" s="28" t="s">
        <v>27</v>
      </c>
      <c r="K198" s="29" t="s">
        <v>27</v>
      </c>
      <c r="L198" s="30" t="s">
        <v>27</v>
      </c>
    </row>
    <row r="199" spans="1:12">
      <c r="A199" s="64"/>
      <c r="B199" s="42" t="s">
        <v>390</v>
      </c>
      <c r="C199" s="33" t="s">
        <v>391</v>
      </c>
      <c r="D199" s="21">
        <f t="shared" si="16"/>
        <v>0</v>
      </c>
      <c r="E199" s="21"/>
      <c r="F199" s="21"/>
      <c r="G199" s="21"/>
      <c r="H199" s="21"/>
      <c r="I199" s="27"/>
      <c r="J199" s="28" t="s">
        <v>27</v>
      </c>
      <c r="K199" s="29" t="s">
        <v>27</v>
      </c>
      <c r="L199" s="30" t="s">
        <v>27</v>
      </c>
    </row>
    <row r="200" spans="1:12">
      <c r="A200" s="64"/>
      <c r="B200" s="42" t="s">
        <v>392</v>
      </c>
      <c r="C200" s="33" t="s">
        <v>393</v>
      </c>
      <c r="D200" s="21">
        <f t="shared" si="16"/>
        <v>0</v>
      </c>
      <c r="E200" s="21"/>
      <c r="F200" s="21"/>
      <c r="G200" s="21"/>
      <c r="H200" s="21"/>
      <c r="I200" s="27"/>
      <c r="J200" s="28"/>
      <c r="K200" s="29"/>
      <c r="L200" s="30"/>
    </row>
    <row r="201" spans="1:12" ht="15.75">
      <c r="A201" s="171" t="s">
        <v>394</v>
      </c>
      <c r="B201" s="172"/>
      <c r="C201" s="88">
        <v>56</v>
      </c>
      <c r="D201" s="21">
        <f t="shared" si="16"/>
        <v>0</v>
      </c>
      <c r="E201" s="21"/>
      <c r="F201" s="21">
        <f>SUM(F202+0)</f>
        <v>0</v>
      </c>
      <c r="G201" s="21">
        <f t="shared" ref="G201:I201" si="19">SUM(G202+0)</f>
        <v>0</v>
      </c>
      <c r="H201" s="21">
        <f t="shared" si="19"/>
        <v>0</v>
      </c>
      <c r="I201" s="21">
        <f t="shared" si="19"/>
        <v>0</v>
      </c>
      <c r="J201" s="21"/>
      <c r="K201" s="21"/>
      <c r="L201" s="22"/>
    </row>
    <row r="202" spans="1:12">
      <c r="A202" s="173" t="s">
        <v>395</v>
      </c>
      <c r="B202" s="174"/>
      <c r="C202" s="33" t="s">
        <v>396</v>
      </c>
      <c r="D202" s="21">
        <f t="shared" si="16"/>
        <v>0</v>
      </c>
      <c r="E202" s="21"/>
      <c r="F202" s="21">
        <f>SUM(F203:F209)</f>
        <v>0</v>
      </c>
      <c r="G202" s="21">
        <f t="shared" ref="G202:I202" si="20">SUM(G203:G209)</f>
        <v>0</v>
      </c>
      <c r="H202" s="21">
        <f t="shared" si="20"/>
        <v>0</v>
      </c>
      <c r="I202" s="21">
        <f t="shared" si="20"/>
        <v>0</v>
      </c>
      <c r="J202" s="28" t="s">
        <v>27</v>
      </c>
      <c r="K202" s="29" t="s">
        <v>27</v>
      </c>
      <c r="L202" s="30" t="s">
        <v>27</v>
      </c>
    </row>
    <row r="203" spans="1:12">
      <c r="A203" s="65"/>
      <c r="B203" s="89" t="s">
        <v>397</v>
      </c>
      <c r="C203" s="90" t="s">
        <v>398</v>
      </c>
      <c r="D203" s="21">
        <f t="shared" si="16"/>
        <v>0</v>
      </c>
      <c r="E203" s="21"/>
      <c r="F203" s="39"/>
      <c r="G203" s="39"/>
      <c r="H203" s="39"/>
      <c r="I203" s="40"/>
      <c r="J203" s="28" t="s">
        <v>27</v>
      </c>
      <c r="K203" s="29" t="s">
        <v>27</v>
      </c>
      <c r="L203" s="30" t="s">
        <v>27</v>
      </c>
    </row>
    <row r="204" spans="1:12">
      <c r="A204" s="65"/>
      <c r="B204" s="89" t="s">
        <v>399</v>
      </c>
      <c r="C204" s="90" t="s">
        <v>400</v>
      </c>
      <c r="D204" s="21">
        <f t="shared" si="16"/>
        <v>0</v>
      </c>
      <c r="E204" s="21"/>
      <c r="F204" s="39"/>
      <c r="G204" s="39"/>
      <c r="H204" s="39"/>
      <c r="I204" s="40"/>
      <c r="J204" s="28" t="s">
        <v>27</v>
      </c>
      <c r="K204" s="29" t="s">
        <v>27</v>
      </c>
      <c r="L204" s="30" t="s">
        <v>27</v>
      </c>
    </row>
    <row r="205" spans="1:12">
      <c r="A205" s="65"/>
      <c r="B205" s="89" t="s">
        <v>401</v>
      </c>
      <c r="C205" s="90" t="s">
        <v>402</v>
      </c>
      <c r="D205" s="21">
        <f t="shared" si="16"/>
        <v>0</v>
      </c>
      <c r="E205" s="21"/>
      <c r="F205" s="39"/>
      <c r="G205" s="39"/>
      <c r="H205" s="39"/>
      <c r="I205" s="40"/>
      <c r="J205" s="28" t="s">
        <v>27</v>
      </c>
      <c r="K205" s="29" t="s">
        <v>27</v>
      </c>
      <c r="L205" s="30" t="s">
        <v>27</v>
      </c>
    </row>
    <row r="206" spans="1:12">
      <c r="A206" s="150" t="s">
        <v>403</v>
      </c>
      <c r="B206" s="151"/>
      <c r="C206" s="91" t="s">
        <v>404</v>
      </c>
      <c r="D206" s="21">
        <f t="shared" si="16"/>
        <v>0</v>
      </c>
      <c r="E206" s="21"/>
      <c r="F206" s="39"/>
      <c r="G206" s="39"/>
      <c r="H206" s="39"/>
      <c r="I206" s="40"/>
      <c r="J206" s="28" t="s">
        <v>27</v>
      </c>
      <c r="K206" s="29" t="s">
        <v>27</v>
      </c>
      <c r="L206" s="30" t="s">
        <v>27</v>
      </c>
    </row>
    <row r="207" spans="1:12">
      <c r="A207" s="65"/>
      <c r="B207" s="89" t="s">
        <v>397</v>
      </c>
      <c r="C207" s="90" t="s">
        <v>405</v>
      </c>
      <c r="D207" s="21">
        <f t="shared" si="16"/>
        <v>0</v>
      </c>
      <c r="E207" s="21"/>
      <c r="F207" s="39"/>
      <c r="G207" s="39"/>
      <c r="H207" s="39"/>
      <c r="I207" s="40"/>
      <c r="J207" s="28" t="s">
        <v>27</v>
      </c>
      <c r="K207" s="29" t="s">
        <v>27</v>
      </c>
      <c r="L207" s="30" t="s">
        <v>27</v>
      </c>
    </row>
    <row r="208" spans="1:12">
      <c r="A208" s="65"/>
      <c r="B208" s="89" t="s">
        <v>399</v>
      </c>
      <c r="C208" s="90" t="s">
        <v>406</v>
      </c>
      <c r="D208" s="21">
        <f t="shared" si="16"/>
        <v>0</v>
      </c>
      <c r="E208" s="21"/>
      <c r="F208" s="124"/>
      <c r="G208" s="124"/>
      <c r="H208" s="124"/>
      <c r="I208" s="125"/>
      <c r="J208" s="28" t="s">
        <v>27</v>
      </c>
      <c r="K208" s="29" t="s">
        <v>27</v>
      </c>
      <c r="L208" s="30" t="s">
        <v>27</v>
      </c>
    </row>
    <row r="209" spans="1:12">
      <c r="A209" s="65"/>
      <c r="B209" s="89" t="s">
        <v>407</v>
      </c>
      <c r="C209" s="90" t="s">
        <v>408</v>
      </c>
      <c r="D209" s="21">
        <f t="shared" si="16"/>
        <v>0</v>
      </c>
      <c r="E209" s="21"/>
      <c r="F209" s="39"/>
      <c r="G209" s="39"/>
      <c r="H209" s="39"/>
      <c r="I209" s="40"/>
      <c r="J209" s="28" t="s">
        <v>27</v>
      </c>
      <c r="K209" s="29" t="s">
        <v>27</v>
      </c>
      <c r="L209" s="30" t="s">
        <v>27</v>
      </c>
    </row>
    <row r="210" spans="1:12">
      <c r="A210" s="150" t="s">
        <v>409</v>
      </c>
      <c r="B210" s="151"/>
      <c r="C210" s="91" t="s">
        <v>410</v>
      </c>
      <c r="D210" s="21">
        <f t="shared" ref="D210:D241" si="21">SUM(F210+G210+H210+I210)</f>
        <v>0</v>
      </c>
      <c r="E210" s="21"/>
      <c r="F210" s="39"/>
      <c r="G210" s="39"/>
      <c r="H210" s="39"/>
      <c r="I210" s="40"/>
      <c r="J210" s="28" t="s">
        <v>27</v>
      </c>
      <c r="K210" s="29" t="s">
        <v>27</v>
      </c>
      <c r="L210" s="30" t="s">
        <v>27</v>
      </c>
    </row>
    <row r="211" spans="1:12">
      <c r="A211" s="65"/>
      <c r="B211" s="89" t="s">
        <v>397</v>
      </c>
      <c r="C211" s="90" t="s">
        <v>411</v>
      </c>
      <c r="D211" s="21">
        <f t="shared" si="21"/>
        <v>0</v>
      </c>
      <c r="E211" s="21"/>
      <c r="F211" s="39"/>
      <c r="G211" s="39"/>
      <c r="H211" s="39"/>
      <c r="I211" s="40"/>
      <c r="J211" s="28" t="s">
        <v>27</v>
      </c>
      <c r="K211" s="29" t="s">
        <v>27</v>
      </c>
      <c r="L211" s="30" t="s">
        <v>27</v>
      </c>
    </row>
    <row r="212" spans="1:12">
      <c r="A212" s="65"/>
      <c r="B212" s="89" t="s">
        <v>399</v>
      </c>
      <c r="C212" s="90" t="s">
        <v>412</v>
      </c>
      <c r="D212" s="21">
        <f t="shared" si="21"/>
        <v>0</v>
      </c>
      <c r="E212" s="21"/>
      <c r="F212" s="39"/>
      <c r="G212" s="39"/>
      <c r="H212" s="39"/>
      <c r="I212" s="40"/>
      <c r="J212" s="28" t="s">
        <v>27</v>
      </c>
      <c r="K212" s="29" t="s">
        <v>27</v>
      </c>
      <c r="L212" s="30" t="s">
        <v>27</v>
      </c>
    </row>
    <row r="213" spans="1:12">
      <c r="A213" s="65"/>
      <c r="B213" s="89" t="s">
        <v>401</v>
      </c>
      <c r="C213" s="90" t="s">
        <v>413</v>
      </c>
      <c r="D213" s="21">
        <f t="shared" si="21"/>
        <v>0</v>
      </c>
      <c r="E213" s="21"/>
      <c r="F213" s="39"/>
      <c r="G213" s="39"/>
      <c r="H213" s="39"/>
      <c r="I213" s="40"/>
      <c r="J213" s="28" t="s">
        <v>27</v>
      </c>
      <c r="K213" s="29" t="s">
        <v>27</v>
      </c>
      <c r="L213" s="30" t="s">
        <v>27</v>
      </c>
    </row>
    <row r="214" spans="1:12">
      <c r="A214" s="150" t="s">
        <v>414</v>
      </c>
      <c r="B214" s="151"/>
      <c r="C214" s="91" t="s">
        <v>415</v>
      </c>
      <c r="D214" s="21">
        <f t="shared" si="21"/>
        <v>0</v>
      </c>
      <c r="E214" s="21"/>
      <c r="F214" s="39"/>
      <c r="G214" s="39"/>
      <c r="H214" s="39"/>
      <c r="I214" s="40"/>
      <c r="J214" s="28" t="s">
        <v>27</v>
      </c>
      <c r="K214" s="29" t="s">
        <v>27</v>
      </c>
      <c r="L214" s="30" t="s">
        <v>27</v>
      </c>
    </row>
    <row r="215" spans="1:12">
      <c r="A215" s="65"/>
      <c r="B215" s="89" t="s">
        <v>397</v>
      </c>
      <c r="C215" s="90" t="s">
        <v>416</v>
      </c>
      <c r="D215" s="21">
        <f t="shared" si="21"/>
        <v>0</v>
      </c>
      <c r="E215" s="21"/>
      <c r="F215" s="39"/>
      <c r="G215" s="39"/>
      <c r="H215" s="39"/>
      <c r="I215" s="40"/>
      <c r="J215" s="28" t="s">
        <v>27</v>
      </c>
      <c r="K215" s="29" t="s">
        <v>27</v>
      </c>
      <c r="L215" s="30" t="s">
        <v>27</v>
      </c>
    </row>
    <row r="216" spans="1:12">
      <c r="A216" s="65"/>
      <c r="B216" s="89" t="s">
        <v>399</v>
      </c>
      <c r="C216" s="90" t="s">
        <v>417</v>
      </c>
      <c r="D216" s="21">
        <f t="shared" si="21"/>
        <v>0</v>
      </c>
      <c r="E216" s="21"/>
      <c r="F216" s="39"/>
      <c r="G216" s="39"/>
      <c r="H216" s="39"/>
      <c r="I216" s="40"/>
      <c r="J216" s="28" t="s">
        <v>27</v>
      </c>
      <c r="K216" s="29" t="s">
        <v>27</v>
      </c>
      <c r="L216" s="30" t="s">
        <v>27</v>
      </c>
    </row>
    <row r="217" spans="1:12">
      <c r="A217" s="65"/>
      <c r="B217" s="89" t="s">
        <v>401</v>
      </c>
      <c r="C217" s="90" t="s">
        <v>418</v>
      </c>
      <c r="D217" s="21">
        <f t="shared" si="21"/>
        <v>0</v>
      </c>
      <c r="E217" s="21"/>
      <c r="F217" s="39"/>
      <c r="G217" s="39"/>
      <c r="H217" s="39"/>
      <c r="I217" s="40"/>
      <c r="J217" s="28" t="s">
        <v>27</v>
      </c>
      <c r="K217" s="29" t="s">
        <v>27</v>
      </c>
      <c r="L217" s="30" t="s">
        <v>27</v>
      </c>
    </row>
    <row r="218" spans="1:12">
      <c r="A218" s="150" t="s">
        <v>419</v>
      </c>
      <c r="B218" s="151"/>
      <c r="C218" s="91" t="s">
        <v>420</v>
      </c>
      <c r="D218" s="21">
        <f t="shared" si="21"/>
        <v>0</v>
      </c>
      <c r="E218" s="21"/>
      <c r="F218" s="39"/>
      <c r="G218" s="39"/>
      <c r="H218" s="39"/>
      <c r="I218" s="40"/>
      <c r="J218" s="28" t="s">
        <v>27</v>
      </c>
      <c r="K218" s="29" t="s">
        <v>27</v>
      </c>
      <c r="L218" s="30" t="s">
        <v>27</v>
      </c>
    </row>
    <row r="219" spans="1:12">
      <c r="A219" s="65"/>
      <c r="B219" s="89" t="s">
        <v>397</v>
      </c>
      <c r="C219" s="90" t="s">
        <v>421</v>
      </c>
      <c r="D219" s="21">
        <f t="shared" si="21"/>
        <v>0</v>
      </c>
      <c r="E219" s="21"/>
      <c r="F219" s="39"/>
      <c r="G219" s="39"/>
      <c r="H219" s="39"/>
      <c r="I219" s="40"/>
      <c r="J219" s="28" t="s">
        <v>27</v>
      </c>
      <c r="K219" s="29" t="s">
        <v>27</v>
      </c>
      <c r="L219" s="30" t="s">
        <v>27</v>
      </c>
    </row>
    <row r="220" spans="1:12">
      <c r="A220" s="65"/>
      <c r="B220" s="89" t="s">
        <v>399</v>
      </c>
      <c r="C220" s="90" t="s">
        <v>422</v>
      </c>
      <c r="D220" s="21">
        <f t="shared" si="21"/>
        <v>0</v>
      </c>
      <c r="E220" s="21"/>
      <c r="F220" s="39"/>
      <c r="G220" s="39"/>
      <c r="H220" s="39"/>
      <c r="I220" s="40"/>
      <c r="J220" s="28" t="s">
        <v>27</v>
      </c>
      <c r="K220" s="29" t="s">
        <v>27</v>
      </c>
      <c r="L220" s="30" t="s">
        <v>27</v>
      </c>
    </row>
    <row r="221" spans="1:12">
      <c r="A221" s="65"/>
      <c r="B221" s="89" t="s">
        <v>401</v>
      </c>
      <c r="C221" s="90" t="s">
        <v>423</v>
      </c>
      <c r="D221" s="21">
        <f t="shared" si="21"/>
        <v>0</v>
      </c>
      <c r="E221" s="21"/>
      <c r="F221" s="39"/>
      <c r="G221" s="39"/>
      <c r="H221" s="39"/>
      <c r="I221" s="40"/>
      <c r="J221" s="28" t="s">
        <v>27</v>
      </c>
      <c r="K221" s="29" t="s">
        <v>27</v>
      </c>
      <c r="L221" s="30" t="s">
        <v>27</v>
      </c>
    </row>
    <row r="222" spans="1:12">
      <c r="A222" s="150" t="s">
        <v>424</v>
      </c>
      <c r="B222" s="151"/>
      <c r="C222" s="91" t="s">
        <v>425</v>
      </c>
      <c r="D222" s="21">
        <f t="shared" si="21"/>
        <v>0</v>
      </c>
      <c r="E222" s="21"/>
      <c r="F222" s="39"/>
      <c r="G222" s="39"/>
      <c r="H222" s="39"/>
      <c r="I222" s="40"/>
      <c r="J222" s="28" t="s">
        <v>27</v>
      </c>
      <c r="K222" s="29" t="s">
        <v>27</v>
      </c>
      <c r="L222" s="30" t="s">
        <v>27</v>
      </c>
    </row>
    <row r="223" spans="1:12">
      <c r="A223" s="65"/>
      <c r="B223" s="89" t="s">
        <v>397</v>
      </c>
      <c r="C223" s="90" t="s">
        <v>426</v>
      </c>
      <c r="D223" s="21">
        <f t="shared" si="21"/>
        <v>0</v>
      </c>
      <c r="E223" s="21"/>
      <c r="F223" s="39"/>
      <c r="G223" s="39"/>
      <c r="H223" s="39"/>
      <c r="I223" s="40"/>
      <c r="J223" s="28" t="s">
        <v>27</v>
      </c>
      <c r="K223" s="29" t="s">
        <v>27</v>
      </c>
      <c r="L223" s="30" t="s">
        <v>27</v>
      </c>
    </row>
    <row r="224" spans="1:12">
      <c r="A224" s="65"/>
      <c r="B224" s="89" t="s">
        <v>399</v>
      </c>
      <c r="C224" s="90" t="s">
        <v>427</v>
      </c>
      <c r="D224" s="21">
        <f t="shared" si="21"/>
        <v>0</v>
      </c>
      <c r="E224" s="21"/>
      <c r="F224" s="39"/>
      <c r="G224" s="39"/>
      <c r="H224" s="39"/>
      <c r="I224" s="40"/>
      <c r="J224" s="28" t="s">
        <v>27</v>
      </c>
      <c r="K224" s="29" t="s">
        <v>27</v>
      </c>
      <c r="L224" s="30" t="s">
        <v>27</v>
      </c>
    </row>
    <row r="225" spans="1:12">
      <c r="A225" s="65"/>
      <c r="B225" s="89" t="s">
        <v>401</v>
      </c>
      <c r="C225" s="90" t="s">
        <v>428</v>
      </c>
      <c r="D225" s="21">
        <f t="shared" si="21"/>
        <v>0</v>
      </c>
      <c r="E225" s="21"/>
      <c r="F225" s="39"/>
      <c r="G225" s="39"/>
      <c r="H225" s="39"/>
      <c r="I225" s="40"/>
      <c r="J225" s="28" t="s">
        <v>27</v>
      </c>
      <c r="K225" s="29" t="s">
        <v>27</v>
      </c>
      <c r="L225" s="30" t="s">
        <v>27</v>
      </c>
    </row>
    <row r="226" spans="1:12">
      <c r="A226" s="150" t="s">
        <v>429</v>
      </c>
      <c r="B226" s="151"/>
      <c r="C226" s="91" t="s">
        <v>430</v>
      </c>
      <c r="D226" s="21">
        <f t="shared" si="21"/>
        <v>0</v>
      </c>
      <c r="E226" s="21"/>
      <c r="F226" s="39"/>
      <c r="G226" s="39"/>
      <c r="H226" s="39"/>
      <c r="I226" s="40"/>
      <c r="J226" s="28" t="s">
        <v>27</v>
      </c>
      <c r="K226" s="29" t="s">
        <v>27</v>
      </c>
      <c r="L226" s="30" t="s">
        <v>27</v>
      </c>
    </row>
    <row r="227" spans="1:12">
      <c r="A227" s="65"/>
      <c r="B227" s="89" t="s">
        <v>397</v>
      </c>
      <c r="C227" s="90" t="s">
        <v>431</v>
      </c>
      <c r="D227" s="21">
        <f t="shared" si="21"/>
        <v>0</v>
      </c>
      <c r="E227" s="21"/>
      <c r="F227" s="39"/>
      <c r="G227" s="39"/>
      <c r="H227" s="39"/>
      <c r="I227" s="40"/>
      <c r="J227" s="28" t="s">
        <v>27</v>
      </c>
      <c r="K227" s="29" t="s">
        <v>27</v>
      </c>
      <c r="L227" s="30" t="s">
        <v>27</v>
      </c>
    </row>
    <row r="228" spans="1:12">
      <c r="A228" s="65"/>
      <c r="B228" s="89" t="s">
        <v>399</v>
      </c>
      <c r="C228" s="90" t="s">
        <v>432</v>
      </c>
      <c r="D228" s="21">
        <f t="shared" si="21"/>
        <v>0</v>
      </c>
      <c r="E228" s="21"/>
      <c r="F228" s="39"/>
      <c r="G228" s="39"/>
      <c r="H228" s="39"/>
      <c r="I228" s="40"/>
      <c r="J228" s="28" t="s">
        <v>27</v>
      </c>
      <c r="K228" s="29" t="s">
        <v>27</v>
      </c>
      <c r="L228" s="30" t="s">
        <v>27</v>
      </c>
    </row>
    <row r="229" spans="1:12">
      <c r="A229" s="65"/>
      <c r="B229" s="89" t="s">
        <v>401</v>
      </c>
      <c r="C229" s="90" t="s">
        <v>433</v>
      </c>
      <c r="D229" s="21">
        <f t="shared" si="21"/>
        <v>0</v>
      </c>
      <c r="E229" s="21"/>
      <c r="F229" s="39"/>
      <c r="G229" s="39"/>
      <c r="H229" s="39"/>
      <c r="I229" s="40"/>
      <c r="J229" s="28" t="s">
        <v>27</v>
      </c>
      <c r="K229" s="29" t="s">
        <v>27</v>
      </c>
      <c r="L229" s="30" t="s">
        <v>27</v>
      </c>
    </row>
    <row r="230" spans="1:12">
      <c r="A230" s="152" t="s">
        <v>434</v>
      </c>
      <c r="B230" s="153"/>
      <c r="C230" s="91" t="s">
        <v>435</v>
      </c>
      <c r="D230" s="21">
        <f t="shared" si="21"/>
        <v>0</v>
      </c>
      <c r="E230" s="21"/>
      <c r="F230" s="39"/>
      <c r="G230" s="39"/>
      <c r="H230" s="39"/>
      <c r="I230" s="40"/>
      <c r="J230" s="28" t="s">
        <v>27</v>
      </c>
      <c r="K230" s="29" t="s">
        <v>27</v>
      </c>
      <c r="L230" s="30" t="s">
        <v>27</v>
      </c>
    </row>
    <row r="231" spans="1:12">
      <c r="A231" s="92"/>
      <c r="B231" s="89" t="s">
        <v>397</v>
      </c>
      <c r="C231" s="91" t="s">
        <v>436</v>
      </c>
      <c r="D231" s="21">
        <f t="shared" si="21"/>
        <v>0</v>
      </c>
      <c r="E231" s="21"/>
      <c r="F231" s="39"/>
      <c r="G231" s="39"/>
      <c r="H231" s="39"/>
      <c r="I231" s="40"/>
      <c r="J231" s="28" t="s">
        <v>27</v>
      </c>
      <c r="K231" s="29" t="s">
        <v>27</v>
      </c>
      <c r="L231" s="30" t="s">
        <v>27</v>
      </c>
    </row>
    <row r="232" spans="1:12">
      <c r="A232" s="92"/>
      <c r="B232" s="89" t="s">
        <v>399</v>
      </c>
      <c r="C232" s="91" t="s">
        <v>437</v>
      </c>
      <c r="D232" s="21">
        <f t="shared" si="21"/>
        <v>0</v>
      </c>
      <c r="E232" s="21"/>
      <c r="F232" s="39"/>
      <c r="G232" s="39"/>
      <c r="H232" s="39"/>
      <c r="I232" s="40"/>
      <c r="J232" s="28" t="s">
        <v>27</v>
      </c>
      <c r="K232" s="29" t="s">
        <v>27</v>
      </c>
      <c r="L232" s="30" t="s">
        <v>27</v>
      </c>
    </row>
    <row r="233" spans="1:12">
      <c r="A233" s="92"/>
      <c r="B233" s="89" t="s">
        <v>401</v>
      </c>
      <c r="C233" s="91" t="s">
        <v>438</v>
      </c>
      <c r="D233" s="21">
        <f t="shared" si="21"/>
        <v>0</v>
      </c>
      <c r="E233" s="21"/>
      <c r="F233" s="39"/>
      <c r="G233" s="39"/>
      <c r="H233" s="39"/>
      <c r="I233" s="40"/>
      <c r="J233" s="28" t="s">
        <v>27</v>
      </c>
      <c r="K233" s="29" t="s">
        <v>27</v>
      </c>
      <c r="L233" s="30" t="s">
        <v>27</v>
      </c>
    </row>
    <row r="234" spans="1:12">
      <c r="A234" s="152" t="s">
        <v>439</v>
      </c>
      <c r="B234" s="153"/>
      <c r="C234" s="91" t="s">
        <v>440</v>
      </c>
      <c r="D234" s="21">
        <f t="shared" si="21"/>
        <v>0</v>
      </c>
      <c r="E234" s="21"/>
      <c r="F234" s="39"/>
      <c r="G234" s="39"/>
      <c r="H234" s="39"/>
      <c r="I234" s="40"/>
      <c r="J234" s="28" t="s">
        <v>27</v>
      </c>
      <c r="K234" s="29" t="s">
        <v>27</v>
      </c>
      <c r="L234" s="30" t="s">
        <v>27</v>
      </c>
    </row>
    <row r="235" spans="1:12">
      <c r="A235" s="92"/>
      <c r="B235" s="89" t="s">
        <v>397</v>
      </c>
      <c r="C235" s="91" t="s">
        <v>441</v>
      </c>
      <c r="D235" s="21">
        <f t="shared" si="21"/>
        <v>0</v>
      </c>
      <c r="E235" s="21"/>
      <c r="F235" s="39"/>
      <c r="G235" s="39"/>
      <c r="H235" s="39"/>
      <c r="I235" s="40"/>
      <c r="J235" s="28" t="s">
        <v>27</v>
      </c>
      <c r="K235" s="29" t="s">
        <v>27</v>
      </c>
      <c r="L235" s="30" t="s">
        <v>27</v>
      </c>
    </row>
    <row r="236" spans="1:12">
      <c r="A236" s="92"/>
      <c r="B236" s="89" t="s">
        <v>399</v>
      </c>
      <c r="C236" s="91" t="s">
        <v>442</v>
      </c>
      <c r="D236" s="21">
        <f t="shared" si="21"/>
        <v>0</v>
      </c>
      <c r="E236" s="21"/>
      <c r="F236" s="39"/>
      <c r="G236" s="39"/>
      <c r="H236" s="39"/>
      <c r="I236" s="40"/>
      <c r="J236" s="28" t="s">
        <v>27</v>
      </c>
      <c r="K236" s="29" t="s">
        <v>27</v>
      </c>
      <c r="L236" s="30" t="s">
        <v>27</v>
      </c>
    </row>
    <row r="237" spans="1:12">
      <c r="A237" s="92"/>
      <c r="B237" s="89" t="s">
        <v>401</v>
      </c>
      <c r="C237" s="91" t="s">
        <v>443</v>
      </c>
      <c r="D237" s="21">
        <f t="shared" si="21"/>
        <v>0</v>
      </c>
      <c r="E237" s="21"/>
      <c r="F237" s="39"/>
      <c r="G237" s="39"/>
      <c r="H237" s="39"/>
      <c r="I237" s="40"/>
      <c r="J237" s="28" t="s">
        <v>27</v>
      </c>
      <c r="K237" s="29" t="s">
        <v>27</v>
      </c>
      <c r="L237" s="30" t="s">
        <v>27</v>
      </c>
    </row>
    <row r="238" spans="1:12">
      <c r="A238" s="154" t="s">
        <v>444</v>
      </c>
      <c r="B238" s="155"/>
      <c r="C238" s="91" t="s">
        <v>445</v>
      </c>
      <c r="D238" s="21">
        <f t="shared" si="21"/>
        <v>0</v>
      </c>
      <c r="E238" s="21"/>
      <c r="F238" s="39"/>
      <c r="G238" s="39"/>
      <c r="H238" s="39"/>
      <c r="I238" s="40"/>
      <c r="J238" s="28" t="s">
        <v>27</v>
      </c>
      <c r="K238" s="29" t="s">
        <v>27</v>
      </c>
      <c r="L238" s="30" t="s">
        <v>27</v>
      </c>
    </row>
    <row r="239" spans="1:12">
      <c r="A239" s="120"/>
      <c r="B239" s="89" t="s">
        <v>397</v>
      </c>
      <c r="C239" s="91" t="s">
        <v>446</v>
      </c>
      <c r="D239" s="21">
        <f t="shared" si="21"/>
        <v>0</v>
      </c>
      <c r="E239" s="21"/>
      <c r="F239" s="39"/>
      <c r="G239" s="39"/>
      <c r="H239" s="39"/>
      <c r="I239" s="40"/>
      <c r="J239" s="28" t="s">
        <v>27</v>
      </c>
      <c r="K239" s="29" t="s">
        <v>27</v>
      </c>
      <c r="L239" s="30" t="s">
        <v>27</v>
      </c>
    </row>
    <row r="240" spans="1:12">
      <c r="A240" s="120"/>
      <c r="B240" s="89" t="s">
        <v>399</v>
      </c>
      <c r="C240" s="91" t="s">
        <v>447</v>
      </c>
      <c r="D240" s="21">
        <f t="shared" si="21"/>
        <v>0</v>
      </c>
      <c r="E240" s="21"/>
      <c r="F240" s="39"/>
      <c r="G240" s="39"/>
      <c r="H240" s="39"/>
      <c r="I240" s="40"/>
      <c r="J240" s="28" t="s">
        <v>27</v>
      </c>
      <c r="K240" s="29" t="s">
        <v>27</v>
      </c>
      <c r="L240" s="30" t="s">
        <v>27</v>
      </c>
    </row>
    <row r="241" spans="1:12">
      <c r="A241" s="120"/>
      <c r="B241" s="89" t="s">
        <v>401</v>
      </c>
      <c r="C241" s="91" t="s">
        <v>448</v>
      </c>
      <c r="D241" s="21">
        <f t="shared" si="21"/>
        <v>0</v>
      </c>
      <c r="E241" s="21"/>
      <c r="F241" s="39"/>
      <c r="G241" s="39"/>
      <c r="H241" s="39"/>
      <c r="I241" s="40"/>
      <c r="J241" s="28" t="s">
        <v>27</v>
      </c>
      <c r="K241" s="29" t="s">
        <v>27</v>
      </c>
      <c r="L241" s="30" t="s">
        <v>27</v>
      </c>
    </row>
    <row r="242" spans="1:12">
      <c r="A242" s="154" t="s">
        <v>449</v>
      </c>
      <c r="B242" s="155"/>
      <c r="C242" s="91" t="s">
        <v>450</v>
      </c>
      <c r="D242" s="21">
        <f t="shared" ref="D242:D272" si="22">SUM(F242+G242+H242+I242)</f>
        <v>0</v>
      </c>
      <c r="E242" s="21"/>
      <c r="F242" s="39"/>
      <c r="G242" s="39"/>
      <c r="H242" s="39"/>
      <c r="I242" s="40"/>
      <c r="J242" s="28" t="s">
        <v>27</v>
      </c>
      <c r="K242" s="29" t="s">
        <v>27</v>
      </c>
      <c r="L242" s="30" t="s">
        <v>27</v>
      </c>
    </row>
    <row r="243" spans="1:12">
      <c r="A243" s="120"/>
      <c r="B243" s="89" t="s">
        <v>397</v>
      </c>
      <c r="C243" s="91" t="s">
        <v>451</v>
      </c>
      <c r="D243" s="21">
        <f t="shared" si="22"/>
        <v>0</v>
      </c>
      <c r="E243" s="21"/>
      <c r="F243" s="39"/>
      <c r="G243" s="39"/>
      <c r="H243" s="39"/>
      <c r="I243" s="40"/>
      <c r="J243" s="28" t="s">
        <v>27</v>
      </c>
      <c r="K243" s="29" t="s">
        <v>27</v>
      </c>
      <c r="L243" s="30" t="s">
        <v>27</v>
      </c>
    </row>
    <row r="244" spans="1:12">
      <c r="A244" s="120"/>
      <c r="B244" s="89" t="s">
        <v>399</v>
      </c>
      <c r="C244" s="91" t="s">
        <v>452</v>
      </c>
      <c r="D244" s="21">
        <f t="shared" si="22"/>
        <v>0</v>
      </c>
      <c r="E244" s="21"/>
      <c r="F244" s="39"/>
      <c r="G244" s="39"/>
      <c r="H244" s="39"/>
      <c r="I244" s="40"/>
      <c r="J244" s="28" t="s">
        <v>27</v>
      </c>
      <c r="K244" s="29" t="s">
        <v>27</v>
      </c>
      <c r="L244" s="30" t="s">
        <v>27</v>
      </c>
    </row>
    <row r="245" spans="1:12">
      <c r="A245" s="120"/>
      <c r="B245" s="89" t="s">
        <v>401</v>
      </c>
      <c r="C245" s="91" t="s">
        <v>453</v>
      </c>
      <c r="D245" s="21">
        <f t="shared" si="22"/>
        <v>0</v>
      </c>
      <c r="E245" s="21"/>
      <c r="F245" s="39"/>
      <c r="G245" s="39"/>
      <c r="H245" s="39"/>
      <c r="I245" s="40"/>
      <c r="J245" s="28" t="s">
        <v>27</v>
      </c>
      <c r="K245" s="29" t="s">
        <v>27</v>
      </c>
      <c r="L245" s="30" t="s">
        <v>27</v>
      </c>
    </row>
    <row r="246" spans="1:12">
      <c r="A246" s="148" t="s">
        <v>454</v>
      </c>
      <c r="B246" s="149"/>
      <c r="C246" s="91" t="s">
        <v>455</v>
      </c>
      <c r="D246" s="21">
        <f t="shared" si="22"/>
        <v>0</v>
      </c>
      <c r="E246" s="21"/>
      <c r="F246" s="39"/>
      <c r="G246" s="39"/>
      <c r="H246" s="39"/>
      <c r="I246" s="40"/>
      <c r="J246" s="28" t="s">
        <v>27</v>
      </c>
      <c r="K246" s="29" t="s">
        <v>27</v>
      </c>
      <c r="L246" s="30" t="s">
        <v>27</v>
      </c>
    </row>
    <row r="247" spans="1:12">
      <c r="A247" s="120"/>
      <c r="B247" s="89" t="s">
        <v>397</v>
      </c>
      <c r="C247" s="91" t="s">
        <v>456</v>
      </c>
      <c r="D247" s="21">
        <f t="shared" si="22"/>
        <v>0</v>
      </c>
      <c r="E247" s="21"/>
      <c r="F247" s="39"/>
      <c r="G247" s="39"/>
      <c r="H247" s="39"/>
      <c r="I247" s="40"/>
      <c r="J247" s="28" t="s">
        <v>27</v>
      </c>
      <c r="K247" s="29" t="s">
        <v>27</v>
      </c>
      <c r="L247" s="30" t="s">
        <v>27</v>
      </c>
    </row>
    <row r="248" spans="1:12">
      <c r="A248" s="120"/>
      <c r="B248" s="89" t="s">
        <v>399</v>
      </c>
      <c r="C248" s="91" t="s">
        <v>457</v>
      </c>
      <c r="D248" s="21">
        <f t="shared" si="22"/>
        <v>0</v>
      </c>
      <c r="E248" s="21"/>
      <c r="F248" s="39"/>
      <c r="G248" s="39"/>
      <c r="H248" s="39"/>
      <c r="I248" s="40"/>
      <c r="J248" s="28" t="s">
        <v>27</v>
      </c>
      <c r="K248" s="29" t="s">
        <v>27</v>
      </c>
      <c r="L248" s="30" t="s">
        <v>27</v>
      </c>
    </row>
    <row r="249" spans="1:12">
      <c r="A249" s="120"/>
      <c r="B249" s="89" t="s">
        <v>401</v>
      </c>
      <c r="C249" s="91" t="s">
        <v>458</v>
      </c>
      <c r="D249" s="21">
        <f t="shared" si="22"/>
        <v>0</v>
      </c>
      <c r="E249" s="21"/>
      <c r="F249" s="39"/>
      <c r="G249" s="39"/>
      <c r="H249" s="39"/>
      <c r="I249" s="40"/>
      <c r="J249" s="28" t="s">
        <v>27</v>
      </c>
      <c r="K249" s="29" t="s">
        <v>27</v>
      </c>
      <c r="L249" s="30" t="s">
        <v>27</v>
      </c>
    </row>
    <row r="250" spans="1:12">
      <c r="A250" s="148" t="s">
        <v>459</v>
      </c>
      <c r="B250" s="149"/>
      <c r="C250" s="91">
        <v>56.27</v>
      </c>
      <c r="D250" s="21">
        <f t="shared" si="22"/>
        <v>0</v>
      </c>
      <c r="E250" s="21"/>
      <c r="F250" s="39"/>
      <c r="G250" s="39"/>
      <c r="H250" s="39"/>
      <c r="I250" s="40"/>
      <c r="J250" s="28" t="s">
        <v>27</v>
      </c>
      <c r="K250" s="29" t="s">
        <v>27</v>
      </c>
      <c r="L250" s="30" t="s">
        <v>27</v>
      </c>
    </row>
    <row r="251" spans="1:12">
      <c r="A251" s="120"/>
      <c r="B251" s="89" t="s">
        <v>397</v>
      </c>
      <c r="C251" s="91" t="s">
        <v>460</v>
      </c>
      <c r="D251" s="21">
        <f t="shared" si="22"/>
        <v>0</v>
      </c>
      <c r="E251" s="21"/>
      <c r="F251" s="39"/>
      <c r="G251" s="39"/>
      <c r="H251" s="39"/>
      <c r="I251" s="40"/>
      <c r="J251" s="28" t="s">
        <v>27</v>
      </c>
      <c r="K251" s="29" t="s">
        <v>27</v>
      </c>
      <c r="L251" s="30" t="s">
        <v>27</v>
      </c>
    </row>
    <row r="252" spans="1:12">
      <c r="A252" s="120"/>
      <c r="B252" s="89" t="s">
        <v>399</v>
      </c>
      <c r="C252" s="91" t="s">
        <v>461</v>
      </c>
      <c r="D252" s="21">
        <f t="shared" si="22"/>
        <v>0</v>
      </c>
      <c r="E252" s="21"/>
      <c r="F252" s="39"/>
      <c r="G252" s="39"/>
      <c r="H252" s="39"/>
      <c r="I252" s="40"/>
      <c r="J252" s="28" t="s">
        <v>27</v>
      </c>
      <c r="K252" s="29" t="s">
        <v>27</v>
      </c>
      <c r="L252" s="30" t="s">
        <v>27</v>
      </c>
    </row>
    <row r="253" spans="1:12">
      <c r="A253" s="120"/>
      <c r="B253" s="89" t="s">
        <v>401</v>
      </c>
      <c r="C253" s="91" t="s">
        <v>462</v>
      </c>
      <c r="D253" s="21">
        <f t="shared" si="22"/>
        <v>0</v>
      </c>
      <c r="E253" s="21"/>
      <c r="F253" s="39"/>
      <c r="G253" s="39"/>
      <c r="H253" s="39"/>
      <c r="I253" s="40"/>
      <c r="J253" s="28" t="s">
        <v>27</v>
      </c>
      <c r="K253" s="29" t="s">
        <v>27</v>
      </c>
      <c r="L253" s="30" t="s">
        <v>27</v>
      </c>
    </row>
    <row r="254" spans="1:12">
      <c r="A254" s="148" t="s">
        <v>463</v>
      </c>
      <c r="B254" s="149"/>
      <c r="C254" s="91">
        <v>56.28</v>
      </c>
      <c r="D254" s="21">
        <f t="shared" si="22"/>
        <v>0</v>
      </c>
      <c r="E254" s="21"/>
      <c r="F254" s="39"/>
      <c r="G254" s="39"/>
      <c r="H254" s="39"/>
      <c r="I254" s="40"/>
      <c r="J254" s="28" t="s">
        <v>27</v>
      </c>
      <c r="K254" s="29" t="s">
        <v>27</v>
      </c>
      <c r="L254" s="30" t="s">
        <v>27</v>
      </c>
    </row>
    <row r="255" spans="1:12">
      <c r="A255" s="120"/>
      <c r="B255" s="89" t="s">
        <v>397</v>
      </c>
      <c r="C255" s="91" t="s">
        <v>464</v>
      </c>
      <c r="D255" s="21">
        <f t="shared" si="22"/>
        <v>0</v>
      </c>
      <c r="E255" s="21"/>
      <c r="F255" s="39"/>
      <c r="G255" s="39"/>
      <c r="H255" s="39"/>
      <c r="I255" s="40"/>
      <c r="J255" s="28" t="s">
        <v>27</v>
      </c>
      <c r="K255" s="29" t="s">
        <v>27</v>
      </c>
      <c r="L255" s="30" t="s">
        <v>27</v>
      </c>
    </row>
    <row r="256" spans="1:12">
      <c r="A256" s="120"/>
      <c r="B256" s="89" t="s">
        <v>399</v>
      </c>
      <c r="C256" s="91" t="s">
        <v>465</v>
      </c>
      <c r="D256" s="21">
        <f t="shared" si="22"/>
        <v>0</v>
      </c>
      <c r="E256" s="21"/>
      <c r="F256" s="39"/>
      <c r="G256" s="39"/>
      <c r="H256" s="39"/>
      <c r="I256" s="40"/>
      <c r="J256" s="28" t="s">
        <v>27</v>
      </c>
      <c r="K256" s="29" t="s">
        <v>27</v>
      </c>
      <c r="L256" s="30" t="s">
        <v>27</v>
      </c>
    </row>
    <row r="257" spans="1:12">
      <c r="A257" s="120"/>
      <c r="B257" s="89" t="s">
        <v>401</v>
      </c>
      <c r="C257" s="91" t="s">
        <v>466</v>
      </c>
      <c r="D257" s="21">
        <f t="shared" si="22"/>
        <v>0</v>
      </c>
      <c r="E257" s="21"/>
      <c r="F257" s="39"/>
      <c r="G257" s="39"/>
      <c r="H257" s="39"/>
      <c r="I257" s="40"/>
      <c r="J257" s="28" t="s">
        <v>27</v>
      </c>
      <c r="K257" s="29" t="s">
        <v>27</v>
      </c>
      <c r="L257" s="30" t="s">
        <v>27</v>
      </c>
    </row>
    <row r="258" spans="1:12" ht="15.75">
      <c r="A258" s="69" t="s">
        <v>467</v>
      </c>
      <c r="B258" s="94"/>
      <c r="C258" s="23" t="s">
        <v>468</v>
      </c>
      <c r="D258" s="80">
        <f t="shared" si="22"/>
        <v>2877</v>
      </c>
      <c r="E258" s="80">
        <f>SUM(E259+0)</f>
        <v>35</v>
      </c>
      <c r="F258" s="80">
        <f>SUM(F259+0)</f>
        <v>469</v>
      </c>
      <c r="G258" s="80">
        <f t="shared" ref="G258:I258" si="23">SUM(G259+0)</f>
        <v>213</v>
      </c>
      <c r="H258" s="80">
        <f t="shared" si="23"/>
        <v>582</v>
      </c>
      <c r="I258" s="80">
        <f t="shared" si="23"/>
        <v>1613</v>
      </c>
      <c r="J258" s="28"/>
      <c r="K258" s="29"/>
      <c r="L258" s="30"/>
    </row>
    <row r="259" spans="1:12">
      <c r="A259" s="43" t="s">
        <v>469</v>
      </c>
      <c r="B259" s="42"/>
      <c r="C259" s="95">
        <v>71</v>
      </c>
      <c r="D259" s="80">
        <f t="shared" si="22"/>
        <v>2877</v>
      </c>
      <c r="E259" s="80">
        <f>SUM(E260+0)</f>
        <v>35</v>
      </c>
      <c r="F259" s="80">
        <f>SUM(F260+0)</f>
        <v>469</v>
      </c>
      <c r="G259" s="80">
        <f t="shared" ref="G259:I259" si="24">SUM(G260+0)</f>
        <v>213</v>
      </c>
      <c r="H259" s="80">
        <f t="shared" si="24"/>
        <v>582</v>
      </c>
      <c r="I259" s="80">
        <f t="shared" si="24"/>
        <v>1613</v>
      </c>
      <c r="J259" s="21"/>
      <c r="K259" s="21"/>
      <c r="L259" s="22"/>
    </row>
    <row r="260" spans="1:12">
      <c r="A260" s="121" t="s">
        <v>470</v>
      </c>
      <c r="B260" s="42"/>
      <c r="C260" s="95" t="s">
        <v>471</v>
      </c>
      <c r="D260" s="80">
        <f t="shared" si="22"/>
        <v>2877</v>
      </c>
      <c r="E260" s="80">
        <f>SUM(E261:E264)</f>
        <v>35</v>
      </c>
      <c r="F260" s="80">
        <f>SUM(F261:F264)</f>
        <v>469</v>
      </c>
      <c r="G260" s="80">
        <f t="shared" ref="G260:I260" si="25">SUM(G261:G264)</f>
        <v>213</v>
      </c>
      <c r="H260" s="80">
        <f t="shared" si="25"/>
        <v>582</v>
      </c>
      <c r="I260" s="80">
        <f t="shared" si="25"/>
        <v>1613</v>
      </c>
      <c r="J260" s="28" t="s">
        <v>27</v>
      </c>
      <c r="K260" s="29" t="s">
        <v>27</v>
      </c>
      <c r="L260" s="30" t="s">
        <v>27</v>
      </c>
    </row>
    <row r="261" spans="1:12">
      <c r="A261" s="121"/>
      <c r="B261" s="42" t="s">
        <v>472</v>
      </c>
      <c r="C261" s="96" t="s">
        <v>473</v>
      </c>
      <c r="D261" s="21">
        <f t="shared" si="22"/>
        <v>2792</v>
      </c>
      <c r="E261" s="21">
        <v>35</v>
      </c>
      <c r="F261" s="21">
        <v>469</v>
      </c>
      <c r="G261" s="21">
        <v>200</v>
      </c>
      <c r="H261" s="21">
        <v>582</v>
      </c>
      <c r="I261" s="27">
        <v>1541</v>
      </c>
      <c r="J261" s="28" t="s">
        <v>27</v>
      </c>
      <c r="K261" s="29" t="s">
        <v>27</v>
      </c>
      <c r="L261" s="30" t="s">
        <v>27</v>
      </c>
    </row>
    <row r="262" spans="1:12">
      <c r="A262" s="97"/>
      <c r="B262" s="47" t="s">
        <v>474</v>
      </c>
      <c r="C262" s="96" t="s">
        <v>475</v>
      </c>
      <c r="D262" s="21">
        <f t="shared" si="22"/>
        <v>0</v>
      </c>
      <c r="E262" s="21"/>
      <c r="F262" s="21"/>
      <c r="G262" s="21"/>
      <c r="H262" s="21"/>
      <c r="I262" s="27"/>
      <c r="J262" s="28" t="s">
        <v>27</v>
      </c>
      <c r="K262" s="29" t="s">
        <v>27</v>
      </c>
      <c r="L262" s="30" t="s">
        <v>27</v>
      </c>
    </row>
    <row r="263" spans="1:12">
      <c r="A263" s="121"/>
      <c r="B263" s="32" t="s">
        <v>476</v>
      </c>
      <c r="C263" s="96" t="s">
        <v>477</v>
      </c>
      <c r="D263" s="21">
        <f t="shared" si="22"/>
        <v>85</v>
      </c>
      <c r="E263" s="21"/>
      <c r="F263" s="21">
        <v>0</v>
      </c>
      <c r="G263" s="21">
        <v>13</v>
      </c>
      <c r="H263" s="21">
        <v>0</v>
      </c>
      <c r="I263" s="27">
        <v>72</v>
      </c>
      <c r="J263" s="28" t="s">
        <v>27</v>
      </c>
      <c r="K263" s="29" t="s">
        <v>27</v>
      </c>
      <c r="L263" s="30" t="s">
        <v>27</v>
      </c>
    </row>
    <row r="264" spans="1:12">
      <c r="A264" s="121"/>
      <c r="B264" s="32" t="s">
        <v>478</v>
      </c>
      <c r="C264" s="96" t="s">
        <v>479</v>
      </c>
      <c r="D264" s="21">
        <f t="shared" si="22"/>
        <v>0</v>
      </c>
      <c r="E264" s="21"/>
      <c r="F264" s="21"/>
      <c r="G264" s="21"/>
      <c r="H264" s="21"/>
      <c r="I264" s="27"/>
      <c r="J264" s="28" t="s">
        <v>27</v>
      </c>
      <c r="K264" s="29" t="s">
        <v>27</v>
      </c>
      <c r="L264" s="30" t="s">
        <v>27</v>
      </c>
    </row>
    <row r="265" spans="1:12">
      <c r="A265" s="121" t="s">
        <v>480</v>
      </c>
      <c r="B265" s="32"/>
      <c r="C265" s="95" t="s">
        <v>481</v>
      </c>
      <c r="D265" s="21">
        <f t="shared" si="22"/>
        <v>0</v>
      </c>
      <c r="E265" s="21"/>
      <c r="F265" s="21"/>
      <c r="G265" s="21"/>
      <c r="H265" s="21"/>
      <c r="I265" s="27"/>
      <c r="J265" s="28" t="s">
        <v>27</v>
      </c>
      <c r="K265" s="29" t="s">
        <v>27</v>
      </c>
      <c r="L265" s="30" t="s">
        <v>27</v>
      </c>
    </row>
    <row r="266" spans="1:12">
      <c r="A266" s="43" t="s">
        <v>482</v>
      </c>
      <c r="B266" s="32"/>
      <c r="C266" s="95">
        <v>72</v>
      </c>
      <c r="D266" s="21">
        <f t="shared" si="22"/>
        <v>0</v>
      </c>
      <c r="E266" s="21"/>
      <c r="F266" s="21"/>
      <c r="G266" s="21"/>
      <c r="H266" s="21"/>
      <c r="I266" s="27"/>
      <c r="J266" s="21"/>
      <c r="K266" s="21"/>
      <c r="L266" s="22"/>
    </row>
    <row r="267" spans="1:12">
      <c r="A267" s="98" t="s">
        <v>483</v>
      </c>
      <c r="B267" s="99"/>
      <c r="C267" s="95" t="s">
        <v>484</v>
      </c>
      <c r="D267" s="21">
        <f t="shared" si="22"/>
        <v>0</v>
      </c>
      <c r="E267" s="21"/>
      <c r="F267" s="21"/>
      <c r="G267" s="21"/>
      <c r="H267" s="21"/>
      <c r="I267" s="27"/>
      <c r="J267" s="28" t="s">
        <v>27</v>
      </c>
      <c r="K267" s="29" t="s">
        <v>27</v>
      </c>
      <c r="L267" s="30" t="s">
        <v>27</v>
      </c>
    </row>
    <row r="268" spans="1:12">
      <c r="A268" s="98"/>
      <c r="B268" s="32" t="s">
        <v>485</v>
      </c>
      <c r="C268" s="33" t="s">
        <v>486</v>
      </c>
      <c r="D268" s="21">
        <f t="shared" si="22"/>
        <v>0</v>
      </c>
      <c r="E268" s="21"/>
      <c r="F268" s="21"/>
      <c r="G268" s="21"/>
      <c r="H268" s="21"/>
      <c r="I268" s="27"/>
      <c r="J268" s="28" t="s">
        <v>27</v>
      </c>
      <c r="K268" s="29" t="s">
        <v>27</v>
      </c>
      <c r="L268" s="30" t="s">
        <v>27</v>
      </c>
    </row>
    <row r="269" spans="1:12">
      <c r="A269" s="98" t="s">
        <v>487</v>
      </c>
      <c r="B269" s="99"/>
      <c r="C269" s="100">
        <v>75</v>
      </c>
      <c r="D269" s="21">
        <f t="shared" si="22"/>
        <v>0</v>
      </c>
      <c r="E269" s="21"/>
      <c r="F269" s="21"/>
      <c r="G269" s="21"/>
      <c r="H269" s="21"/>
      <c r="I269" s="27"/>
      <c r="J269" s="28"/>
      <c r="K269" s="29"/>
      <c r="L269" s="30"/>
    </row>
    <row r="270" spans="1:12">
      <c r="A270" s="69" t="s">
        <v>488</v>
      </c>
      <c r="B270" s="70"/>
      <c r="C270" s="19" t="s">
        <v>317</v>
      </c>
      <c r="D270" s="21">
        <f t="shared" si="22"/>
        <v>0</v>
      </c>
      <c r="E270" s="21"/>
      <c r="F270" s="21"/>
      <c r="G270" s="21"/>
      <c r="H270" s="21"/>
      <c r="I270" s="27"/>
      <c r="J270" s="21"/>
      <c r="K270" s="21"/>
      <c r="L270" s="22"/>
    </row>
    <row r="271" spans="1:12" ht="15.75">
      <c r="A271" s="72" t="s">
        <v>489</v>
      </c>
      <c r="B271" s="51"/>
      <c r="C271" s="23" t="s">
        <v>325</v>
      </c>
      <c r="D271" s="21">
        <f t="shared" si="22"/>
        <v>0</v>
      </c>
      <c r="E271" s="21"/>
      <c r="F271" s="21"/>
      <c r="G271" s="21"/>
      <c r="H271" s="21"/>
      <c r="I271" s="27"/>
      <c r="J271" s="21"/>
      <c r="K271" s="21"/>
      <c r="L271" s="22"/>
    </row>
    <row r="272" spans="1:12">
      <c r="A272" s="141" t="s">
        <v>490</v>
      </c>
      <c r="B272" s="142"/>
      <c r="C272" s="19" t="s">
        <v>491</v>
      </c>
      <c r="D272" s="21">
        <f t="shared" si="22"/>
        <v>0</v>
      </c>
      <c r="E272" s="21"/>
      <c r="F272" s="21"/>
      <c r="G272" s="21"/>
      <c r="H272" s="21"/>
      <c r="I272" s="27"/>
      <c r="J272" s="28" t="s">
        <v>27</v>
      </c>
      <c r="K272" s="29" t="s">
        <v>27</v>
      </c>
      <c r="L272" s="30" t="s">
        <v>27</v>
      </c>
    </row>
    <row r="273" spans="1:12" ht="15.75">
      <c r="A273" s="143" t="s">
        <v>492</v>
      </c>
      <c r="B273" s="144"/>
      <c r="C273" s="23" t="s">
        <v>345</v>
      </c>
      <c r="D273" s="28" t="s">
        <v>27</v>
      </c>
      <c r="E273" s="28" t="s">
        <v>27</v>
      </c>
      <c r="F273" s="29" t="s">
        <v>27</v>
      </c>
      <c r="G273" s="28" t="s">
        <v>27</v>
      </c>
      <c r="H273" s="28" t="s">
        <v>27</v>
      </c>
      <c r="I273" s="29" t="s">
        <v>27</v>
      </c>
      <c r="J273" s="28" t="s">
        <v>27</v>
      </c>
      <c r="K273" s="29" t="s">
        <v>27</v>
      </c>
      <c r="L273" s="30" t="s">
        <v>27</v>
      </c>
    </row>
    <row r="274" spans="1:12">
      <c r="A274" s="145" t="s">
        <v>493</v>
      </c>
      <c r="B274" s="146"/>
      <c r="C274" s="19" t="s">
        <v>347</v>
      </c>
      <c r="D274" s="28" t="s">
        <v>27</v>
      </c>
      <c r="E274" s="28" t="s">
        <v>27</v>
      </c>
      <c r="F274" s="29" t="s">
        <v>27</v>
      </c>
      <c r="G274" s="28" t="s">
        <v>27</v>
      </c>
      <c r="H274" s="28" t="s">
        <v>27</v>
      </c>
      <c r="I274" s="29" t="s">
        <v>27</v>
      </c>
      <c r="J274" s="28" t="s">
        <v>27</v>
      </c>
      <c r="K274" s="29" t="s">
        <v>27</v>
      </c>
      <c r="L274" s="30" t="s">
        <v>27</v>
      </c>
    </row>
    <row r="275" spans="1:12" ht="38.25">
      <c r="A275" s="121"/>
      <c r="B275" s="73" t="s">
        <v>494</v>
      </c>
      <c r="C275" s="19" t="s">
        <v>495</v>
      </c>
      <c r="D275" s="28" t="s">
        <v>27</v>
      </c>
      <c r="E275" s="28" t="s">
        <v>27</v>
      </c>
      <c r="F275" s="29" t="s">
        <v>27</v>
      </c>
      <c r="G275" s="28" t="s">
        <v>27</v>
      </c>
      <c r="H275" s="28" t="s">
        <v>27</v>
      </c>
      <c r="I275" s="29" t="s">
        <v>27</v>
      </c>
      <c r="J275" s="28" t="s">
        <v>27</v>
      </c>
      <c r="K275" s="29" t="s">
        <v>27</v>
      </c>
      <c r="L275" s="30" t="s">
        <v>27</v>
      </c>
    </row>
    <row r="276" spans="1:12">
      <c r="A276" s="74" t="s">
        <v>350</v>
      </c>
      <c r="B276" s="75"/>
      <c r="C276" s="19" t="s">
        <v>351</v>
      </c>
      <c r="D276" s="21">
        <f t="shared" ref="D276:D280" si="26">SUM(F276+G276+H276+I276)</f>
        <v>0</v>
      </c>
      <c r="E276" s="21"/>
      <c r="F276" s="21"/>
      <c r="G276" s="21"/>
      <c r="H276" s="21"/>
      <c r="I276" s="27"/>
      <c r="J276" s="21"/>
      <c r="K276" s="21"/>
      <c r="L276" s="22"/>
    </row>
    <row r="277" spans="1:12">
      <c r="A277" s="121" t="s">
        <v>496</v>
      </c>
      <c r="B277" s="18"/>
      <c r="C277" s="76" t="s">
        <v>353</v>
      </c>
      <c r="D277" s="21">
        <f t="shared" si="26"/>
        <v>0</v>
      </c>
      <c r="E277" s="21"/>
      <c r="F277" s="21"/>
      <c r="G277" s="21"/>
      <c r="H277" s="21"/>
      <c r="I277" s="27"/>
      <c r="J277" s="21"/>
      <c r="K277" s="21"/>
      <c r="L277" s="22"/>
    </row>
    <row r="278" spans="1:12">
      <c r="A278" s="65"/>
      <c r="B278" s="83" t="s">
        <v>497</v>
      </c>
      <c r="C278" s="77" t="s">
        <v>498</v>
      </c>
      <c r="D278" s="21">
        <f t="shared" si="26"/>
        <v>0</v>
      </c>
      <c r="E278" s="21"/>
      <c r="F278" s="21"/>
      <c r="G278" s="21"/>
      <c r="H278" s="21"/>
      <c r="I278" s="27"/>
      <c r="J278" s="21"/>
      <c r="K278" s="21"/>
      <c r="L278" s="22"/>
    </row>
    <row r="279" spans="1:12">
      <c r="A279" s="78" t="s">
        <v>499</v>
      </c>
      <c r="B279" s="79"/>
      <c r="C279" s="76" t="s">
        <v>357</v>
      </c>
      <c r="D279" s="21">
        <f t="shared" si="26"/>
        <v>0</v>
      </c>
      <c r="E279" s="80"/>
      <c r="F279" s="80"/>
      <c r="G279" s="80"/>
      <c r="H279" s="80"/>
      <c r="I279" s="81"/>
      <c r="J279" s="80"/>
      <c r="K279" s="80"/>
      <c r="L279" s="82"/>
    </row>
    <row r="280" spans="1:12" ht="15.75" thickBot="1">
      <c r="A280" s="101"/>
      <c r="B280" s="102" t="s">
        <v>500</v>
      </c>
      <c r="C280" s="103" t="s">
        <v>501</v>
      </c>
      <c r="D280" s="21">
        <f t="shared" si="26"/>
        <v>0</v>
      </c>
      <c r="E280" s="104"/>
      <c r="F280" s="104"/>
      <c r="G280" s="104"/>
      <c r="H280" s="104"/>
      <c r="I280" s="105"/>
      <c r="J280" s="104"/>
      <c r="K280" s="104"/>
      <c r="L280" s="106"/>
    </row>
    <row r="282" spans="1:12" ht="38.25">
      <c r="A282" s="108" t="s">
        <v>502</v>
      </c>
      <c r="B282" s="109" t="s">
        <v>503</v>
      </c>
      <c r="C282" s="109"/>
    </row>
    <row r="283" spans="1:12">
      <c r="A283" s="108"/>
      <c r="B283" s="109"/>
      <c r="C283" s="109"/>
    </row>
    <row r="284" spans="1:12">
      <c r="A284" s="147" t="s">
        <v>504</v>
      </c>
      <c r="B284" s="147"/>
      <c r="F284" s="110"/>
    </row>
    <row r="285" spans="1:12">
      <c r="A285" s="140" t="s">
        <v>506</v>
      </c>
      <c r="B285" s="140"/>
    </row>
    <row r="286" spans="1:12">
      <c r="A286" s="140" t="s">
        <v>507</v>
      </c>
      <c r="B286" s="140"/>
      <c r="F286" s="1" t="s">
        <v>508</v>
      </c>
    </row>
    <row r="287" spans="1:12" ht="38.25">
      <c r="A287" s="111"/>
      <c r="B287" s="111" t="s">
        <v>509</v>
      </c>
      <c r="C287" s="112"/>
      <c r="D287" s="113"/>
      <c r="E287" s="113"/>
      <c r="F287" s="113"/>
      <c r="G287" s="113"/>
      <c r="H287" s="113"/>
    </row>
    <row r="288" spans="1:12">
      <c r="A288" s="140"/>
      <c r="B288" s="140"/>
      <c r="C288" s="113"/>
      <c r="D288" s="113"/>
      <c r="E288" s="113"/>
      <c r="F288" s="113"/>
      <c r="G288" s="113"/>
      <c r="H288" s="113"/>
    </row>
    <row r="290" spans="2:5">
      <c r="B290" s="110" t="s">
        <v>510</v>
      </c>
      <c r="E290" s="110" t="s">
        <v>511</v>
      </c>
    </row>
  </sheetData>
  <mergeCells count="65">
    <mergeCell ref="B5:I5"/>
    <mergeCell ref="B7:I7"/>
    <mergeCell ref="H8:I8"/>
    <mergeCell ref="J8:K8"/>
    <mergeCell ref="A9:B11"/>
    <mergeCell ref="C9:C11"/>
    <mergeCell ref="D9:I9"/>
    <mergeCell ref="J9:L9"/>
    <mergeCell ref="D10:E10"/>
    <mergeCell ref="F10:I10"/>
    <mergeCell ref="A80:B80"/>
    <mergeCell ref="J10:J11"/>
    <mergeCell ref="K10:K11"/>
    <mergeCell ref="L10:L11"/>
    <mergeCell ref="A12:B12"/>
    <mergeCell ref="A13:B13"/>
    <mergeCell ref="A15:B15"/>
    <mergeCell ref="A16:B16"/>
    <mergeCell ref="A46:B46"/>
    <mergeCell ref="A67:B67"/>
    <mergeCell ref="A74:B74"/>
    <mergeCell ref="A75:B75"/>
    <mergeCell ref="A152:B152"/>
    <mergeCell ref="A83:B83"/>
    <mergeCell ref="A84:B84"/>
    <mergeCell ref="A88:B88"/>
    <mergeCell ref="A91:B91"/>
    <mergeCell ref="A93:B93"/>
    <mergeCell ref="A106:B106"/>
    <mergeCell ref="A122:B122"/>
    <mergeCell ref="A123:B123"/>
    <mergeCell ref="A136:B136"/>
    <mergeCell ref="A139:B139"/>
    <mergeCell ref="A148:B148"/>
    <mergeCell ref="A206:B206"/>
    <mergeCell ref="A153:B153"/>
    <mergeCell ref="A156:B156"/>
    <mergeCell ref="A163:B163"/>
    <mergeCell ref="A166:B166"/>
    <mergeCell ref="A175:B175"/>
    <mergeCell ref="A176:B176"/>
    <mergeCell ref="A183:B183"/>
    <mergeCell ref="A184:B184"/>
    <mergeCell ref="A190:B190"/>
    <mergeCell ref="A201:B201"/>
    <mergeCell ref="A202:B202"/>
    <mergeCell ref="A254:B254"/>
    <mergeCell ref="A210:B210"/>
    <mergeCell ref="A214:B214"/>
    <mergeCell ref="A218:B218"/>
    <mergeCell ref="A222:B222"/>
    <mergeCell ref="A226:B226"/>
    <mergeCell ref="A230:B230"/>
    <mergeCell ref="A234:B234"/>
    <mergeCell ref="A238:B238"/>
    <mergeCell ref="A242:B242"/>
    <mergeCell ref="A246:B246"/>
    <mergeCell ref="A250:B250"/>
    <mergeCell ref="A288:B288"/>
    <mergeCell ref="A272:B272"/>
    <mergeCell ref="A273:B273"/>
    <mergeCell ref="A274:B274"/>
    <mergeCell ref="A284:B284"/>
    <mergeCell ref="A285:B285"/>
    <mergeCell ref="A286:B286"/>
  </mergeCell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0"/>
  <sheetViews>
    <sheetView topLeftCell="A3" workbookViewId="0">
      <selection activeCell="I19" sqref="I19"/>
    </sheetView>
  </sheetViews>
  <sheetFormatPr defaultRowHeight="15"/>
  <cols>
    <col min="1" max="1" width="5.140625" style="1" customWidth="1"/>
    <col min="2" max="2" width="44.28515625" style="107" customWidth="1"/>
    <col min="3" max="3" width="8" style="1" customWidth="1"/>
    <col min="4" max="4" width="7.85546875" style="1" customWidth="1"/>
    <col min="5" max="5" width="8.5703125" style="1" customWidth="1"/>
    <col min="6" max="6" width="8.140625" style="1" customWidth="1"/>
    <col min="7" max="7" width="8.85546875" style="1" customWidth="1"/>
    <col min="8" max="8" width="7.28515625" style="1" customWidth="1"/>
    <col min="9" max="9" width="9" style="1" customWidth="1"/>
    <col min="10" max="10" width="5.85546875" style="1" customWidth="1"/>
    <col min="11" max="11" width="6.7109375" style="1" customWidth="1"/>
    <col min="12" max="12" width="9.140625" style="1"/>
  </cols>
  <sheetData>
    <row r="1" spans="1:12">
      <c r="B1" s="2" t="s">
        <v>0</v>
      </c>
      <c r="C1" s="2"/>
      <c r="D1" s="2"/>
      <c r="E1" s="2"/>
      <c r="F1" s="2"/>
      <c r="G1" s="2"/>
    </row>
    <row r="2" spans="1:12">
      <c r="B2" s="3" t="s">
        <v>1</v>
      </c>
      <c r="C2" s="2"/>
      <c r="D2" s="2"/>
      <c r="E2" s="2"/>
      <c r="F2" s="2"/>
      <c r="G2" s="2"/>
    </row>
    <row r="3" spans="1:12">
      <c r="B3" s="3" t="s">
        <v>2</v>
      </c>
      <c r="C3" s="2"/>
      <c r="D3" s="2"/>
      <c r="E3" s="2"/>
      <c r="F3" s="2"/>
      <c r="G3" s="2"/>
    </row>
    <row r="4" spans="1:12">
      <c r="B4" s="2" t="s">
        <v>3</v>
      </c>
      <c r="C4" s="2"/>
      <c r="D4" s="2"/>
      <c r="E4" s="2"/>
      <c r="F4" s="2"/>
      <c r="G4" s="2"/>
    </row>
    <row r="5" spans="1:12" ht="18">
      <c r="A5" s="4"/>
      <c r="B5" s="196" t="s">
        <v>4</v>
      </c>
      <c r="C5" s="196"/>
      <c r="D5" s="196"/>
      <c r="E5" s="196"/>
      <c r="F5" s="196"/>
      <c r="G5" s="196"/>
      <c r="H5" s="196"/>
      <c r="I5" s="196"/>
      <c r="L5"/>
    </row>
    <row r="6" spans="1:12" ht="18">
      <c r="A6" s="127" t="s">
        <v>5</v>
      </c>
      <c r="B6" s="127"/>
      <c r="C6" s="127"/>
      <c r="D6" s="127"/>
      <c r="E6" s="127"/>
      <c r="F6" s="127"/>
      <c r="G6" s="127"/>
      <c r="H6" s="127"/>
      <c r="I6" s="127"/>
    </row>
    <row r="7" spans="1:12">
      <c r="B7" s="197"/>
      <c r="C7" s="197"/>
      <c r="D7" s="197"/>
      <c r="E7" s="197"/>
      <c r="F7" s="197"/>
      <c r="G7" s="197"/>
      <c r="H7" s="197"/>
      <c r="I7" s="197"/>
    </row>
    <row r="8" spans="1:12" ht="15.75" thickBot="1">
      <c r="B8" s="130" t="s">
        <v>527</v>
      </c>
      <c r="C8" s="5"/>
      <c r="D8" s="5"/>
      <c r="E8" s="5"/>
      <c r="F8" s="5"/>
      <c r="G8" s="5"/>
      <c r="H8" s="198"/>
      <c r="I8" s="198"/>
      <c r="J8" s="198" t="s">
        <v>6</v>
      </c>
      <c r="K8" s="198"/>
      <c r="L8"/>
    </row>
    <row r="9" spans="1:12">
      <c r="A9" s="199" t="s">
        <v>7</v>
      </c>
      <c r="B9" s="200"/>
      <c r="C9" s="205" t="s">
        <v>8</v>
      </c>
      <c r="D9" s="208" t="s">
        <v>9</v>
      </c>
      <c r="E9" s="208"/>
      <c r="F9" s="209"/>
      <c r="G9" s="209"/>
      <c r="H9" s="209"/>
      <c r="I9" s="209"/>
      <c r="J9" s="210" t="s">
        <v>10</v>
      </c>
      <c r="K9" s="210"/>
      <c r="L9" s="211"/>
    </row>
    <row r="10" spans="1:12">
      <c r="A10" s="201"/>
      <c r="B10" s="202"/>
      <c r="C10" s="206"/>
      <c r="D10" s="212" t="s">
        <v>11</v>
      </c>
      <c r="E10" s="212"/>
      <c r="F10" s="213" t="s">
        <v>12</v>
      </c>
      <c r="G10" s="213"/>
      <c r="H10" s="213"/>
      <c r="I10" s="214"/>
      <c r="J10" s="182">
        <v>2015</v>
      </c>
      <c r="K10" s="182">
        <v>2016</v>
      </c>
      <c r="L10" s="184">
        <v>2017</v>
      </c>
    </row>
    <row r="11" spans="1:12" ht="79.5" thickBot="1">
      <c r="A11" s="203"/>
      <c r="B11" s="204"/>
      <c r="C11" s="207"/>
      <c r="D11" s="6" t="s">
        <v>13</v>
      </c>
      <c r="E11" s="7" t="s">
        <v>14</v>
      </c>
      <c r="F11" s="8" t="s">
        <v>15</v>
      </c>
      <c r="G11" s="8" t="s">
        <v>16</v>
      </c>
      <c r="H11" s="8" t="s">
        <v>17</v>
      </c>
      <c r="I11" s="9" t="s">
        <v>18</v>
      </c>
      <c r="J11" s="183"/>
      <c r="K11" s="183"/>
      <c r="L11" s="185"/>
    </row>
    <row r="12" spans="1:12" ht="15.75">
      <c r="A12" s="186" t="s">
        <v>19</v>
      </c>
      <c r="B12" s="187"/>
      <c r="C12" s="10"/>
      <c r="D12" s="80">
        <f>SUM('Drepturi asist. pers'!D12+'Drept pers. handicap'!D12)</f>
        <v>54444</v>
      </c>
      <c r="E12" s="80">
        <f>SUM('Drepturi asist. pers'!E12+'Drept pers. handicap'!E12)</f>
        <v>749</v>
      </c>
      <c r="F12" s="80">
        <f>SUM('Drepturi asist. pers'!F12+'Drept pers. handicap'!F12)</f>
        <v>12815</v>
      </c>
      <c r="G12" s="80">
        <f>SUM('Drepturi asist. pers'!G12+'Drept pers. handicap'!G12)</f>
        <v>13292</v>
      </c>
      <c r="H12" s="80">
        <f>SUM('Drepturi asist. pers'!H12+'Drept pers. handicap'!H12)</f>
        <v>13719</v>
      </c>
      <c r="I12" s="80">
        <f>SUM('Drepturi asist. pers'!I12+'Drept pers. handicap'!I12)</f>
        <v>14618</v>
      </c>
      <c r="J12" s="11"/>
      <c r="K12" s="11"/>
      <c r="L12" s="12"/>
    </row>
    <row r="13" spans="1:12" ht="15.75">
      <c r="A13" s="188" t="s">
        <v>20</v>
      </c>
      <c r="B13" s="189"/>
      <c r="C13" s="13"/>
      <c r="D13" s="131">
        <f>SUM('Drepturi asist. pers'!D13+'Drept pers. handicap'!D13)</f>
        <v>54444</v>
      </c>
      <c r="E13" s="131">
        <f>SUM('Drepturi asist. pers'!E13+'Drept pers. handicap'!E13)</f>
        <v>749</v>
      </c>
      <c r="F13" s="131">
        <f>SUM('Drepturi asist. pers'!F13+'Drept pers. handicap'!F13)</f>
        <v>12815</v>
      </c>
      <c r="G13" s="131">
        <f>SUM('Drepturi asist. pers'!G13+'Drept pers. handicap'!G13)</f>
        <v>13292</v>
      </c>
      <c r="H13" s="131">
        <f>SUM('Drepturi asist. pers'!H13+'Drept pers. handicap'!H13)</f>
        <v>13719</v>
      </c>
      <c r="I13" s="131">
        <f>SUM('Drepturi asist. pers'!I13+'Drept pers. handicap'!I13)</f>
        <v>14618</v>
      </c>
      <c r="J13" s="15"/>
      <c r="K13" s="15"/>
      <c r="L13" s="16"/>
    </row>
    <row r="14" spans="1:12">
      <c r="A14" s="17" t="s">
        <v>21</v>
      </c>
      <c r="B14" s="18"/>
      <c r="C14" s="19" t="s">
        <v>22</v>
      </c>
      <c r="D14" s="80">
        <f>SUM('Drepturi asist. pers'!D14+'Drept pers. handicap'!D14)</f>
        <v>54524</v>
      </c>
      <c r="E14" s="80">
        <f>SUM('Drepturi asist. pers'!E14+'Drept pers. handicap'!E14)</f>
        <v>749</v>
      </c>
      <c r="F14" s="80">
        <f>SUM('Drepturi asist. pers'!F14+'Drept pers. handicap'!F14)</f>
        <v>12820</v>
      </c>
      <c r="G14" s="80">
        <f>SUM('Drepturi asist. pers'!G14+'Drept pers. handicap'!G14)</f>
        <v>13319</v>
      </c>
      <c r="H14" s="80">
        <f>SUM('Drepturi asist. pers'!H14+'Drept pers. handicap'!H14)</f>
        <v>13729</v>
      </c>
      <c r="I14" s="80">
        <f>SUM('Drepturi asist. pers'!I14+'Drept pers. handicap'!I14)</f>
        <v>14656</v>
      </c>
      <c r="J14" s="21"/>
      <c r="K14" s="21"/>
      <c r="L14" s="22"/>
    </row>
    <row r="15" spans="1:12" ht="15.75">
      <c r="A15" s="190" t="s">
        <v>23</v>
      </c>
      <c r="B15" s="178"/>
      <c r="C15" s="23" t="s">
        <v>24</v>
      </c>
      <c r="D15" s="80">
        <f>SUM('Drepturi asist. pers'!D15+'Drept pers. handicap'!D15)</f>
        <v>5418</v>
      </c>
      <c r="E15" s="80">
        <f>SUM('Drepturi asist. pers'!E15+'Drept pers. handicap'!E15)</f>
        <v>0</v>
      </c>
      <c r="F15" s="80">
        <f>SUM('Drepturi asist. pers'!F15+'Drept pers. handicap'!F15)</f>
        <v>1441</v>
      </c>
      <c r="G15" s="80">
        <f>SUM('Drepturi asist. pers'!G15+'Drept pers. handicap'!G15)</f>
        <v>1313</v>
      </c>
      <c r="H15" s="80">
        <f>SUM('Drepturi asist. pers'!H15+'Drept pers. handicap'!H15)</f>
        <v>1342</v>
      </c>
      <c r="I15" s="80">
        <f>SUM('Drepturi asist. pers'!I15+'Drept pers. handicap'!I15)</f>
        <v>1322</v>
      </c>
      <c r="J15" s="24"/>
      <c r="K15" s="24"/>
      <c r="L15" s="26"/>
    </row>
    <row r="16" spans="1:12">
      <c r="A16" s="177" t="s">
        <v>25</v>
      </c>
      <c r="B16" s="178"/>
      <c r="C16" s="19" t="s">
        <v>26</v>
      </c>
      <c r="D16" s="80">
        <f>SUM('Drepturi asist. pers'!D16+'Drept pers. handicap'!D16)</f>
        <v>4229</v>
      </c>
      <c r="E16" s="80">
        <f>SUM('Drepturi asist. pers'!E16+'Drept pers. handicap'!E16)</f>
        <v>0</v>
      </c>
      <c r="F16" s="80">
        <f>SUM('Drepturi asist. pers'!F16+'Drept pers. handicap'!F16)</f>
        <v>1085</v>
      </c>
      <c r="G16" s="80">
        <f>SUM('Drepturi asist. pers'!G16+'Drept pers. handicap'!G16)</f>
        <v>1053</v>
      </c>
      <c r="H16" s="80">
        <f>SUM('Drepturi asist. pers'!H16+'Drept pers. handicap'!H16)</f>
        <v>1036</v>
      </c>
      <c r="I16" s="80">
        <f>SUM('Drepturi asist. pers'!I16+'Drept pers. handicap'!I16)</f>
        <v>1055</v>
      </c>
      <c r="J16" s="28" t="s">
        <v>27</v>
      </c>
      <c r="K16" s="29" t="s">
        <v>27</v>
      </c>
      <c r="L16" s="30" t="s">
        <v>27</v>
      </c>
    </row>
    <row r="17" spans="1:12">
      <c r="A17" s="31"/>
      <c r="B17" s="32" t="s">
        <v>28</v>
      </c>
      <c r="C17" s="33" t="s">
        <v>29</v>
      </c>
      <c r="D17" s="21">
        <f>SUM('Drepturi asist. pers'!D17+'Drept pers. handicap'!D17)</f>
        <v>4229</v>
      </c>
      <c r="E17" s="21">
        <f>SUM('Drepturi asist. pers'!E17+'Drept pers. handicap'!E17)</f>
        <v>0</v>
      </c>
      <c r="F17" s="21">
        <f>SUM('Drepturi asist. pers'!F17+'Drept pers. handicap'!F17)</f>
        <v>1085</v>
      </c>
      <c r="G17" s="21">
        <f>SUM('Drepturi asist. pers'!G17+'Drept pers. handicap'!G17)</f>
        <v>1053</v>
      </c>
      <c r="H17" s="21">
        <f>SUM('Drepturi asist. pers'!H17+'Drept pers. handicap'!H17)</f>
        <v>1036</v>
      </c>
      <c r="I17" s="21">
        <f>SUM('Drepturi asist. pers'!I17+'Drept pers. handicap'!I17)</f>
        <v>1055</v>
      </c>
      <c r="J17" s="28" t="s">
        <v>27</v>
      </c>
      <c r="K17" s="29" t="s">
        <v>27</v>
      </c>
      <c r="L17" s="30" t="s">
        <v>27</v>
      </c>
    </row>
    <row r="18" spans="1:12">
      <c r="A18" s="34"/>
      <c r="B18" s="32" t="s">
        <v>30</v>
      </c>
      <c r="C18" s="33" t="s">
        <v>31</v>
      </c>
      <c r="D18" s="21">
        <f>SUM('Drepturi asist. pers'!D18+'Drept pers. handicap'!D18)</f>
        <v>0</v>
      </c>
      <c r="E18" s="21">
        <f>SUM('Drepturi asist. pers'!E18+'Drept pers. handicap'!E18)</f>
        <v>0</v>
      </c>
      <c r="F18" s="21">
        <f>SUM('Drepturi asist. pers'!F18+'Drept pers. handicap'!F18)</f>
        <v>0</v>
      </c>
      <c r="G18" s="21">
        <f>SUM('Drepturi asist. pers'!G18+'Drept pers. handicap'!G18)</f>
        <v>0</v>
      </c>
      <c r="H18" s="21">
        <f>SUM('Drepturi asist. pers'!H18+'Drept pers. handicap'!H18)</f>
        <v>0</v>
      </c>
      <c r="I18" s="21">
        <f>SUM('Drepturi asist. pers'!I18+'Drept pers. handicap'!I18)</f>
        <v>0</v>
      </c>
      <c r="J18" s="28" t="s">
        <v>27</v>
      </c>
      <c r="K18" s="29" t="s">
        <v>27</v>
      </c>
      <c r="L18" s="30" t="s">
        <v>27</v>
      </c>
    </row>
    <row r="19" spans="1:12">
      <c r="A19" s="34"/>
      <c r="B19" s="32" t="s">
        <v>32</v>
      </c>
      <c r="C19" s="33" t="s">
        <v>33</v>
      </c>
      <c r="D19" s="21">
        <f>SUM('Drepturi asist. pers'!D19+'Drept pers. handicap'!D19)</f>
        <v>0</v>
      </c>
      <c r="E19" s="21">
        <f>SUM('Drepturi asist. pers'!E19+'Drept pers. handicap'!E19)</f>
        <v>0</v>
      </c>
      <c r="F19" s="21">
        <f>SUM('Drepturi asist. pers'!F19+'Drept pers. handicap'!F19)</f>
        <v>0</v>
      </c>
      <c r="G19" s="21">
        <f>SUM('Drepturi asist. pers'!G19+'Drept pers. handicap'!G19)</f>
        <v>0</v>
      </c>
      <c r="H19" s="21">
        <f>SUM('Drepturi asist. pers'!H19+'Drept pers. handicap'!H19)</f>
        <v>0</v>
      </c>
      <c r="I19" s="21">
        <f>SUM('Drepturi asist. pers'!I19+'Drept pers. handicap'!I19)</f>
        <v>0</v>
      </c>
      <c r="J19" s="28" t="s">
        <v>27</v>
      </c>
      <c r="K19" s="29" t="s">
        <v>27</v>
      </c>
      <c r="L19" s="30" t="s">
        <v>27</v>
      </c>
    </row>
    <row r="20" spans="1:12">
      <c r="A20" s="31"/>
      <c r="B20" s="32" t="s">
        <v>34</v>
      </c>
      <c r="C20" s="33" t="s">
        <v>35</v>
      </c>
      <c r="D20" s="21">
        <f>SUM('Drepturi asist. pers'!D20+'Drept pers. handicap'!D20)</f>
        <v>0</v>
      </c>
      <c r="E20" s="21">
        <f>SUM('Drepturi asist. pers'!E20+'Drept pers. handicap'!E20)</f>
        <v>0</v>
      </c>
      <c r="F20" s="21">
        <f>SUM('Drepturi asist. pers'!F20+'Drept pers. handicap'!F20)</f>
        <v>0</v>
      </c>
      <c r="G20" s="21">
        <f>SUM('Drepturi asist. pers'!G20+'Drept pers. handicap'!G20)</f>
        <v>0</v>
      </c>
      <c r="H20" s="21">
        <f>SUM('Drepturi asist. pers'!H20+'Drept pers. handicap'!H20)</f>
        <v>0</v>
      </c>
      <c r="I20" s="21">
        <f>SUM('Drepturi asist. pers'!I20+'Drept pers. handicap'!I20)</f>
        <v>0</v>
      </c>
      <c r="J20" s="28" t="s">
        <v>27</v>
      </c>
      <c r="K20" s="29" t="s">
        <v>27</v>
      </c>
      <c r="L20" s="30" t="s">
        <v>27</v>
      </c>
    </row>
    <row r="21" spans="1:12">
      <c r="A21" s="31"/>
      <c r="B21" s="32" t="s">
        <v>36</v>
      </c>
      <c r="C21" s="33" t="s">
        <v>37</v>
      </c>
      <c r="D21" s="21">
        <f>SUM('Drepturi asist. pers'!D21+'Drept pers. handicap'!D21)</f>
        <v>0</v>
      </c>
      <c r="E21" s="21">
        <f>SUM('Drepturi asist. pers'!E21+'Drept pers. handicap'!E21)</f>
        <v>0</v>
      </c>
      <c r="F21" s="21">
        <f>SUM('Drepturi asist. pers'!F21+'Drept pers. handicap'!F21)</f>
        <v>0</v>
      </c>
      <c r="G21" s="21">
        <f>SUM('Drepturi asist. pers'!G21+'Drept pers. handicap'!G21)</f>
        <v>0</v>
      </c>
      <c r="H21" s="21">
        <f>SUM('Drepturi asist. pers'!H21+'Drept pers. handicap'!H21)</f>
        <v>0</v>
      </c>
      <c r="I21" s="21">
        <f>SUM('Drepturi asist. pers'!I21+'Drept pers. handicap'!I21)</f>
        <v>0</v>
      </c>
      <c r="J21" s="28" t="s">
        <v>27</v>
      </c>
      <c r="K21" s="29" t="s">
        <v>27</v>
      </c>
      <c r="L21" s="30" t="s">
        <v>27</v>
      </c>
    </row>
    <row r="22" spans="1:12">
      <c r="A22" s="31"/>
      <c r="B22" s="32" t="s">
        <v>38</v>
      </c>
      <c r="C22" s="33" t="s">
        <v>39</v>
      </c>
      <c r="D22" s="21">
        <f>SUM('Drepturi asist. pers'!D22+'Drept pers. handicap'!D22)</f>
        <v>0</v>
      </c>
      <c r="E22" s="21">
        <f>SUM('Drepturi asist. pers'!E22+'Drept pers. handicap'!E22)</f>
        <v>0</v>
      </c>
      <c r="F22" s="21">
        <f>SUM('Drepturi asist. pers'!F22+'Drept pers. handicap'!F22)</f>
        <v>0</v>
      </c>
      <c r="G22" s="21">
        <f>SUM('Drepturi asist. pers'!G22+'Drept pers. handicap'!G22)</f>
        <v>0</v>
      </c>
      <c r="H22" s="21">
        <f>SUM('Drepturi asist. pers'!H22+'Drept pers. handicap'!H22)</f>
        <v>0</v>
      </c>
      <c r="I22" s="21">
        <f>SUM('Drepturi asist. pers'!I22+'Drept pers. handicap'!I22)</f>
        <v>0</v>
      </c>
      <c r="J22" s="28" t="s">
        <v>27</v>
      </c>
      <c r="K22" s="29" t="s">
        <v>27</v>
      </c>
      <c r="L22" s="30" t="s">
        <v>27</v>
      </c>
    </row>
    <row r="23" spans="1:12">
      <c r="A23" s="31"/>
      <c r="B23" s="32" t="s">
        <v>40</v>
      </c>
      <c r="C23" s="33" t="s">
        <v>41</v>
      </c>
      <c r="D23" s="21">
        <f>SUM('Drepturi asist. pers'!D23+'Drept pers. handicap'!D23)</f>
        <v>0</v>
      </c>
      <c r="E23" s="21">
        <f>SUM('Drepturi asist. pers'!E23+'Drept pers. handicap'!E23)</f>
        <v>0</v>
      </c>
      <c r="F23" s="21">
        <f>SUM('Drepturi asist. pers'!F23+'Drept pers. handicap'!F23)</f>
        <v>0</v>
      </c>
      <c r="G23" s="21">
        <f>SUM('Drepturi asist. pers'!G23+'Drept pers. handicap'!G23)</f>
        <v>0</v>
      </c>
      <c r="H23" s="21">
        <f>SUM('Drepturi asist. pers'!H23+'Drept pers. handicap'!H23)</f>
        <v>0</v>
      </c>
      <c r="I23" s="21">
        <f>SUM('Drepturi asist. pers'!I23+'Drept pers. handicap'!I23)</f>
        <v>0</v>
      </c>
      <c r="J23" s="28" t="s">
        <v>27</v>
      </c>
      <c r="K23" s="29" t="s">
        <v>27</v>
      </c>
      <c r="L23" s="30" t="s">
        <v>27</v>
      </c>
    </row>
    <row r="24" spans="1:12">
      <c r="A24" s="31"/>
      <c r="B24" s="32" t="s">
        <v>42</v>
      </c>
      <c r="C24" s="33" t="s">
        <v>43</v>
      </c>
      <c r="D24" s="21">
        <f>SUM('Drepturi asist. pers'!D24+'Drept pers. handicap'!D24)</f>
        <v>0</v>
      </c>
      <c r="E24" s="21">
        <f>SUM('Drepturi asist. pers'!E24+'Drept pers. handicap'!E24)</f>
        <v>0</v>
      </c>
      <c r="F24" s="21">
        <f>SUM('Drepturi asist. pers'!F24+'Drept pers. handicap'!F24)</f>
        <v>0</v>
      </c>
      <c r="G24" s="21">
        <f>SUM('Drepturi asist. pers'!G24+'Drept pers. handicap'!G24)</f>
        <v>0</v>
      </c>
      <c r="H24" s="21">
        <f>SUM('Drepturi asist. pers'!H24+'Drept pers. handicap'!H24)</f>
        <v>0</v>
      </c>
      <c r="I24" s="21">
        <f>SUM('Drepturi asist. pers'!I24+'Drept pers. handicap'!I24)</f>
        <v>0</v>
      </c>
      <c r="J24" s="28" t="s">
        <v>27</v>
      </c>
      <c r="K24" s="29" t="s">
        <v>27</v>
      </c>
      <c r="L24" s="30" t="s">
        <v>27</v>
      </c>
    </row>
    <row r="25" spans="1:12">
      <c r="A25" s="31"/>
      <c r="B25" s="32" t="s">
        <v>44</v>
      </c>
      <c r="C25" s="33" t="s">
        <v>45</v>
      </c>
      <c r="D25" s="21">
        <f>SUM('Drepturi asist. pers'!D25+'Drept pers. handicap'!D25)</f>
        <v>0</v>
      </c>
      <c r="E25" s="21">
        <f>SUM('Drepturi asist. pers'!E25+'Drept pers. handicap'!E25)</f>
        <v>0</v>
      </c>
      <c r="F25" s="21">
        <f>SUM('Drepturi asist. pers'!F25+'Drept pers. handicap'!F25)</f>
        <v>0</v>
      </c>
      <c r="G25" s="21">
        <f>SUM('Drepturi asist. pers'!G25+'Drept pers. handicap'!G25)</f>
        <v>0</v>
      </c>
      <c r="H25" s="21">
        <f>SUM('Drepturi asist. pers'!H25+'Drept pers. handicap'!H25)</f>
        <v>0</v>
      </c>
      <c r="I25" s="21">
        <f>SUM('Drepturi asist. pers'!I25+'Drept pers. handicap'!I25)</f>
        <v>0</v>
      </c>
      <c r="J25" s="28" t="s">
        <v>27</v>
      </c>
      <c r="K25" s="29" t="s">
        <v>27</v>
      </c>
      <c r="L25" s="30" t="s">
        <v>27</v>
      </c>
    </row>
    <row r="26" spans="1:12">
      <c r="A26" s="31"/>
      <c r="B26" s="32" t="s">
        <v>46</v>
      </c>
      <c r="C26" s="33" t="s">
        <v>47</v>
      </c>
      <c r="D26" s="21">
        <f>SUM('Drepturi asist. pers'!D26+'Drept pers. handicap'!D26)</f>
        <v>0</v>
      </c>
      <c r="E26" s="21">
        <f>SUM('Drepturi asist. pers'!E26+'Drept pers. handicap'!E26)</f>
        <v>0</v>
      </c>
      <c r="F26" s="21">
        <f>SUM('Drepturi asist. pers'!F26+'Drept pers. handicap'!F26)</f>
        <v>0</v>
      </c>
      <c r="G26" s="21">
        <f>SUM('Drepturi asist. pers'!G26+'Drept pers. handicap'!G26)</f>
        <v>0</v>
      </c>
      <c r="H26" s="21">
        <f>SUM('Drepturi asist. pers'!H26+'Drept pers. handicap'!H26)</f>
        <v>0</v>
      </c>
      <c r="I26" s="21">
        <f>SUM('Drepturi asist. pers'!I26+'Drept pers. handicap'!I26)</f>
        <v>0</v>
      </c>
      <c r="J26" s="28" t="s">
        <v>27</v>
      </c>
      <c r="K26" s="29" t="s">
        <v>27</v>
      </c>
      <c r="L26" s="30" t="s">
        <v>27</v>
      </c>
    </row>
    <row r="27" spans="1:12">
      <c r="A27" s="121"/>
      <c r="B27" s="42" t="s">
        <v>48</v>
      </c>
      <c r="C27" s="33" t="s">
        <v>49</v>
      </c>
      <c r="D27" s="21">
        <f>SUM('Drepturi asist. pers'!D27+'Drept pers. handicap'!D27)</f>
        <v>0</v>
      </c>
      <c r="E27" s="21">
        <f>SUM('Drepturi asist. pers'!E27+'Drept pers. handicap'!E27)</f>
        <v>0</v>
      </c>
      <c r="F27" s="21">
        <f>SUM('Drepturi asist. pers'!F27+'Drept pers. handicap'!F27)</f>
        <v>0</v>
      </c>
      <c r="G27" s="21">
        <f>SUM('Drepturi asist. pers'!G27+'Drept pers. handicap'!G27)</f>
        <v>0</v>
      </c>
      <c r="H27" s="21">
        <f>SUM('Drepturi asist. pers'!H27+'Drept pers. handicap'!H27)</f>
        <v>0</v>
      </c>
      <c r="I27" s="21">
        <f>SUM('Drepturi asist. pers'!I27+'Drept pers. handicap'!I27)</f>
        <v>0</v>
      </c>
      <c r="J27" s="28" t="s">
        <v>27</v>
      </c>
      <c r="K27" s="29" t="s">
        <v>27</v>
      </c>
      <c r="L27" s="30" t="s">
        <v>27</v>
      </c>
    </row>
    <row r="28" spans="1:12">
      <c r="A28" s="121"/>
      <c r="B28" s="42" t="s">
        <v>50</v>
      </c>
      <c r="C28" s="33" t="s">
        <v>51</v>
      </c>
      <c r="D28" s="21">
        <f>SUM('Drepturi asist. pers'!D28+'Drept pers. handicap'!D28)</f>
        <v>0</v>
      </c>
      <c r="E28" s="21">
        <f>SUM('Drepturi asist. pers'!E28+'Drept pers. handicap'!E28)</f>
        <v>0</v>
      </c>
      <c r="F28" s="21">
        <f>SUM('Drepturi asist. pers'!F28+'Drept pers. handicap'!F28)</f>
        <v>0</v>
      </c>
      <c r="G28" s="21">
        <f>SUM('Drepturi asist. pers'!G28+'Drept pers. handicap'!G28)</f>
        <v>0</v>
      </c>
      <c r="H28" s="21">
        <f>SUM('Drepturi asist. pers'!H28+'Drept pers. handicap'!H28)</f>
        <v>0</v>
      </c>
      <c r="I28" s="21">
        <f>SUM('Drepturi asist. pers'!I28+'Drept pers. handicap'!I28)</f>
        <v>0</v>
      </c>
      <c r="J28" s="28" t="s">
        <v>27</v>
      </c>
      <c r="K28" s="29" t="s">
        <v>27</v>
      </c>
      <c r="L28" s="30" t="s">
        <v>27</v>
      </c>
    </row>
    <row r="29" spans="1:12">
      <c r="A29" s="121"/>
      <c r="B29" s="42" t="s">
        <v>52</v>
      </c>
      <c r="C29" s="33" t="s">
        <v>53</v>
      </c>
      <c r="D29" s="21">
        <f>SUM('Drepturi asist. pers'!D29+'Drept pers. handicap'!D29)</f>
        <v>0</v>
      </c>
      <c r="E29" s="21">
        <f>SUM('Drepturi asist. pers'!E29+'Drept pers. handicap'!E29)</f>
        <v>0</v>
      </c>
      <c r="F29" s="21">
        <f>SUM('Drepturi asist. pers'!F29+'Drept pers. handicap'!F29)</f>
        <v>0</v>
      </c>
      <c r="G29" s="21">
        <f>SUM('Drepturi asist. pers'!G29+'Drept pers. handicap'!G29)</f>
        <v>0</v>
      </c>
      <c r="H29" s="21">
        <f>SUM('Drepturi asist. pers'!H29+'Drept pers. handicap'!H29)</f>
        <v>0</v>
      </c>
      <c r="I29" s="21">
        <f>SUM('Drepturi asist. pers'!I29+'Drept pers. handicap'!I29)</f>
        <v>0</v>
      </c>
      <c r="J29" s="28" t="s">
        <v>27</v>
      </c>
      <c r="K29" s="29" t="s">
        <v>27</v>
      </c>
      <c r="L29" s="30" t="s">
        <v>27</v>
      </c>
    </row>
    <row r="30" spans="1:12">
      <c r="A30" s="121"/>
      <c r="B30" s="42" t="s">
        <v>54</v>
      </c>
      <c r="C30" s="33" t="s">
        <v>55</v>
      </c>
      <c r="D30" s="21">
        <f>SUM('Drepturi asist. pers'!D30+'Drept pers. handicap'!D30)</f>
        <v>0</v>
      </c>
      <c r="E30" s="21">
        <f>SUM('Drepturi asist. pers'!E30+'Drept pers. handicap'!E30)</f>
        <v>0</v>
      </c>
      <c r="F30" s="21">
        <f>SUM('Drepturi asist. pers'!F30+'Drept pers. handicap'!F30)</f>
        <v>0</v>
      </c>
      <c r="G30" s="21">
        <f>SUM('Drepturi asist. pers'!G30+'Drept pers. handicap'!G30)</f>
        <v>0</v>
      </c>
      <c r="H30" s="21">
        <f>SUM('Drepturi asist. pers'!H30+'Drept pers. handicap'!H30)</f>
        <v>0</v>
      </c>
      <c r="I30" s="21">
        <f>SUM('Drepturi asist. pers'!I30+'Drept pers. handicap'!I30)</f>
        <v>0</v>
      </c>
      <c r="J30" s="28" t="s">
        <v>27</v>
      </c>
      <c r="K30" s="29" t="s">
        <v>27</v>
      </c>
      <c r="L30" s="30" t="s">
        <v>27</v>
      </c>
    </row>
    <row r="31" spans="1:12">
      <c r="A31" s="121"/>
      <c r="B31" s="32" t="s">
        <v>56</v>
      </c>
      <c r="C31" s="33" t="s">
        <v>57</v>
      </c>
      <c r="D31" s="21">
        <f>SUM('Drepturi asist. pers'!D31+'Drept pers. handicap'!D31)</f>
        <v>0</v>
      </c>
      <c r="E31" s="21">
        <f>SUM('Drepturi asist. pers'!E31+'Drept pers. handicap'!E31)</f>
        <v>0</v>
      </c>
      <c r="F31" s="21">
        <f>SUM('Drepturi asist. pers'!F31+'Drept pers. handicap'!F31)</f>
        <v>0</v>
      </c>
      <c r="G31" s="21">
        <f>SUM('Drepturi asist. pers'!G31+'Drept pers. handicap'!G31)</f>
        <v>0</v>
      </c>
      <c r="H31" s="21">
        <f>SUM('Drepturi asist. pers'!H31+'Drept pers. handicap'!H31)</f>
        <v>0</v>
      </c>
      <c r="I31" s="21">
        <f>SUM('Drepturi asist. pers'!I31+'Drept pers. handicap'!I31)</f>
        <v>0</v>
      </c>
      <c r="J31" s="28" t="s">
        <v>27</v>
      </c>
      <c r="K31" s="29" t="s">
        <v>27</v>
      </c>
      <c r="L31" s="30" t="s">
        <v>27</v>
      </c>
    </row>
    <row r="32" spans="1:12">
      <c r="A32" s="121" t="s">
        <v>58</v>
      </c>
      <c r="B32" s="32"/>
      <c r="C32" s="19" t="s">
        <v>59</v>
      </c>
      <c r="D32" s="21">
        <f>SUM('Drepturi asist. pers'!D32+'Drept pers. handicap'!D32)</f>
        <v>0</v>
      </c>
      <c r="E32" s="21">
        <f>SUM('Drepturi asist. pers'!E32+'Drept pers. handicap'!E32)</f>
        <v>0</v>
      </c>
      <c r="F32" s="21">
        <f>SUM('Drepturi asist. pers'!F32+'Drept pers. handicap'!F32)</f>
        <v>0</v>
      </c>
      <c r="G32" s="21">
        <f>SUM('Drepturi asist. pers'!G32+'Drept pers. handicap'!G32)</f>
        <v>0</v>
      </c>
      <c r="H32" s="21">
        <f>SUM('Drepturi asist. pers'!H32+'Drept pers. handicap'!H32)</f>
        <v>0</v>
      </c>
      <c r="I32" s="21">
        <f>SUM('Drepturi asist. pers'!I32+'Drept pers. handicap'!I32)</f>
        <v>0</v>
      </c>
      <c r="J32" s="28" t="s">
        <v>27</v>
      </c>
      <c r="K32" s="29" t="s">
        <v>27</v>
      </c>
      <c r="L32" s="30" t="s">
        <v>27</v>
      </c>
    </row>
    <row r="33" spans="1:12">
      <c r="A33" s="121"/>
      <c r="B33" s="32" t="s">
        <v>60</v>
      </c>
      <c r="C33" s="33" t="s">
        <v>61</v>
      </c>
      <c r="D33" s="21">
        <f>SUM('Drepturi asist. pers'!D33+'Drept pers. handicap'!D33)</f>
        <v>0</v>
      </c>
      <c r="E33" s="21">
        <f>SUM('Drepturi asist. pers'!E33+'Drept pers. handicap'!E33)</f>
        <v>0</v>
      </c>
      <c r="F33" s="21">
        <f>SUM('Drepturi asist. pers'!F33+'Drept pers. handicap'!F33)</f>
        <v>0</v>
      </c>
      <c r="G33" s="21">
        <f>SUM('Drepturi asist. pers'!G33+'Drept pers. handicap'!G33)</f>
        <v>0</v>
      </c>
      <c r="H33" s="21">
        <f>SUM('Drepturi asist. pers'!H33+'Drept pers. handicap'!H33)</f>
        <v>0</v>
      </c>
      <c r="I33" s="21">
        <f>SUM('Drepturi asist. pers'!I33+'Drept pers. handicap'!I33)</f>
        <v>0</v>
      </c>
      <c r="J33" s="28" t="s">
        <v>27</v>
      </c>
      <c r="K33" s="29" t="s">
        <v>27</v>
      </c>
      <c r="L33" s="30" t="s">
        <v>27</v>
      </c>
    </row>
    <row r="34" spans="1:12">
      <c r="A34" s="121"/>
      <c r="B34" s="32" t="s">
        <v>62</v>
      </c>
      <c r="C34" s="33" t="s">
        <v>63</v>
      </c>
      <c r="D34" s="21">
        <f>SUM('Drepturi asist. pers'!D34+'Drept pers. handicap'!D34)</f>
        <v>0</v>
      </c>
      <c r="E34" s="21">
        <f>SUM('Drepturi asist. pers'!E34+'Drept pers. handicap'!E34)</f>
        <v>0</v>
      </c>
      <c r="F34" s="21">
        <f>SUM('Drepturi asist. pers'!F34+'Drept pers. handicap'!F34)</f>
        <v>0</v>
      </c>
      <c r="G34" s="21">
        <f>SUM('Drepturi asist. pers'!G34+'Drept pers. handicap'!G34)</f>
        <v>0</v>
      </c>
      <c r="H34" s="21">
        <f>SUM('Drepturi asist. pers'!H34+'Drept pers. handicap'!H34)</f>
        <v>0</v>
      </c>
      <c r="I34" s="21">
        <f>SUM('Drepturi asist. pers'!I34+'Drept pers. handicap'!I34)</f>
        <v>0</v>
      </c>
      <c r="J34" s="28" t="s">
        <v>27</v>
      </c>
      <c r="K34" s="29" t="s">
        <v>27</v>
      </c>
      <c r="L34" s="30" t="s">
        <v>27</v>
      </c>
    </row>
    <row r="35" spans="1:12">
      <c r="A35" s="121"/>
      <c r="B35" s="32" t="s">
        <v>64</v>
      </c>
      <c r="C35" s="33" t="s">
        <v>65</v>
      </c>
      <c r="D35" s="21">
        <f>SUM('Drepturi asist. pers'!D35+'Drept pers. handicap'!D35)</f>
        <v>0</v>
      </c>
      <c r="E35" s="21">
        <f>SUM('Drepturi asist. pers'!E35+'Drept pers. handicap'!E35)</f>
        <v>0</v>
      </c>
      <c r="F35" s="21">
        <f>SUM('Drepturi asist. pers'!F35+'Drept pers. handicap'!F35)</f>
        <v>0</v>
      </c>
      <c r="G35" s="21">
        <f>SUM('Drepturi asist. pers'!G35+'Drept pers. handicap'!G35)</f>
        <v>0</v>
      </c>
      <c r="H35" s="21">
        <f>SUM('Drepturi asist. pers'!H35+'Drept pers. handicap'!H35)</f>
        <v>0</v>
      </c>
      <c r="I35" s="21">
        <f>SUM('Drepturi asist. pers'!I35+'Drept pers. handicap'!I35)</f>
        <v>0</v>
      </c>
      <c r="J35" s="28" t="s">
        <v>27</v>
      </c>
      <c r="K35" s="29" t="s">
        <v>27</v>
      </c>
      <c r="L35" s="30" t="s">
        <v>27</v>
      </c>
    </row>
    <row r="36" spans="1:12">
      <c r="A36" s="121"/>
      <c r="B36" s="32" t="s">
        <v>66</v>
      </c>
      <c r="C36" s="33" t="s">
        <v>67</v>
      </c>
      <c r="D36" s="21">
        <f>SUM('Drepturi asist. pers'!D36+'Drept pers. handicap'!D36)</f>
        <v>0</v>
      </c>
      <c r="E36" s="21">
        <f>SUM('Drepturi asist. pers'!E36+'Drept pers. handicap'!E36)</f>
        <v>0</v>
      </c>
      <c r="F36" s="21">
        <f>SUM('Drepturi asist. pers'!F36+'Drept pers. handicap'!F36)</f>
        <v>0</v>
      </c>
      <c r="G36" s="21">
        <f>SUM('Drepturi asist. pers'!G36+'Drept pers. handicap'!G36)</f>
        <v>0</v>
      </c>
      <c r="H36" s="21">
        <f>SUM('Drepturi asist. pers'!H36+'Drept pers. handicap'!H36)</f>
        <v>0</v>
      </c>
      <c r="I36" s="21">
        <f>SUM('Drepturi asist. pers'!I36+'Drept pers. handicap'!I36)</f>
        <v>0</v>
      </c>
      <c r="J36" s="28" t="s">
        <v>27</v>
      </c>
      <c r="K36" s="29" t="s">
        <v>27</v>
      </c>
      <c r="L36" s="30" t="s">
        <v>27</v>
      </c>
    </row>
    <row r="37" spans="1:12">
      <c r="A37" s="121"/>
      <c r="B37" s="42" t="s">
        <v>68</v>
      </c>
      <c r="C37" s="33" t="s">
        <v>69</v>
      </c>
      <c r="D37" s="21">
        <f>SUM('Drepturi asist. pers'!D37+'Drept pers. handicap'!D37)</f>
        <v>0</v>
      </c>
      <c r="E37" s="21">
        <f>SUM('Drepturi asist. pers'!E37+'Drept pers. handicap'!E37)</f>
        <v>0</v>
      </c>
      <c r="F37" s="21">
        <f>SUM('Drepturi asist. pers'!F37+'Drept pers. handicap'!F37)</f>
        <v>0</v>
      </c>
      <c r="G37" s="21">
        <f>SUM('Drepturi asist. pers'!G37+'Drept pers. handicap'!G37)</f>
        <v>0</v>
      </c>
      <c r="H37" s="21">
        <f>SUM('Drepturi asist. pers'!H37+'Drept pers. handicap'!H37)</f>
        <v>0</v>
      </c>
      <c r="I37" s="21">
        <f>SUM('Drepturi asist. pers'!I37+'Drept pers. handicap'!I37)</f>
        <v>0</v>
      </c>
      <c r="J37" s="28" t="s">
        <v>27</v>
      </c>
      <c r="K37" s="29" t="s">
        <v>27</v>
      </c>
      <c r="L37" s="30" t="s">
        <v>27</v>
      </c>
    </row>
    <row r="38" spans="1:12">
      <c r="A38" s="31"/>
      <c r="B38" s="32" t="s">
        <v>70</v>
      </c>
      <c r="C38" s="33" t="s">
        <v>71</v>
      </c>
      <c r="D38" s="21">
        <f>SUM('Drepturi asist. pers'!D38+'Drept pers. handicap'!D38)</f>
        <v>0</v>
      </c>
      <c r="E38" s="21">
        <f>SUM('Drepturi asist. pers'!E38+'Drept pers. handicap'!E38)</f>
        <v>0</v>
      </c>
      <c r="F38" s="21">
        <f>SUM('Drepturi asist. pers'!F38+'Drept pers. handicap'!F38)</f>
        <v>0</v>
      </c>
      <c r="G38" s="21">
        <f>SUM('Drepturi asist. pers'!G38+'Drept pers. handicap'!G38)</f>
        <v>0</v>
      </c>
      <c r="H38" s="21">
        <f>SUM('Drepturi asist. pers'!H38+'Drept pers. handicap'!H38)</f>
        <v>0</v>
      </c>
      <c r="I38" s="21">
        <f>SUM('Drepturi asist. pers'!I38+'Drept pers. handicap'!I38)</f>
        <v>0</v>
      </c>
      <c r="J38" s="28" t="s">
        <v>27</v>
      </c>
      <c r="K38" s="29" t="s">
        <v>27</v>
      </c>
      <c r="L38" s="30" t="s">
        <v>27</v>
      </c>
    </row>
    <row r="39" spans="1:12">
      <c r="A39" s="43" t="s">
        <v>72</v>
      </c>
      <c r="B39" s="42"/>
      <c r="C39" s="19" t="s">
        <v>73</v>
      </c>
      <c r="D39" s="80">
        <f>SUM('Drepturi asist. pers'!D39+'Drept pers. handicap'!D39)</f>
        <v>1189</v>
      </c>
      <c r="E39" s="80">
        <f>SUM('Drepturi asist. pers'!E39+'Drept pers. handicap'!E39)</f>
        <v>0</v>
      </c>
      <c r="F39" s="80">
        <f>SUM('Drepturi asist. pers'!F39+'Drept pers. handicap'!F39)</f>
        <v>356</v>
      </c>
      <c r="G39" s="80">
        <f>SUM('Drepturi asist. pers'!G39+'Drept pers. handicap'!G39)</f>
        <v>260</v>
      </c>
      <c r="H39" s="80">
        <f>SUM('Drepturi asist. pers'!H39+'Drept pers. handicap'!H39)</f>
        <v>306</v>
      </c>
      <c r="I39" s="80">
        <f>SUM('Drepturi asist. pers'!I39+'Drept pers. handicap'!I39)</f>
        <v>267</v>
      </c>
      <c r="J39" s="28" t="s">
        <v>27</v>
      </c>
      <c r="K39" s="29" t="s">
        <v>27</v>
      </c>
      <c r="L39" s="30" t="s">
        <v>27</v>
      </c>
    </row>
    <row r="40" spans="1:12">
      <c r="A40" s="121"/>
      <c r="B40" s="44" t="s">
        <v>74</v>
      </c>
      <c r="C40" s="33" t="s">
        <v>75</v>
      </c>
      <c r="D40" s="21">
        <f>SUM('Drepturi asist. pers'!D40+'Drept pers. handicap'!D40)</f>
        <v>919</v>
      </c>
      <c r="E40" s="21">
        <f>SUM('Drepturi asist. pers'!E40+'Drept pers. handicap'!E40)</f>
        <v>0</v>
      </c>
      <c r="F40" s="21">
        <f>SUM('Drepturi asist. pers'!F40+'Drept pers. handicap'!F40)</f>
        <v>276</v>
      </c>
      <c r="G40" s="21">
        <f>SUM('Drepturi asist. pers'!G40+'Drept pers. handicap'!G40)</f>
        <v>200</v>
      </c>
      <c r="H40" s="21">
        <f>SUM('Drepturi asist. pers'!H40+'Drept pers. handicap'!H40)</f>
        <v>240</v>
      </c>
      <c r="I40" s="21">
        <f>SUM('Drepturi asist. pers'!I40+'Drept pers. handicap'!I40)</f>
        <v>203</v>
      </c>
      <c r="J40" s="28" t="s">
        <v>27</v>
      </c>
      <c r="K40" s="29" t="s">
        <v>27</v>
      </c>
      <c r="L40" s="30" t="s">
        <v>27</v>
      </c>
    </row>
    <row r="41" spans="1:12">
      <c r="A41" s="43"/>
      <c r="B41" s="42" t="s">
        <v>76</v>
      </c>
      <c r="C41" s="33" t="s">
        <v>77</v>
      </c>
      <c r="D41" s="21">
        <f>SUM('Drepturi asist. pers'!D41+'Drept pers. handicap'!D41)</f>
        <v>21</v>
      </c>
      <c r="E41" s="21">
        <f>SUM('Drepturi asist. pers'!E41+'Drept pers. handicap'!E41)</f>
        <v>0</v>
      </c>
      <c r="F41" s="21">
        <f>SUM('Drepturi asist. pers'!F41+'Drept pers. handicap'!F41)</f>
        <v>7</v>
      </c>
      <c r="G41" s="21">
        <f>SUM('Drepturi asist. pers'!G41+'Drept pers. handicap'!G41)</f>
        <v>5</v>
      </c>
      <c r="H41" s="21">
        <f>SUM('Drepturi asist. pers'!H41+'Drept pers. handicap'!H41)</f>
        <v>5</v>
      </c>
      <c r="I41" s="21">
        <f>SUM('Drepturi asist. pers'!I41+'Drept pers. handicap'!I41)</f>
        <v>4</v>
      </c>
      <c r="J41" s="28" t="s">
        <v>27</v>
      </c>
      <c r="K41" s="29" t="s">
        <v>27</v>
      </c>
      <c r="L41" s="30" t="s">
        <v>27</v>
      </c>
    </row>
    <row r="42" spans="1:12">
      <c r="A42" s="43"/>
      <c r="B42" s="42" t="s">
        <v>78</v>
      </c>
      <c r="C42" s="33" t="s">
        <v>79</v>
      </c>
      <c r="D42" s="21">
        <f>SUM('Drepturi asist. pers'!D42+'Drept pers. handicap'!D42)</f>
        <v>237</v>
      </c>
      <c r="E42" s="21">
        <f>SUM('Drepturi asist. pers'!E42+'Drept pers. handicap'!E42)</f>
        <v>0</v>
      </c>
      <c r="F42" s="21">
        <f>SUM('Drepturi asist. pers'!F42+'Drept pers. handicap'!F42)</f>
        <v>70</v>
      </c>
      <c r="G42" s="21">
        <f>SUM('Drepturi asist. pers'!G42+'Drept pers. handicap'!G42)</f>
        <v>54</v>
      </c>
      <c r="H42" s="21">
        <f>SUM('Drepturi asist. pers'!H42+'Drept pers. handicap'!H42)</f>
        <v>56</v>
      </c>
      <c r="I42" s="21">
        <f>SUM('Drepturi asist. pers'!I42+'Drept pers. handicap'!I42)</f>
        <v>57</v>
      </c>
      <c r="J42" s="28" t="s">
        <v>27</v>
      </c>
      <c r="K42" s="29" t="s">
        <v>27</v>
      </c>
      <c r="L42" s="30" t="s">
        <v>27</v>
      </c>
    </row>
    <row r="43" spans="1:12" ht="25.5">
      <c r="A43" s="43"/>
      <c r="B43" s="45" t="s">
        <v>80</v>
      </c>
      <c r="C43" s="33" t="s">
        <v>81</v>
      </c>
      <c r="D43" s="21">
        <f>SUM('Drepturi asist. pers'!D43+'Drept pers. handicap'!D43)</f>
        <v>8</v>
      </c>
      <c r="E43" s="21">
        <f>SUM('Drepturi asist. pers'!E43+'Drept pers. handicap'!E43)</f>
        <v>0</v>
      </c>
      <c r="F43" s="21">
        <f>SUM('Drepturi asist. pers'!F43+'Drept pers. handicap'!F43)</f>
        <v>3</v>
      </c>
      <c r="G43" s="21">
        <f>SUM('Drepturi asist. pers'!G43+'Drept pers. handicap'!G43)</f>
        <v>1</v>
      </c>
      <c r="H43" s="21">
        <f>SUM('Drepturi asist. pers'!H43+'Drept pers. handicap'!H43)</f>
        <v>2</v>
      </c>
      <c r="I43" s="21">
        <f>SUM('Drepturi asist. pers'!I43+'Drept pers. handicap'!I43)</f>
        <v>2</v>
      </c>
      <c r="J43" s="28" t="s">
        <v>27</v>
      </c>
      <c r="K43" s="29" t="s">
        <v>27</v>
      </c>
      <c r="L43" s="30" t="s">
        <v>27</v>
      </c>
    </row>
    <row r="44" spans="1:12" ht="25.5">
      <c r="A44" s="43"/>
      <c r="B44" s="45" t="s">
        <v>82</v>
      </c>
      <c r="C44" s="33" t="s">
        <v>83</v>
      </c>
      <c r="D44" s="21">
        <f>SUM('Drepturi asist. pers'!D44+'Drept pers. handicap'!D44)</f>
        <v>0</v>
      </c>
      <c r="E44" s="21">
        <f>SUM('Drepturi asist. pers'!E44+'Drept pers. handicap'!E44)</f>
        <v>0</v>
      </c>
      <c r="F44" s="21">
        <f>SUM('Drepturi asist. pers'!F44+'Drept pers. handicap'!F44)</f>
        <v>0</v>
      </c>
      <c r="G44" s="21">
        <f>SUM('Drepturi asist. pers'!G44+'Drept pers. handicap'!G44)</f>
        <v>0</v>
      </c>
      <c r="H44" s="21">
        <f>SUM('Drepturi asist. pers'!H44+'Drept pers. handicap'!H44)</f>
        <v>0</v>
      </c>
      <c r="I44" s="21">
        <f>SUM('Drepturi asist. pers'!I44+'Drept pers. handicap'!I44)</f>
        <v>0</v>
      </c>
      <c r="J44" s="28" t="s">
        <v>27</v>
      </c>
      <c r="K44" s="29" t="s">
        <v>27</v>
      </c>
      <c r="L44" s="30" t="s">
        <v>27</v>
      </c>
    </row>
    <row r="45" spans="1:12">
      <c r="A45" s="43"/>
      <c r="B45" s="42" t="s">
        <v>84</v>
      </c>
      <c r="C45" s="33" t="s">
        <v>85</v>
      </c>
      <c r="D45" s="21">
        <f>SUM('Drepturi asist. pers'!D45+'Drept pers. handicap'!D45)</f>
        <v>4</v>
      </c>
      <c r="E45" s="21">
        <f>SUM('Drepturi asist. pers'!E45+'Drept pers. handicap'!E45)</f>
        <v>0</v>
      </c>
      <c r="F45" s="21">
        <f>SUM('Drepturi asist. pers'!F45+'Drept pers. handicap'!F45)</f>
        <v>0</v>
      </c>
      <c r="G45" s="21">
        <f>SUM('Drepturi asist. pers'!G45+'Drept pers. handicap'!G45)</f>
        <v>0</v>
      </c>
      <c r="H45" s="21">
        <f>SUM('Drepturi asist. pers'!H45+'Drept pers. handicap'!H45)</f>
        <v>3</v>
      </c>
      <c r="I45" s="21">
        <f>SUM('Drepturi asist. pers'!I45+'Drept pers. handicap'!I45)</f>
        <v>1</v>
      </c>
      <c r="J45" s="28" t="s">
        <v>27</v>
      </c>
      <c r="K45" s="29" t="s">
        <v>27</v>
      </c>
      <c r="L45" s="30" t="s">
        <v>27</v>
      </c>
    </row>
    <row r="46" spans="1:12" ht="15.75">
      <c r="A46" s="191" t="s">
        <v>86</v>
      </c>
      <c r="B46" s="192"/>
      <c r="C46" s="23" t="s">
        <v>87</v>
      </c>
      <c r="D46" s="80">
        <f>SUM('Drepturi asist. pers'!D46+'Drept pers. handicap'!D46)</f>
        <v>320</v>
      </c>
      <c r="E46" s="80">
        <f>SUM('Drepturi asist. pers'!E46+'Drept pers. handicap'!E46)</f>
        <v>0</v>
      </c>
      <c r="F46" s="80">
        <f>SUM('Drepturi asist. pers'!F46+'Drept pers. handicap'!F46)</f>
        <v>78</v>
      </c>
      <c r="G46" s="80">
        <f>SUM('Drepturi asist. pers'!G46+'Drept pers. handicap'!G46)</f>
        <v>79</v>
      </c>
      <c r="H46" s="80">
        <f>SUM('Drepturi asist. pers'!H46+'Drept pers. handicap'!H46)</f>
        <v>80</v>
      </c>
      <c r="I46" s="80">
        <f>SUM('Drepturi asist. pers'!I46+'Drept pers. handicap'!I46)</f>
        <v>83</v>
      </c>
      <c r="J46" s="24"/>
      <c r="K46" s="24"/>
      <c r="L46" s="26"/>
    </row>
    <row r="47" spans="1:12">
      <c r="A47" s="46" t="s">
        <v>88</v>
      </c>
      <c r="B47" s="32"/>
      <c r="C47" s="19" t="s">
        <v>89</v>
      </c>
      <c r="D47" s="21">
        <f>SUM('Drepturi asist. pers'!D47+'Drept pers. handicap'!D47)</f>
        <v>0</v>
      </c>
      <c r="E47" s="21">
        <f>SUM('Drepturi asist. pers'!E47+'Drept pers. handicap'!E47)</f>
        <v>0</v>
      </c>
      <c r="F47" s="21">
        <f>SUM('Drepturi asist. pers'!F47+'Drept pers. handicap'!F47)</f>
        <v>0</v>
      </c>
      <c r="G47" s="21">
        <f>SUM('Drepturi asist. pers'!G47+'Drept pers. handicap'!G47)</f>
        <v>0</v>
      </c>
      <c r="H47" s="21">
        <f>SUM('Drepturi asist. pers'!H47+'Drept pers. handicap'!H47)</f>
        <v>0</v>
      </c>
      <c r="I47" s="21">
        <f>SUM('Drepturi asist. pers'!I47+'Drept pers. handicap'!I47)</f>
        <v>0</v>
      </c>
      <c r="J47" s="28" t="s">
        <v>27</v>
      </c>
      <c r="K47" s="29" t="s">
        <v>27</v>
      </c>
      <c r="L47" s="30" t="s">
        <v>27</v>
      </c>
    </row>
    <row r="48" spans="1:12">
      <c r="A48" s="43"/>
      <c r="B48" s="42" t="s">
        <v>90</v>
      </c>
      <c r="C48" s="33" t="s">
        <v>91</v>
      </c>
      <c r="D48" s="21">
        <f>SUM('Drepturi asist. pers'!D48+'Drept pers. handicap'!D48)</f>
        <v>0</v>
      </c>
      <c r="E48" s="21">
        <f>SUM('Drepturi asist. pers'!E48+'Drept pers. handicap'!E48)</f>
        <v>0</v>
      </c>
      <c r="F48" s="21">
        <f>SUM('Drepturi asist. pers'!F48+'Drept pers. handicap'!F48)</f>
        <v>0</v>
      </c>
      <c r="G48" s="21">
        <f>SUM('Drepturi asist. pers'!G48+'Drept pers. handicap'!G48)</f>
        <v>0</v>
      </c>
      <c r="H48" s="21">
        <f>SUM('Drepturi asist. pers'!H48+'Drept pers. handicap'!H48)</f>
        <v>0</v>
      </c>
      <c r="I48" s="21">
        <f>SUM('Drepturi asist. pers'!I48+'Drept pers. handicap'!I48)</f>
        <v>0</v>
      </c>
      <c r="J48" s="28" t="s">
        <v>27</v>
      </c>
      <c r="K48" s="29" t="s">
        <v>27</v>
      </c>
      <c r="L48" s="30" t="s">
        <v>27</v>
      </c>
    </row>
    <row r="49" spans="1:12">
      <c r="A49" s="43"/>
      <c r="B49" s="42" t="s">
        <v>92</v>
      </c>
      <c r="C49" s="33" t="s">
        <v>93</v>
      </c>
      <c r="D49" s="21">
        <f>SUM('Drepturi asist. pers'!D49+'Drept pers. handicap'!D49)</f>
        <v>0</v>
      </c>
      <c r="E49" s="21">
        <f>SUM('Drepturi asist. pers'!E49+'Drept pers. handicap'!E49)</f>
        <v>0</v>
      </c>
      <c r="F49" s="21">
        <f>SUM('Drepturi asist. pers'!F49+'Drept pers. handicap'!F49)</f>
        <v>0</v>
      </c>
      <c r="G49" s="21">
        <f>SUM('Drepturi asist. pers'!G49+'Drept pers. handicap'!G49)</f>
        <v>0</v>
      </c>
      <c r="H49" s="21">
        <f>SUM('Drepturi asist. pers'!H49+'Drept pers. handicap'!H49)</f>
        <v>0</v>
      </c>
      <c r="I49" s="21">
        <f>SUM('Drepturi asist. pers'!I49+'Drept pers. handicap'!I49)</f>
        <v>0</v>
      </c>
      <c r="J49" s="28" t="s">
        <v>27</v>
      </c>
      <c r="K49" s="29" t="s">
        <v>27</v>
      </c>
      <c r="L49" s="30" t="s">
        <v>27</v>
      </c>
    </row>
    <row r="50" spans="1:12">
      <c r="A50" s="43"/>
      <c r="B50" s="42" t="s">
        <v>94</v>
      </c>
      <c r="C50" s="33" t="s">
        <v>95</v>
      </c>
      <c r="D50" s="21">
        <f>SUM('Drepturi asist. pers'!D50+'Drept pers. handicap'!D50)</f>
        <v>0</v>
      </c>
      <c r="E50" s="21">
        <f>SUM('Drepturi asist. pers'!E50+'Drept pers. handicap'!E50)</f>
        <v>0</v>
      </c>
      <c r="F50" s="21">
        <f>SUM('Drepturi asist. pers'!F50+'Drept pers. handicap'!F50)</f>
        <v>0</v>
      </c>
      <c r="G50" s="21">
        <f>SUM('Drepturi asist. pers'!G50+'Drept pers. handicap'!G50)</f>
        <v>0</v>
      </c>
      <c r="H50" s="21">
        <f>SUM('Drepturi asist. pers'!H50+'Drept pers. handicap'!H50)</f>
        <v>0</v>
      </c>
      <c r="I50" s="21">
        <f>SUM('Drepturi asist. pers'!I50+'Drept pers. handicap'!I50)</f>
        <v>0</v>
      </c>
      <c r="J50" s="28" t="s">
        <v>27</v>
      </c>
      <c r="K50" s="29" t="s">
        <v>27</v>
      </c>
      <c r="L50" s="30" t="s">
        <v>27</v>
      </c>
    </row>
    <row r="51" spans="1:12">
      <c r="A51" s="43"/>
      <c r="B51" s="42" t="s">
        <v>96</v>
      </c>
      <c r="C51" s="33" t="s">
        <v>97</v>
      </c>
      <c r="D51" s="21">
        <f>SUM('Drepturi asist. pers'!D51+'Drept pers. handicap'!D51)</f>
        <v>0</v>
      </c>
      <c r="E51" s="21">
        <f>SUM('Drepturi asist. pers'!E51+'Drept pers. handicap'!E51)</f>
        <v>0</v>
      </c>
      <c r="F51" s="21">
        <f>SUM('Drepturi asist. pers'!F51+'Drept pers. handicap'!F51)</f>
        <v>0</v>
      </c>
      <c r="G51" s="21">
        <f>SUM('Drepturi asist. pers'!G51+'Drept pers. handicap'!G51)</f>
        <v>0</v>
      </c>
      <c r="H51" s="21">
        <f>SUM('Drepturi asist. pers'!H51+'Drept pers. handicap'!H51)</f>
        <v>0</v>
      </c>
      <c r="I51" s="21">
        <f>SUM('Drepturi asist. pers'!I51+'Drept pers. handicap'!I51)</f>
        <v>0</v>
      </c>
      <c r="J51" s="28" t="s">
        <v>27</v>
      </c>
      <c r="K51" s="29" t="s">
        <v>27</v>
      </c>
      <c r="L51" s="30" t="s">
        <v>27</v>
      </c>
    </row>
    <row r="52" spans="1:12">
      <c r="A52" s="43"/>
      <c r="B52" s="42" t="s">
        <v>98</v>
      </c>
      <c r="C52" s="33" t="s">
        <v>99</v>
      </c>
      <c r="D52" s="21">
        <f>SUM('Drepturi asist. pers'!D52+'Drept pers. handicap'!D52)</f>
        <v>0</v>
      </c>
      <c r="E52" s="21">
        <f>SUM('Drepturi asist. pers'!E52+'Drept pers. handicap'!E52)</f>
        <v>0</v>
      </c>
      <c r="F52" s="21">
        <f>SUM('Drepturi asist. pers'!F52+'Drept pers. handicap'!F52)</f>
        <v>0</v>
      </c>
      <c r="G52" s="21">
        <f>SUM('Drepturi asist. pers'!G52+'Drept pers. handicap'!G52)</f>
        <v>0</v>
      </c>
      <c r="H52" s="21">
        <f>SUM('Drepturi asist. pers'!H52+'Drept pers. handicap'!H52)</f>
        <v>0</v>
      </c>
      <c r="I52" s="21">
        <f>SUM('Drepturi asist. pers'!I52+'Drept pers. handicap'!I52)</f>
        <v>0</v>
      </c>
      <c r="J52" s="28" t="s">
        <v>27</v>
      </c>
      <c r="K52" s="29" t="s">
        <v>27</v>
      </c>
      <c r="L52" s="30" t="s">
        <v>27</v>
      </c>
    </row>
    <row r="53" spans="1:12">
      <c r="A53" s="43"/>
      <c r="B53" s="42" t="s">
        <v>100</v>
      </c>
      <c r="C53" s="33" t="s">
        <v>101</v>
      </c>
      <c r="D53" s="21">
        <f>SUM('Drepturi asist. pers'!D53+'Drept pers. handicap'!D53)</f>
        <v>0</v>
      </c>
      <c r="E53" s="21">
        <f>SUM('Drepturi asist. pers'!E53+'Drept pers. handicap'!E53)</f>
        <v>0</v>
      </c>
      <c r="F53" s="21">
        <f>SUM('Drepturi asist. pers'!F53+'Drept pers. handicap'!F53)</f>
        <v>0</v>
      </c>
      <c r="G53" s="21">
        <f>SUM('Drepturi asist. pers'!G53+'Drept pers. handicap'!G53)</f>
        <v>0</v>
      </c>
      <c r="H53" s="21">
        <f>SUM('Drepturi asist. pers'!H53+'Drept pers. handicap'!H53)</f>
        <v>0</v>
      </c>
      <c r="I53" s="21">
        <f>SUM('Drepturi asist. pers'!I53+'Drept pers. handicap'!I53)</f>
        <v>0</v>
      </c>
      <c r="J53" s="28" t="s">
        <v>27</v>
      </c>
      <c r="K53" s="29" t="s">
        <v>27</v>
      </c>
      <c r="L53" s="30" t="s">
        <v>27</v>
      </c>
    </row>
    <row r="54" spans="1:12">
      <c r="A54" s="43"/>
      <c r="B54" s="42" t="s">
        <v>102</v>
      </c>
      <c r="C54" s="33" t="s">
        <v>103</v>
      </c>
      <c r="D54" s="21">
        <f>SUM('Drepturi asist. pers'!D54+'Drept pers. handicap'!D54)</f>
        <v>0</v>
      </c>
      <c r="E54" s="21">
        <f>SUM('Drepturi asist. pers'!E54+'Drept pers. handicap'!E54)</f>
        <v>0</v>
      </c>
      <c r="F54" s="21">
        <f>SUM('Drepturi asist. pers'!F54+'Drept pers. handicap'!F54)</f>
        <v>0</v>
      </c>
      <c r="G54" s="21">
        <f>SUM('Drepturi asist. pers'!G54+'Drept pers. handicap'!G54)</f>
        <v>0</v>
      </c>
      <c r="H54" s="21">
        <f>SUM('Drepturi asist. pers'!H54+'Drept pers. handicap'!H54)</f>
        <v>0</v>
      </c>
      <c r="I54" s="21">
        <f>SUM('Drepturi asist. pers'!I54+'Drept pers. handicap'!I54)</f>
        <v>0</v>
      </c>
      <c r="J54" s="28" t="s">
        <v>27</v>
      </c>
      <c r="K54" s="29" t="s">
        <v>27</v>
      </c>
      <c r="L54" s="30" t="s">
        <v>27</v>
      </c>
    </row>
    <row r="55" spans="1:12">
      <c r="A55" s="43"/>
      <c r="B55" s="42" t="s">
        <v>104</v>
      </c>
      <c r="C55" s="33" t="s">
        <v>105</v>
      </c>
      <c r="D55" s="21">
        <f>SUM('Drepturi asist. pers'!D55+'Drept pers. handicap'!D55)</f>
        <v>0</v>
      </c>
      <c r="E55" s="21">
        <f>SUM('Drepturi asist. pers'!E55+'Drept pers. handicap'!E55)</f>
        <v>0</v>
      </c>
      <c r="F55" s="21">
        <f>SUM('Drepturi asist. pers'!F55+'Drept pers. handicap'!F55)</f>
        <v>0</v>
      </c>
      <c r="G55" s="21">
        <f>SUM('Drepturi asist. pers'!G55+'Drept pers. handicap'!G55)</f>
        <v>0</v>
      </c>
      <c r="H55" s="21">
        <f>SUM('Drepturi asist. pers'!H55+'Drept pers. handicap'!H55)</f>
        <v>0</v>
      </c>
      <c r="I55" s="21">
        <f>SUM('Drepturi asist. pers'!I55+'Drept pers. handicap'!I55)</f>
        <v>0</v>
      </c>
      <c r="J55" s="28" t="s">
        <v>27</v>
      </c>
      <c r="K55" s="29" t="s">
        <v>27</v>
      </c>
      <c r="L55" s="30" t="s">
        <v>27</v>
      </c>
    </row>
    <row r="56" spans="1:12" ht="26.25">
      <c r="A56" s="43"/>
      <c r="B56" s="47" t="s">
        <v>106</v>
      </c>
      <c r="C56" s="33" t="s">
        <v>107</v>
      </c>
      <c r="D56" s="21">
        <f>SUM('Drepturi asist. pers'!D56+'Drept pers. handicap'!D56)</f>
        <v>0</v>
      </c>
      <c r="E56" s="21">
        <f>SUM('Drepturi asist. pers'!E56+'Drept pers. handicap'!E56)</f>
        <v>0</v>
      </c>
      <c r="F56" s="21">
        <f>SUM('Drepturi asist. pers'!F56+'Drept pers. handicap'!F56)</f>
        <v>0</v>
      </c>
      <c r="G56" s="21">
        <f>SUM('Drepturi asist. pers'!G56+'Drept pers. handicap'!G56)</f>
        <v>0</v>
      </c>
      <c r="H56" s="21">
        <f>SUM('Drepturi asist. pers'!H56+'Drept pers. handicap'!H56)</f>
        <v>0</v>
      </c>
      <c r="I56" s="21">
        <f>SUM('Drepturi asist. pers'!I56+'Drept pers. handicap'!I56)</f>
        <v>0</v>
      </c>
      <c r="J56" s="28" t="s">
        <v>27</v>
      </c>
      <c r="K56" s="29" t="s">
        <v>27</v>
      </c>
      <c r="L56" s="30" t="s">
        <v>27</v>
      </c>
    </row>
    <row r="57" spans="1:12">
      <c r="A57" s="43"/>
      <c r="B57" s="42" t="s">
        <v>108</v>
      </c>
      <c r="C57" s="33" t="s">
        <v>109</v>
      </c>
      <c r="D57" s="21">
        <f>SUM('Drepturi asist. pers'!D57+'Drept pers. handicap'!D57)</f>
        <v>0</v>
      </c>
      <c r="E57" s="21">
        <f>SUM('Drepturi asist. pers'!E57+'Drept pers. handicap'!E57)</f>
        <v>0</v>
      </c>
      <c r="F57" s="21">
        <f>SUM('Drepturi asist. pers'!F57+'Drept pers. handicap'!F57)</f>
        <v>0</v>
      </c>
      <c r="G57" s="21">
        <f>SUM('Drepturi asist. pers'!G57+'Drept pers. handicap'!G57)</f>
        <v>0</v>
      </c>
      <c r="H57" s="21">
        <f>SUM('Drepturi asist. pers'!H57+'Drept pers. handicap'!H57)</f>
        <v>0</v>
      </c>
      <c r="I57" s="21">
        <f>SUM('Drepturi asist. pers'!I57+'Drept pers. handicap'!I57)</f>
        <v>0</v>
      </c>
      <c r="J57" s="28" t="s">
        <v>27</v>
      </c>
      <c r="K57" s="29" t="s">
        <v>27</v>
      </c>
      <c r="L57" s="30" t="s">
        <v>27</v>
      </c>
    </row>
    <row r="58" spans="1:12">
      <c r="A58" s="121" t="s">
        <v>110</v>
      </c>
      <c r="B58" s="32"/>
      <c r="C58" s="19" t="s">
        <v>111</v>
      </c>
      <c r="D58" s="21">
        <f>SUM('Drepturi asist. pers'!D58+'Drept pers. handicap'!D58)</f>
        <v>0</v>
      </c>
      <c r="E58" s="21">
        <f>SUM('Drepturi asist. pers'!E58+'Drept pers. handicap'!E58)</f>
        <v>0</v>
      </c>
      <c r="F58" s="21">
        <f>SUM('Drepturi asist. pers'!F58+'Drept pers. handicap'!F58)</f>
        <v>0</v>
      </c>
      <c r="G58" s="21">
        <f>SUM('Drepturi asist. pers'!G58+'Drept pers. handicap'!G58)</f>
        <v>0</v>
      </c>
      <c r="H58" s="21">
        <f>SUM('Drepturi asist. pers'!H58+'Drept pers. handicap'!H58)</f>
        <v>0</v>
      </c>
      <c r="I58" s="21">
        <f>SUM('Drepturi asist. pers'!I58+'Drept pers. handicap'!I58)</f>
        <v>0</v>
      </c>
      <c r="J58" s="28" t="s">
        <v>27</v>
      </c>
      <c r="K58" s="29" t="s">
        <v>27</v>
      </c>
      <c r="L58" s="30" t="s">
        <v>27</v>
      </c>
    </row>
    <row r="59" spans="1:12">
      <c r="A59" s="121" t="s">
        <v>112</v>
      </c>
      <c r="B59" s="18"/>
      <c r="C59" s="19" t="s">
        <v>113</v>
      </c>
      <c r="D59" s="21">
        <f>SUM('Drepturi asist. pers'!D59+'Drept pers. handicap'!D59)</f>
        <v>0</v>
      </c>
      <c r="E59" s="21">
        <f>SUM('Drepturi asist. pers'!E59+'Drept pers. handicap'!E59)</f>
        <v>0</v>
      </c>
      <c r="F59" s="21">
        <f>SUM('Drepturi asist. pers'!F59+'Drept pers. handicap'!F59)</f>
        <v>0</v>
      </c>
      <c r="G59" s="21">
        <f>SUM('Drepturi asist. pers'!G59+'Drept pers. handicap'!G59)</f>
        <v>0</v>
      </c>
      <c r="H59" s="21">
        <f>SUM('Drepturi asist. pers'!H59+'Drept pers. handicap'!H59)</f>
        <v>0</v>
      </c>
      <c r="I59" s="21">
        <f>SUM('Drepturi asist. pers'!I59+'Drept pers. handicap'!I59)</f>
        <v>0</v>
      </c>
      <c r="J59" s="28" t="s">
        <v>27</v>
      </c>
      <c r="K59" s="29" t="s">
        <v>27</v>
      </c>
      <c r="L59" s="30" t="s">
        <v>27</v>
      </c>
    </row>
    <row r="60" spans="1:12">
      <c r="A60" s="121"/>
      <c r="B60" s="47" t="s">
        <v>114</v>
      </c>
      <c r="C60" s="33" t="s">
        <v>115</v>
      </c>
      <c r="D60" s="21">
        <f>SUM('Drepturi asist. pers'!D60+'Drept pers. handicap'!D60)</f>
        <v>0</v>
      </c>
      <c r="E60" s="21">
        <f>SUM('Drepturi asist. pers'!E60+'Drept pers. handicap'!E60)</f>
        <v>0</v>
      </c>
      <c r="F60" s="21">
        <f>SUM('Drepturi asist. pers'!F60+'Drept pers. handicap'!F60)</f>
        <v>0</v>
      </c>
      <c r="G60" s="21">
        <f>SUM('Drepturi asist. pers'!G60+'Drept pers. handicap'!G60)</f>
        <v>0</v>
      </c>
      <c r="H60" s="21">
        <f>SUM('Drepturi asist. pers'!H60+'Drept pers. handicap'!H60)</f>
        <v>0</v>
      </c>
      <c r="I60" s="21">
        <f>SUM('Drepturi asist. pers'!I60+'Drept pers. handicap'!I60)</f>
        <v>0</v>
      </c>
      <c r="J60" s="28" t="s">
        <v>27</v>
      </c>
      <c r="K60" s="29" t="s">
        <v>27</v>
      </c>
      <c r="L60" s="30" t="s">
        <v>27</v>
      </c>
    </row>
    <row r="61" spans="1:12">
      <c r="A61" s="121"/>
      <c r="B61" s="47" t="s">
        <v>116</v>
      </c>
      <c r="C61" s="33" t="s">
        <v>117</v>
      </c>
      <c r="D61" s="21">
        <f>SUM('Drepturi asist. pers'!D61+'Drept pers. handicap'!D61)</f>
        <v>0</v>
      </c>
      <c r="E61" s="21">
        <f>SUM('Drepturi asist. pers'!E61+'Drept pers. handicap'!E61)</f>
        <v>0</v>
      </c>
      <c r="F61" s="21">
        <f>SUM('Drepturi asist. pers'!F61+'Drept pers. handicap'!F61)</f>
        <v>0</v>
      </c>
      <c r="G61" s="21">
        <f>SUM('Drepturi asist. pers'!G61+'Drept pers. handicap'!G61)</f>
        <v>0</v>
      </c>
      <c r="H61" s="21">
        <f>SUM('Drepturi asist. pers'!H61+'Drept pers. handicap'!H61)</f>
        <v>0</v>
      </c>
      <c r="I61" s="21">
        <f>SUM('Drepturi asist. pers'!I61+'Drept pers. handicap'!I61)</f>
        <v>0</v>
      </c>
      <c r="J61" s="28" t="s">
        <v>27</v>
      </c>
      <c r="K61" s="29" t="s">
        <v>27</v>
      </c>
      <c r="L61" s="30" t="s">
        <v>27</v>
      </c>
    </row>
    <row r="62" spans="1:12">
      <c r="A62" s="121" t="s">
        <v>118</v>
      </c>
      <c r="B62" s="18"/>
      <c r="C62" s="19" t="s">
        <v>119</v>
      </c>
      <c r="D62" s="21">
        <f>SUM('Drepturi asist. pers'!D62+'Drept pers. handicap'!D62)</f>
        <v>0</v>
      </c>
      <c r="E62" s="21">
        <f>SUM('Drepturi asist. pers'!E62+'Drept pers. handicap'!E62)</f>
        <v>0</v>
      </c>
      <c r="F62" s="21">
        <f>SUM('Drepturi asist. pers'!F62+'Drept pers. handicap'!F62)</f>
        <v>0</v>
      </c>
      <c r="G62" s="21">
        <f>SUM('Drepturi asist. pers'!G62+'Drept pers. handicap'!G62)</f>
        <v>0</v>
      </c>
      <c r="H62" s="21">
        <f>SUM('Drepturi asist. pers'!H62+'Drept pers. handicap'!H62)</f>
        <v>0</v>
      </c>
      <c r="I62" s="21">
        <f>SUM('Drepturi asist. pers'!I62+'Drept pers. handicap'!I62)</f>
        <v>0</v>
      </c>
      <c r="J62" s="28" t="s">
        <v>27</v>
      </c>
      <c r="K62" s="29" t="s">
        <v>27</v>
      </c>
      <c r="L62" s="30" t="s">
        <v>27</v>
      </c>
    </row>
    <row r="63" spans="1:12">
      <c r="A63" s="43"/>
      <c r="B63" s="42" t="s">
        <v>120</v>
      </c>
      <c r="C63" s="33" t="s">
        <v>121</v>
      </c>
      <c r="D63" s="21">
        <f>SUM('Drepturi asist. pers'!D63+'Drept pers. handicap'!D63)</f>
        <v>0</v>
      </c>
      <c r="E63" s="21">
        <f>SUM('Drepturi asist. pers'!E63+'Drept pers. handicap'!E63)</f>
        <v>0</v>
      </c>
      <c r="F63" s="21">
        <f>SUM('Drepturi asist. pers'!F63+'Drept pers. handicap'!F63)</f>
        <v>0</v>
      </c>
      <c r="G63" s="21">
        <f>SUM('Drepturi asist. pers'!G63+'Drept pers. handicap'!G63)</f>
        <v>0</v>
      </c>
      <c r="H63" s="21">
        <f>SUM('Drepturi asist. pers'!H63+'Drept pers. handicap'!H63)</f>
        <v>0</v>
      </c>
      <c r="I63" s="21">
        <f>SUM('Drepturi asist. pers'!I63+'Drept pers. handicap'!I63)</f>
        <v>0</v>
      </c>
      <c r="J63" s="28" t="s">
        <v>27</v>
      </c>
      <c r="K63" s="29" t="s">
        <v>27</v>
      </c>
      <c r="L63" s="30" t="s">
        <v>27</v>
      </c>
    </row>
    <row r="64" spans="1:12">
      <c r="A64" s="43"/>
      <c r="B64" s="42" t="s">
        <v>122</v>
      </c>
      <c r="C64" s="33" t="s">
        <v>123</v>
      </c>
      <c r="D64" s="21">
        <f>SUM('Drepturi asist. pers'!D64+'Drept pers. handicap'!D64)</f>
        <v>0</v>
      </c>
      <c r="E64" s="21">
        <f>SUM('Drepturi asist. pers'!E64+'Drept pers. handicap'!E64)</f>
        <v>0</v>
      </c>
      <c r="F64" s="21">
        <f>SUM('Drepturi asist. pers'!F64+'Drept pers. handicap'!F64)</f>
        <v>0</v>
      </c>
      <c r="G64" s="21">
        <f>SUM('Drepturi asist. pers'!G64+'Drept pers. handicap'!G64)</f>
        <v>0</v>
      </c>
      <c r="H64" s="21">
        <f>SUM('Drepturi asist. pers'!H64+'Drept pers. handicap'!H64)</f>
        <v>0</v>
      </c>
      <c r="I64" s="21">
        <f>SUM('Drepturi asist. pers'!I64+'Drept pers. handicap'!I64)</f>
        <v>0</v>
      </c>
      <c r="J64" s="28" t="s">
        <v>27</v>
      </c>
      <c r="K64" s="29" t="s">
        <v>27</v>
      </c>
      <c r="L64" s="30" t="s">
        <v>27</v>
      </c>
    </row>
    <row r="65" spans="1:12">
      <c r="A65" s="43"/>
      <c r="B65" s="42" t="s">
        <v>124</v>
      </c>
      <c r="C65" s="33" t="s">
        <v>125</v>
      </c>
      <c r="D65" s="21">
        <f>SUM('Drepturi asist. pers'!D65+'Drept pers. handicap'!D65)</f>
        <v>0</v>
      </c>
      <c r="E65" s="21">
        <f>SUM('Drepturi asist. pers'!E65+'Drept pers. handicap'!E65)</f>
        <v>0</v>
      </c>
      <c r="F65" s="21">
        <f>SUM('Drepturi asist. pers'!F65+'Drept pers. handicap'!F65)</f>
        <v>0</v>
      </c>
      <c r="G65" s="21">
        <f>SUM('Drepturi asist. pers'!G65+'Drept pers. handicap'!G65)</f>
        <v>0</v>
      </c>
      <c r="H65" s="21">
        <f>SUM('Drepturi asist. pers'!H65+'Drept pers. handicap'!H65)</f>
        <v>0</v>
      </c>
      <c r="I65" s="21">
        <f>SUM('Drepturi asist. pers'!I65+'Drept pers. handicap'!I65)</f>
        <v>0</v>
      </c>
      <c r="J65" s="28" t="s">
        <v>27</v>
      </c>
      <c r="K65" s="29" t="s">
        <v>27</v>
      </c>
      <c r="L65" s="30" t="s">
        <v>27</v>
      </c>
    </row>
    <row r="66" spans="1:12">
      <c r="A66" s="43"/>
      <c r="B66" s="42" t="s">
        <v>126</v>
      </c>
      <c r="C66" s="33" t="s">
        <v>127</v>
      </c>
      <c r="D66" s="21">
        <f>SUM('Drepturi asist. pers'!D66+'Drept pers. handicap'!D66)</f>
        <v>0</v>
      </c>
      <c r="E66" s="21">
        <f>SUM('Drepturi asist. pers'!E66+'Drept pers. handicap'!E66)</f>
        <v>0</v>
      </c>
      <c r="F66" s="21">
        <f>SUM('Drepturi asist. pers'!F66+'Drept pers. handicap'!F66)</f>
        <v>0</v>
      </c>
      <c r="G66" s="21">
        <f>SUM('Drepturi asist. pers'!G66+'Drept pers. handicap'!G66)</f>
        <v>0</v>
      </c>
      <c r="H66" s="21">
        <f>SUM('Drepturi asist. pers'!H66+'Drept pers. handicap'!H66)</f>
        <v>0</v>
      </c>
      <c r="I66" s="21">
        <f>SUM('Drepturi asist. pers'!I66+'Drept pers. handicap'!I66)</f>
        <v>0</v>
      </c>
      <c r="J66" s="28" t="s">
        <v>27</v>
      </c>
      <c r="K66" s="29" t="s">
        <v>27</v>
      </c>
      <c r="L66" s="30" t="s">
        <v>27</v>
      </c>
    </row>
    <row r="67" spans="1:12">
      <c r="A67" s="193" t="s">
        <v>128</v>
      </c>
      <c r="B67" s="178"/>
      <c r="C67" s="19" t="s">
        <v>129</v>
      </c>
      <c r="D67" s="21">
        <f>SUM('Drepturi asist. pers'!D67+'Drept pers. handicap'!D67)</f>
        <v>0</v>
      </c>
      <c r="E67" s="21">
        <f>SUM('Drepturi asist. pers'!E67+'Drept pers. handicap'!E67)</f>
        <v>0</v>
      </c>
      <c r="F67" s="21">
        <f>SUM('Drepturi asist. pers'!F67+'Drept pers. handicap'!F67)</f>
        <v>0</v>
      </c>
      <c r="G67" s="21">
        <f>SUM('Drepturi asist. pers'!G67+'Drept pers. handicap'!G67)</f>
        <v>0</v>
      </c>
      <c r="H67" s="21">
        <f>SUM('Drepturi asist. pers'!H67+'Drept pers. handicap'!H67)</f>
        <v>0</v>
      </c>
      <c r="I67" s="21">
        <f>SUM('Drepturi asist. pers'!I67+'Drept pers. handicap'!I67)</f>
        <v>0</v>
      </c>
      <c r="J67" s="28" t="s">
        <v>27</v>
      </c>
      <c r="K67" s="29" t="s">
        <v>27</v>
      </c>
      <c r="L67" s="30" t="s">
        <v>27</v>
      </c>
    </row>
    <row r="68" spans="1:12">
      <c r="A68" s="43"/>
      <c r="B68" s="42" t="s">
        <v>130</v>
      </c>
      <c r="C68" s="33" t="s">
        <v>131</v>
      </c>
      <c r="D68" s="21">
        <f>SUM('Drepturi asist. pers'!D68+'Drept pers. handicap'!D68)</f>
        <v>0</v>
      </c>
      <c r="E68" s="21">
        <f>SUM('Drepturi asist. pers'!E68+'Drept pers. handicap'!E68)</f>
        <v>0</v>
      </c>
      <c r="F68" s="21">
        <f>SUM('Drepturi asist. pers'!F68+'Drept pers. handicap'!F68)</f>
        <v>0</v>
      </c>
      <c r="G68" s="21">
        <f>SUM('Drepturi asist. pers'!G68+'Drept pers. handicap'!G68)</f>
        <v>0</v>
      </c>
      <c r="H68" s="21">
        <f>SUM('Drepturi asist. pers'!H68+'Drept pers. handicap'!H68)</f>
        <v>0</v>
      </c>
      <c r="I68" s="21">
        <f>SUM('Drepturi asist. pers'!I68+'Drept pers. handicap'!I68)</f>
        <v>0</v>
      </c>
      <c r="J68" s="28" t="s">
        <v>27</v>
      </c>
      <c r="K68" s="29" t="s">
        <v>27</v>
      </c>
      <c r="L68" s="30" t="s">
        <v>27</v>
      </c>
    </row>
    <row r="69" spans="1:12">
      <c r="A69" s="43"/>
      <c r="B69" s="42" t="s">
        <v>132</v>
      </c>
      <c r="C69" s="33" t="s">
        <v>133</v>
      </c>
      <c r="D69" s="21">
        <f>SUM('Drepturi asist. pers'!D69+'Drept pers. handicap'!D69)</f>
        <v>0</v>
      </c>
      <c r="E69" s="21">
        <f>SUM('Drepturi asist. pers'!E69+'Drept pers. handicap'!E69)</f>
        <v>0</v>
      </c>
      <c r="F69" s="21">
        <f>SUM('Drepturi asist. pers'!F69+'Drept pers. handicap'!F69)</f>
        <v>0</v>
      </c>
      <c r="G69" s="21">
        <f>SUM('Drepturi asist. pers'!G69+'Drept pers. handicap'!G69)</f>
        <v>0</v>
      </c>
      <c r="H69" s="21">
        <f>SUM('Drepturi asist. pers'!H69+'Drept pers. handicap'!H69)</f>
        <v>0</v>
      </c>
      <c r="I69" s="21">
        <f>SUM('Drepturi asist. pers'!I69+'Drept pers. handicap'!I69)</f>
        <v>0</v>
      </c>
      <c r="J69" s="28" t="s">
        <v>27</v>
      </c>
      <c r="K69" s="29" t="s">
        <v>27</v>
      </c>
      <c r="L69" s="30" t="s">
        <v>27</v>
      </c>
    </row>
    <row r="70" spans="1:12">
      <c r="A70" s="43"/>
      <c r="B70" s="42" t="s">
        <v>134</v>
      </c>
      <c r="C70" s="33" t="s">
        <v>135</v>
      </c>
      <c r="D70" s="21">
        <f>SUM('Drepturi asist. pers'!D70+'Drept pers. handicap'!D70)</f>
        <v>0</v>
      </c>
      <c r="E70" s="21">
        <f>SUM('Drepturi asist. pers'!E70+'Drept pers. handicap'!E70)</f>
        <v>0</v>
      </c>
      <c r="F70" s="21">
        <f>SUM('Drepturi asist. pers'!F70+'Drept pers. handicap'!F70)</f>
        <v>0</v>
      </c>
      <c r="G70" s="21">
        <f>SUM('Drepturi asist. pers'!G70+'Drept pers. handicap'!G70)</f>
        <v>0</v>
      </c>
      <c r="H70" s="21">
        <f>SUM('Drepturi asist. pers'!H70+'Drept pers. handicap'!H70)</f>
        <v>0</v>
      </c>
      <c r="I70" s="21">
        <f>SUM('Drepturi asist. pers'!I70+'Drept pers. handicap'!I70)</f>
        <v>0</v>
      </c>
      <c r="J70" s="28" t="s">
        <v>27</v>
      </c>
      <c r="K70" s="29" t="s">
        <v>27</v>
      </c>
      <c r="L70" s="30" t="s">
        <v>27</v>
      </c>
    </row>
    <row r="71" spans="1:12">
      <c r="A71" s="48" t="s">
        <v>136</v>
      </c>
      <c r="B71" s="18"/>
      <c r="C71" s="19" t="s">
        <v>137</v>
      </c>
      <c r="D71" s="21">
        <f>SUM('Drepturi asist. pers'!D71+'Drept pers. handicap'!D71)</f>
        <v>0</v>
      </c>
      <c r="E71" s="21">
        <f>SUM('Drepturi asist. pers'!E71+'Drept pers. handicap'!E71)</f>
        <v>0</v>
      </c>
      <c r="F71" s="21">
        <f>SUM('Drepturi asist. pers'!F71+'Drept pers. handicap'!F71)</f>
        <v>0</v>
      </c>
      <c r="G71" s="21">
        <f>SUM('Drepturi asist. pers'!G71+'Drept pers. handicap'!G71)</f>
        <v>0</v>
      </c>
      <c r="H71" s="21">
        <f>SUM('Drepturi asist. pers'!H71+'Drept pers. handicap'!H71)</f>
        <v>0</v>
      </c>
      <c r="I71" s="21">
        <f>SUM('Drepturi asist. pers'!I71+'Drept pers. handicap'!I71)</f>
        <v>0</v>
      </c>
      <c r="J71" s="28" t="s">
        <v>27</v>
      </c>
      <c r="K71" s="29" t="s">
        <v>27</v>
      </c>
      <c r="L71" s="30" t="s">
        <v>27</v>
      </c>
    </row>
    <row r="72" spans="1:12">
      <c r="A72" s="43"/>
      <c r="B72" s="42" t="s">
        <v>138</v>
      </c>
      <c r="C72" s="33" t="s">
        <v>139</v>
      </c>
      <c r="D72" s="21">
        <f>SUM('Drepturi asist. pers'!D72+'Drept pers. handicap'!D72)</f>
        <v>0</v>
      </c>
      <c r="E72" s="21">
        <f>SUM('Drepturi asist. pers'!E72+'Drept pers. handicap'!E72)</f>
        <v>0</v>
      </c>
      <c r="F72" s="21">
        <f>SUM('Drepturi asist. pers'!F72+'Drept pers. handicap'!F72)</f>
        <v>0</v>
      </c>
      <c r="G72" s="21">
        <f>SUM('Drepturi asist. pers'!G72+'Drept pers. handicap'!G72)</f>
        <v>0</v>
      </c>
      <c r="H72" s="21">
        <f>SUM('Drepturi asist. pers'!H72+'Drept pers. handicap'!H72)</f>
        <v>0</v>
      </c>
      <c r="I72" s="21">
        <f>SUM('Drepturi asist. pers'!I72+'Drept pers. handicap'!I72)</f>
        <v>0</v>
      </c>
      <c r="J72" s="28" t="s">
        <v>27</v>
      </c>
      <c r="K72" s="29" t="s">
        <v>27</v>
      </c>
      <c r="L72" s="30" t="s">
        <v>27</v>
      </c>
    </row>
    <row r="73" spans="1:12">
      <c r="A73" s="43"/>
      <c r="B73" s="42" t="s">
        <v>140</v>
      </c>
      <c r="C73" s="33" t="s">
        <v>141</v>
      </c>
      <c r="D73" s="21">
        <f>SUM('Drepturi asist. pers'!D73+'Drept pers. handicap'!D73)</f>
        <v>0</v>
      </c>
      <c r="E73" s="21">
        <f>SUM('Drepturi asist. pers'!E73+'Drept pers. handicap'!E73)</f>
        <v>0</v>
      </c>
      <c r="F73" s="21">
        <f>SUM('Drepturi asist. pers'!F73+'Drept pers. handicap'!F73)</f>
        <v>0</v>
      </c>
      <c r="G73" s="21">
        <f>SUM('Drepturi asist. pers'!G73+'Drept pers. handicap'!G73)</f>
        <v>0</v>
      </c>
      <c r="H73" s="21">
        <f>SUM('Drepturi asist. pers'!H73+'Drept pers. handicap'!H73)</f>
        <v>0</v>
      </c>
      <c r="I73" s="21">
        <f>SUM('Drepturi asist. pers'!I73+'Drept pers. handicap'!I73)</f>
        <v>0</v>
      </c>
      <c r="J73" s="28" t="s">
        <v>27</v>
      </c>
      <c r="K73" s="29" t="s">
        <v>27</v>
      </c>
      <c r="L73" s="30" t="s">
        <v>27</v>
      </c>
    </row>
    <row r="74" spans="1:12">
      <c r="A74" s="194" t="s">
        <v>142</v>
      </c>
      <c r="B74" s="195"/>
      <c r="C74" s="19" t="s">
        <v>143</v>
      </c>
      <c r="D74" s="21">
        <f>SUM('Drepturi asist. pers'!D74+'Drept pers. handicap'!D74)</f>
        <v>0</v>
      </c>
      <c r="E74" s="21">
        <f>SUM('Drepturi asist. pers'!E74+'Drept pers. handicap'!E74)</f>
        <v>0</v>
      </c>
      <c r="F74" s="21">
        <f>SUM('Drepturi asist. pers'!F74+'Drept pers. handicap'!F74)</f>
        <v>0</v>
      </c>
      <c r="G74" s="21">
        <f>SUM('Drepturi asist. pers'!G74+'Drept pers. handicap'!G74)</f>
        <v>0</v>
      </c>
      <c r="H74" s="21">
        <f>SUM('Drepturi asist. pers'!H74+'Drept pers. handicap'!H74)</f>
        <v>0</v>
      </c>
      <c r="I74" s="21">
        <f>SUM('Drepturi asist. pers'!I74+'Drept pers. handicap'!I74)</f>
        <v>0</v>
      </c>
      <c r="J74" s="28" t="s">
        <v>27</v>
      </c>
      <c r="K74" s="29" t="s">
        <v>27</v>
      </c>
      <c r="L74" s="30" t="s">
        <v>27</v>
      </c>
    </row>
    <row r="75" spans="1:12">
      <c r="A75" s="194" t="s">
        <v>144</v>
      </c>
      <c r="B75" s="195"/>
      <c r="C75" s="19" t="s">
        <v>145</v>
      </c>
      <c r="D75" s="21">
        <f>SUM('Drepturi asist. pers'!D75+'Drept pers. handicap'!D75)</f>
        <v>0</v>
      </c>
      <c r="E75" s="21">
        <f>SUM('Drepturi asist. pers'!E75+'Drept pers. handicap'!E75)</f>
        <v>0</v>
      </c>
      <c r="F75" s="21">
        <f>SUM('Drepturi asist. pers'!F75+'Drept pers. handicap'!F75)</f>
        <v>0</v>
      </c>
      <c r="G75" s="21">
        <f>SUM('Drepturi asist. pers'!G75+'Drept pers. handicap'!G75)</f>
        <v>0</v>
      </c>
      <c r="H75" s="21">
        <f>SUM('Drepturi asist. pers'!H75+'Drept pers. handicap'!H75)</f>
        <v>0</v>
      </c>
      <c r="I75" s="21">
        <f>SUM('Drepturi asist. pers'!I75+'Drept pers. handicap'!I75)</f>
        <v>0</v>
      </c>
      <c r="J75" s="28" t="s">
        <v>27</v>
      </c>
      <c r="K75" s="29" t="s">
        <v>27</v>
      </c>
      <c r="L75" s="30" t="s">
        <v>27</v>
      </c>
    </row>
    <row r="76" spans="1:12">
      <c r="A76" s="121" t="s">
        <v>146</v>
      </c>
      <c r="B76" s="18"/>
      <c r="C76" s="19" t="s">
        <v>147</v>
      </c>
      <c r="D76" s="21">
        <f>SUM('Drepturi asist. pers'!D76+'Drept pers. handicap'!D76)</f>
        <v>0</v>
      </c>
      <c r="E76" s="21">
        <f>SUM('Drepturi asist. pers'!E76+'Drept pers. handicap'!E76)</f>
        <v>0</v>
      </c>
      <c r="F76" s="21">
        <f>SUM('Drepturi asist. pers'!F76+'Drept pers. handicap'!F76)</f>
        <v>0</v>
      </c>
      <c r="G76" s="21">
        <f>SUM('Drepturi asist. pers'!G76+'Drept pers. handicap'!G76)</f>
        <v>0</v>
      </c>
      <c r="H76" s="21">
        <f>SUM('Drepturi asist. pers'!H76+'Drept pers. handicap'!H76)</f>
        <v>0</v>
      </c>
      <c r="I76" s="21">
        <f>SUM('Drepturi asist. pers'!I76+'Drept pers. handicap'!I76)</f>
        <v>0</v>
      </c>
      <c r="J76" s="28" t="s">
        <v>27</v>
      </c>
      <c r="K76" s="29" t="s">
        <v>27</v>
      </c>
      <c r="L76" s="30" t="s">
        <v>27</v>
      </c>
    </row>
    <row r="77" spans="1:12">
      <c r="A77" s="121" t="s">
        <v>148</v>
      </c>
      <c r="B77" s="18"/>
      <c r="C77" s="19" t="s">
        <v>149</v>
      </c>
      <c r="D77" s="21">
        <f>SUM('Drepturi asist. pers'!D77+'Drept pers. handicap'!D77)</f>
        <v>0</v>
      </c>
      <c r="E77" s="21">
        <f>SUM('Drepturi asist. pers'!E77+'Drept pers. handicap'!E77)</f>
        <v>0</v>
      </c>
      <c r="F77" s="21">
        <f>SUM('Drepturi asist. pers'!F77+'Drept pers. handicap'!F77)</f>
        <v>0</v>
      </c>
      <c r="G77" s="21">
        <f>SUM('Drepturi asist. pers'!G77+'Drept pers. handicap'!G77)</f>
        <v>0</v>
      </c>
      <c r="H77" s="21">
        <f>SUM('Drepturi asist. pers'!H77+'Drept pers. handicap'!H77)</f>
        <v>0</v>
      </c>
      <c r="I77" s="21">
        <f>SUM('Drepturi asist. pers'!I77+'Drept pers. handicap'!I77)</f>
        <v>0</v>
      </c>
      <c r="J77" s="28" t="s">
        <v>27</v>
      </c>
      <c r="K77" s="29" t="s">
        <v>27</v>
      </c>
      <c r="L77" s="30" t="s">
        <v>27</v>
      </c>
    </row>
    <row r="78" spans="1:12">
      <c r="A78" s="121" t="s">
        <v>150</v>
      </c>
      <c r="B78" s="18"/>
      <c r="C78" s="19" t="s">
        <v>151</v>
      </c>
      <c r="D78" s="21">
        <f>SUM('Drepturi asist. pers'!D78+'Drept pers. handicap'!D78)</f>
        <v>0</v>
      </c>
      <c r="E78" s="21">
        <f>SUM('Drepturi asist. pers'!E78+'Drept pers. handicap'!E78)</f>
        <v>0</v>
      </c>
      <c r="F78" s="21">
        <f>SUM('Drepturi asist. pers'!F78+'Drept pers. handicap'!F78)</f>
        <v>0</v>
      </c>
      <c r="G78" s="21">
        <f>SUM('Drepturi asist. pers'!G78+'Drept pers. handicap'!G78)</f>
        <v>0</v>
      </c>
      <c r="H78" s="21">
        <f>SUM('Drepturi asist. pers'!H78+'Drept pers. handicap'!H78)</f>
        <v>0</v>
      </c>
      <c r="I78" s="21">
        <f>SUM('Drepturi asist. pers'!I78+'Drept pers. handicap'!I78)</f>
        <v>0</v>
      </c>
      <c r="J78" s="28" t="s">
        <v>27</v>
      </c>
      <c r="K78" s="29" t="s">
        <v>27</v>
      </c>
      <c r="L78" s="30" t="s">
        <v>27</v>
      </c>
    </row>
    <row r="79" spans="1:12">
      <c r="A79" s="121" t="s">
        <v>152</v>
      </c>
      <c r="B79" s="18"/>
      <c r="C79" s="19" t="s">
        <v>153</v>
      </c>
      <c r="D79" s="21">
        <f>SUM('Drepturi asist. pers'!D79+'Drept pers. handicap'!D79)</f>
        <v>0</v>
      </c>
      <c r="E79" s="21">
        <f>SUM('Drepturi asist. pers'!E79+'Drept pers. handicap'!E79)</f>
        <v>0</v>
      </c>
      <c r="F79" s="21">
        <f>SUM('Drepturi asist. pers'!F79+'Drept pers. handicap'!F79)</f>
        <v>0</v>
      </c>
      <c r="G79" s="21">
        <f>SUM('Drepturi asist. pers'!G79+'Drept pers. handicap'!G79)</f>
        <v>0</v>
      </c>
      <c r="H79" s="21">
        <f>SUM('Drepturi asist. pers'!H79+'Drept pers. handicap'!H79)</f>
        <v>0</v>
      </c>
      <c r="I79" s="21">
        <f>SUM('Drepturi asist. pers'!I79+'Drept pers. handicap'!I79)</f>
        <v>0</v>
      </c>
      <c r="J79" s="28" t="s">
        <v>27</v>
      </c>
      <c r="K79" s="29" t="s">
        <v>27</v>
      </c>
      <c r="L79" s="30" t="s">
        <v>27</v>
      </c>
    </row>
    <row r="80" spans="1:12">
      <c r="A80" s="177" t="s">
        <v>154</v>
      </c>
      <c r="B80" s="178"/>
      <c r="C80" s="19" t="s">
        <v>155</v>
      </c>
      <c r="D80" s="21">
        <f>SUM('Drepturi asist. pers'!D80+'Drept pers. handicap'!D80)</f>
        <v>0</v>
      </c>
      <c r="E80" s="21">
        <f>SUM('Drepturi asist. pers'!E80+'Drept pers. handicap'!E80)</f>
        <v>0</v>
      </c>
      <c r="F80" s="21">
        <f>SUM('Drepturi asist. pers'!F80+'Drept pers. handicap'!F80)</f>
        <v>0</v>
      </c>
      <c r="G80" s="21">
        <f>SUM('Drepturi asist. pers'!G80+'Drept pers. handicap'!G80)</f>
        <v>0</v>
      </c>
      <c r="H80" s="21">
        <f>SUM('Drepturi asist. pers'!H80+'Drept pers. handicap'!H80)</f>
        <v>0</v>
      </c>
      <c r="I80" s="21">
        <f>SUM('Drepturi asist. pers'!I80+'Drept pers. handicap'!I80)</f>
        <v>0</v>
      </c>
      <c r="J80" s="28" t="s">
        <v>27</v>
      </c>
      <c r="K80" s="29" t="s">
        <v>27</v>
      </c>
      <c r="L80" s="30" t="s">
        <v>27</v>
      </c>
    </row>
    <row r="81" spans="1:12">
      <c r="A81" s="121" t="s">
        <v>156</v>
      </c>
      <c r="B81" s="18"/>
      <c r="C81" s="19" t="s">
        <v>157</v>
      </c>
      <c r="D81" s="21">
        <f>SUM('Drepturi asist. pers'!D81+'Drept pers. handicap'!D81)</f>
        <v>0</v>
      </c>
      <c r="E81" s="21">
        <f>SUM('Drepturi asist. pers'!E81+'Drept pers. handicap'!E81)</f>
        <v>0</v>
      </c>
      <c r="F81" s="21">
        <f>SUM('Drepturi asist. pers'!F81+'Drept pers. handicap'!F81)</f>
        <v>0</v>
      </c>
      <c r="G81" s="21">
        <f>SUM('Drepturi asist. pers'!G81+'Drept pers. handicap'!G81)</f>
        <v>0</v>
      </c>
      <c r="H81" s="21">
        <f>SUM('Drepturi asist. pers'!H81+'Drept pers. handicap'!H81)</f>
        <v>0</v>
      </c>
      <c r="I81" s="21">
        <f>SUM('Drepturi asist. pers'!I81+'Drept pers. handicap'!I81)</f>
        <v>0</v>
      </c>
      <c r="J81" s="28" t="s">
        <v>27</v>
      </c>
      <c r="K81" s="29" t="s">
        <v>27</v>
      </c>
      <c r="L81" s="30" t="s">
        <v>27</v>
      </c>
    </row>
    <row r="82" spans="1:12">
      <c r="A82" s="121" t="s">
        <v>158</v>
      </c>
      <c r="B82" s="18"/>
      <c r="C82" s="19" t="s">
        <v>159</v>
      </c>
      <c r="D82" s="21">
        <f>SUM('Drepturi asist. pers'!D82+'Drept pers. handicap'!D82)</f>
        <v>0</v>
      </c>
      <c r="E82" s="21">
        <f>SUM('Drepturi asist. pers'!E82+'Drept pers. handicap'!E82)</f>
        <v>0</v>
      </c>
      <c r="F82" s="21">
        <f>SUM('Drepturi asist. pers'!F82+'Drept pers. handicap'!F82)</f>
        <v>0</v>
      </c>
      <c r="G82" s="21">
        <f>SUM('Drepturi asist. pers'!G82+'Drept pers. handicap'!G82)</f>
        <v>0</v>
      </c>
      <c r="H82" s="21">
        <f>SUM('Drepturi asist. pers'!H82+'Drept pers. handicap'!H82)</f>
        <v>0</v>
      </c>
      <c r="I82" s="21">
        <f>SUM('Drepturi asist. pers'!I82+'Drept pers. handicap'!I82)</f>
        <v>0</v>
      </c>
      <c r="J82" s="28" t="s">
        <v>27</v>
      </c>
      <c r="K82" s="29" t="s">
        <v>27</v>
      </c>
      <c r="L82" s="30" t="s">
        <v>27</v>
      </c>
    </row>
    <row r="83" spans="1:12">
      <c r="A83" s="175" t="s">
        <v>160</v>
      </c>
      <c r="B83" s="176"/>
      <c r="C83" s="19" t="s">
        <v>161</v>
      </c>
      <c r="D83" s="21">
        <f>SUM('Drepturi asist. pers'!D83+'Drept pers. handicap'!D83)</f>
        <v>0</v>
      </c>
      <c r="E83" s="21">
        <f>SUM('Drepturi asist. pers'!E83+'Drept pers. handicap'!E83)</f>
        <v>0</v>
      </c>
      <c r="F83" s="21">
        <f>SUM('Drepturi asist. pers'!F83+'Drept pers. handicap'!F83)</f>
        <v>0</v>
      </c>
      <c r="G83" s="21">
        <f>SUM('Drepturi asist. pers'!G83+'Drept pers. handicap'!G83)</f>
        <v>0</v>
      </c>
      <c r="H83" s="21">
        <f>SUM('Drepturi asist. pers'!H83+'Drept pers. handicap'!H83)</f>
        <v>0</v>
      </c>
      <c r="I83" s="21">
        <f>SUM('Drepturi asist. pers'!I83+'Drept pers. handicap'!I83)</f>
        <v>0</v>
      </c>
      <c r="J83" s="28" t="s">
        <v>27</v>
      </c>
      <c r="K83" s="29" t="s">
        <v>27</v>
      </c>
      <c r="L83" s="30" t="s">
        <v>27</v>
      </c>
    </row>
    <row r="84" spans="1:12">
      <c r="A84" s="177" t="s">
        <v>162</v>
      </c>
      <c r="B84" s="178"/>
      <c r="C84" s="19" t="s">
        <v>163</v>
      </c>
      <c r="D84" s="21">
        <f>SUM('Drepturi asist. pers'!D84+'Drept pers. handicap'!D84)</f>
        <v>0</v>
      </c>
      <c r="E84" s="21">
        <f>SUM('Drepturi asist. pers'!E84+'Drept pers. handicap'!E84)</f>
        <v>0</v>
      </c>
      <c r="F84" s="21">
        <f>SUM('Drepturi asist. pers'!F84+'Drept pers. handicap'!F84)</f>
        <v>0</v>
      </c>
      <c r="G84" s="21">
        <f>SUM('Drepturi asist. pers'!G84+'Drept pers. handicap'!G84)</f>
        <v>0</v>
      </c>
      <c r="H84" s="21">
        <f>SUM('Drepturi asist. pers'!H84+'Drept pers. handicap'!H84)</f>
        <v>0</v>
      </c>
      <c r="I84" s="21">
        <f>SUM('Drepturi asist. pers'!I84+'Drept pers. handicap'!I84)</f>
        <v>0</v>
      </c>
      <c r="J84" s="28" t="s">
        <v>27</v>
      </c>
      <c r="K84" s="29" t="s">
        <v>27</v>
      </c>
      <c r="L84" s="30" t="s">
        <v>27</v>
      </c>
    </row>
    <row r="85" spans="1:12">
      <c r="A85" s="121" t="s">
        <v>164</v>
      </c>
      <c r="B85" s="18"/>
      <c r="C85" s="19" t="s">
        <v>165</v>
      </c>
      <c r="D85" s="21">
        <f>SUM('Drepturi asist. pers'!D85+'Drept pers. handicap'!D85)</f>
        <v>0</v>
      </c>
      <c r="E85" s="21">
        <f>SUM('Drepturi asist. pers'!E85+'Drept pers. handicap'!E85)</f>
        <v>0</v>
      </c>
      <c r="F85" s="21">
        <f>SUM('Drepturi asist. pers'!F85+'Drept pers. handicap'!F85)</f>
        <v>0</v>
      </c>
      <c r="G85" s="21">
        <f>SUM('Drepturi asist. pers'!G85+'Drept pers. handicap'!G85)</f>
        <v>0</v>
      </c>
      <c r="H85" s="21">
        <f>SUM('Drepturi asist. pers'!H85+'Drept pers. handicap'!H85)</f>
        <v>0</v>
      </c>
      <c r="I85" s="21">
        <f>SUM('Drepturi asist. pers'!I85+'Drept pers. handicap'!I85)</f>
        <v>0</v>
      </c>
      <c r="J85" s="28" t="s">
        <v>27</v>
      </c>
      <c r="K85" s="29" t="s">
        <v>27</v>
      </c>
      <c r="L85" s="30" t="s">
        <v>27</v>
      </c>
    </row>
    <row r="86" spans="1:12">
      <c r="A86" s="121" t="s">
        <v>166</v>
      </c>
      <c r="B86" s="18"/>
      <c r="C86" s="19" t="s">
        <v>167</v>
      </c>
      <c r="D86" s="21">
        <f>SUM('Drepturi asist. pers'!D86+'Drept pers. handicap'!D86)</f>
        <v>0</v>
      </c>
      <c r="E86" s="21">
        <f>SUM('Drepturi asist. pers'!E86+'Drept pers. handicap'!E86)</f>
        <v>0</v>
      </c>
      <c r="F86" s="21">
        <f>SUM('Drepturi asist. pers'!F86+'Drept pers. handicap'!F86)</f>
        <v>0</v>
      </c>
      <c r="G86" s="21">
        <f>SUM('Drepturi asist. pers'!G86+'Drept pers. handicap'!G86)</f>
        <v>0</v>
      </c>
      <c r="H86" s="21">
        <f>SUM('Drepturi asist. pers'!H86+'Drept pers. handicap'!H86)</f>
        <v>0</v>
      </c>
      <c r="I86" s="21">
        <f>SUM('Drepturi asist. pers'!I86+'Drept pers. handicap'!I86)</f>
        <v>0</v>
      </c>
      <c r="J86" s="28" t="s">
        <v>27</v>
      </c>
      <c r="K86" s="29" t="s">
        <v>27</v>
      </c>
      <c r="L86" s="30" t="s">
        <v>27</v>
      </c>
    </row>
    <row r="87" spans="1:12">
      <c r="A87" s="121" t="s">
        <v>168</v>
      </c>
      <c r="B87" s="18"/>
      <c r="C87" s="19" t="s">
        <v>169</v>
      </c>
      <c r="D87" s="21">
        <f>SUM('Drepturi asist. pers'!D87+'Drept pers. handicap'!D87)</f>
        <v>0</v>
      </c>
      <c r="E87" s="21">
        <f>SUM('Drepturi asist. pers'!E87+'Drept pers. handicap'!E87)</f>
        <v>0</v>
      </c>
      <c r="F87" s="21">
        <f>SUM('Drepturi asist. pers'!F87+'Drept pers. handicap'!F87)</f>
        <v>0</v>
      </c>
      <c r="G87" s="21">
        <f>SUM('Drepturi asist. pers'!G87+'Drept pers. handicap'!G87)</f>
        <v>0</v>
      </c>
      <c r="H87" s="21">
        <f>SUM('Drepturi asist. pers'!H87+'Drept pers. handicap'!H87)</f>
        <v>0</v>
      </c>
      <c r="I87" s="21">
        <f>SUM('Drepturi asist. pers'!I87+'Drept pers. handicap'!I87)</f>
        <v>0</v>
      </c>
      <c r="J87" s="28" t="s">
        <v>27</v>
      </c>
      <c r="K87" s="29" t="s">
        <v>27</v>
      </c>
      <c r="L87" s="30" t="s">
        <v>27</v>
      </c>
    </row>
    <row r="88" spans="1:12">
      <c r="A88" s="177" t="s">
        <v>170</v>
      </c>
      <c r="B88" s="178"/>
      <c r="C88" s="19" t="s">
        <v>171</v>
      </c>
      <c r="D88" s="21">
        <f>SUM('Drepturi asist. pers'!D88+'Drept pers. handicap'!D88)</f>
        <v>0</v>
      </c>
      <c r="E88" s="21">
        <f>SUM('Drepturi asist. pers'!E88+'Drept pers. handicap'!E88)</f>
        <v>0</v>
      </c>
      <c r="F88" s="21">
        <f>SUM('Drepturi asist. pers'!F88+'Drept pers. handicap'!F88)</f>
        <v>0</v>
      </c>
      <c r="G88" s="21">
        <f>SUM('Drepturi asist. pers'!G88+'Drept pers. handicap'!G88)</f>
        <v>0</v>
      </c>
      <c r="H88" s="21">
        <f>SUM('Drepturi asist. pers'!H88+'Drept pers. handicap'!H88)</f>
        <v>0</v>
      </c>
      <c r="I88" s="21">
        <f>SUM('Drepturi asist. pers'!I88+'Drept pers. handicap'!I88)</f>
        <v>0</v>
      </c>
      <c r="J88" s="28" t="s">
        <v>27</v>
      </c>
      <c r="K88" s="29" t="s">
        <v>27</v>
      </c>
      <c r="L88" s="30" t="s">
        <v>27</v>
      </c>
    </row>
    <row r="89" spans="1:12">
      <c r="A89" s="121"/>
      <c r="B89" s="42" t="s">
        <v>172</v>
      </c>
      <c r="C89" s="33" t="s">
        <v>173</v>
      </c>
      <c r="D89" s="21">
        <f>SUM('Drepturi asist. pers'!D89+'Drept pers. handicap'!D89)</f>
        <v>0</v>
      </c>
      <c r="E89" s="21">
        <f>SUM('Drepturi asist. pers'!E89+'Drept pers. handicap'!E89)</f>
        <v>0</v>
      </c>
      <c r="F89" s="21">
        <f>SUM('Drepturi asist. pers'!F89+'Drept pers. handicap'!F89)</f>
        <v>0</v>
      </c>
      <c r="G89" s="21">
        <f>SUM('Drepturi asist. pers'!G89+'Drept pers. handicap'!G89)</f>
        <v>0</v>
      </c>
      <c r="H89" s="21">
        <f>SUM('Drepturi asist. pers'!H89+'Drept pers. handicap'!H89)</f>
        <v>0</v>
      </c>
      <c r="I89" s="21">
        <f>SUM('Drepturi asist. pers'!I89+'Drept pers. handicap'!I89)</f>
        <v>0</v>
      </c>
      <c r="J89" s="28" t="s">
        <v>27</v>
      </c>
      <c r="K89" s="29" t="s">
        <v>27</v>
      </c>
      <c r="L89" s="30" t="s">
        <v>27</v>
      </c>
    </row>
    <row r="90" spans="1:12">
      <c r="A90" s="121"/>
      <c r="B90" s="42" t="s">
        <v>174</v>
      </c>
      <c r="C90" s="33" t="s">
        <v>175</v>
      </c>
      <c r="D90" s="21">
        <f>SUM('Drepturi asist. pers'!D90+'Drept pers. handicap'!D90)</f>
        <v>0</v>
      </c>
      <c r="E90" s="21">
        <f>SUM('Drepturi asist. pers'!E90+'Drept pers. handicap'!E90)</f>
        <v>0</v>
      </c>
      <c r="F90" s="21">
        <f>SUM('Drepturi asist. pers'!F90+'Drept pers. handicap'!F90)</f>
        <v>0</v>
      </c>
      <c r="G90" s="21">
        <f>SUM('Drepturi asist. pers'!G90+'Drept pers. handicap'!G90)</f>
        <v>0</v>
      </c>
      <c r="H90" s="21">
        <f>SUM('Drepturi asist. pers'!H90+'Drept pers. handicap'!H90)</f>
        <v>0</v>
      </c>
      <c r="I90" s="21">
        <f>SUM('Drepturi asist. pers'!I90+'Drept pers. handicap'!I90)</f>
        <v>0</v>
      </c>
      <c r="J90" s="28" t="s">
        <v>27</v>
      </c>
      <c r="K90" s="29" t="s">
        <v>27</v>
      </c>
      <c r="L90" s="30" t="s">
        <v>27</v>
      </c>
    </row>
    <row r="91" spans="1:12">
      <c r="A91" s="175" t="s">
        <v>176</v>
      </c>
      <c r="B91" s="176"/>
      <c r="C91" s="19" t="s">
        <v>177</v>
      </c>
      <c r="D91" s="21">
        <f>SUM('Drepturi asist. pers'!D91+'Drept pers. handicap'!D91)</f>
        <v>0</v>
      </c>
      <c r="E91" s="21">
        <f>SUM('Drepturi asist. pers'!E91+'Drept pers. handicap'!E91)</f>
        <v>0</v>
      </c>
      <c r="F91" s="21">
        <f>SUM('Drepturi asist. pers'!F91+'Drept pers. handicap'!F91)</f>
        <v>0</v>
      </c>
      <c r="G91" s="21">
        <f>SUM('Drepturi asist. pers'!G91+'Drept pers. handicap'!G91)</f>
        <v>0</v>
      </c>
      <c r="H91" s="21">
        <f>SUM('Drepturi asist. pers'!H91+'Drept pers. handicap'!H91)</f>
        <v>0</v>
      </c>
      <c r="I91" s="21">
        <f>SUM('Drepturi asist. pers'!I91+'Drept pers. handicap'!I91)</f>
        <v>0</v>
      </c>
      <c r="J91" s="28" t="s">
        <v>27</v>
      </c>
      <c r="K91" s="29" t="s">
        <v>27</v>
      </c>
      <c r="L91" s="30" t="s">
        <v>27</v>
      </c>
    </row>
    <row r="92" spans="1:12">
      <c r="A92" s="121" t="s">
        <v>178</v>
      </c>
      <c r="B92" s="122"/>
      <c r="C92" s="19" t="s">
        <v>179</v>
      </c>
      <c r="D92" s="21">
        <f>SUM('Drepturi asist. pers'!D92+'Drept pers. handicap'!D92)</f>
        <v>0</v>
      </c>
      <c r="E92" s="21">
        <f>SUM('Drepturi asist. pers'!E92+'Drept pers. handicap'!E92)</f>
        <v>0</v>
      </c>
      <c r="F92" s="21">
        <f>SUM('Drepturi asist. pers'!F92+'Drept pers. handicap'!F92)</f>
        <v>0</v>
      </c>
      <c r="G92" s="21">
        <f>SUM('Drepturi asist. pers'!G92+'Drept pers. handicap'!G92)</f>
        <v>0</v>
      </c>
      <c r="H92" s="21">
        <f>SUM('Drepturi asist. pers'!H92+'Drept pers. handicap'!H92)</f>
        <v>0</v>
      </c>
      <c r="I92" s="21">
        <f>SUM('Drepturi asist. pers'!I92+'Drept pers. handicap'!I92)</f>
        <v>0</v>
      </c>
      <c r="J92" s="28" t="s">
        <v>27</v>
      </c>
      <c r="K92" s="29" t="s">
        <v>27</v>
      </c>
      <c r="L92" s="30" t="s">
        <v>27</v>
      </c>
    </row>
    <row r="93" spans="1:12">
      <c r="A93" s="177" t="s">
        <v>180</v>
      </c>
      <c r="B93" s="178"/>
      <c r="C93" s="19" t="s">
        <v>181</v>
      </c>
      <c r="D93" s="80">
        <f>SUM('Drepturi asist. pers'!D93+'Drept pers. handicap'!D93)</f>
        <v>320</v>
      </c>
      <c r="E93" s="80">
        <f>SUM('Drepturi asist. pers'!E93+'Drept pers. handicap'!E93)</f>
        <v>0</v>
      </c>
      <c r="F93" s="80">
        <f>SUM('Drepturi asist. pers'!F93+'Drept pers. handicap'!F93)</f>
        <v>78</v>
      </c>
      <c r="G93" s="80">
        <f>SUM('Drepturi asist. pers'!G93+'Drept pers. handicap'!G93)</f>
        <v>79</v>
      </c>
      <c r="H93" s="80">
        <f>SUM('Drepturi asist. pers'!H93+'Drept pers. handicap'!H93)</f>
        <v>80</v>
      </c>
      <c r="I93" s="80">
        <f>SUM('Drepturi asist. pers'!I93+'Drept pers. handicap'!I93)</f>
        <v>83</v>
      </c>
      <c r="J93" s="28" t="s">
        <v>27</v>
      </c>
      <c r="K93" s="29" t="s">
        <v>27</v>
      </c>
      <c r="L93" s="30" t="s">
        <v>27</v>
      </c>
    </row>
    <row r="94" spans="1:12">
      <c r="A94" s="121"/>
      <c r="B94" s="42" t="s">
        <v>182</v>
      </c>
      <c r="C94" s="33" t="s">
        <v>183</v>
      </c>
      <c r="D94" s="21">
        <f>SUM('Drepturi asist. pers'!D94+'Drept pers. handicap'!D94)</f>
        <v>0</v>
      </c>
      <c r="E94" s="21">
        <f>SUM('Drepturi asist. pers'!E94+'Drept pers. handicap'!E94)</f>
        <v>0</v>
      </c>
      <c r="F94" s="21">
        <f>SUM('Drepturi asist. pers'!F94+'Drept pers. handicap'!F94)</f>
        <v>0</v>
      </c>
      <c r="G94" s="21">
        <f>SUM('Drepturi asist. pers'!G94+'Drept pers. handicap'!G94)</f>
        <v>0</v>
      </c>
      <c r="H94" s="21">
        <f>SUM('Drepturi asist. pers'!H94+'Drept pers. handicap'!H94)</f>
        <v>0</v>
      </c>
      <c r="I94" s="21">
        <f>SUM('Drepturi asist. pers'!I94+'Drept pers. handicap'!I94)</f>
        <v>0</v>
      </c>
      <c r="J94" s="28" t="s">
        <v>27</v>
      </c>
      <c r="K94" s="29" t="s">
        <v>27</v>
      </c>
      <c r="L94" s="30" t="s">
        <v>27</v>
      </c>
    </row>
    <row r="95" spans="1:12">
      <c r="A95" s="43"/>
      <c r="B95" s="42" t="s">
        <v>184</v>
      </c>
      <c r="C95" s="33" t="s">
        <v>185</v>
      </c>
      <c r="D95" s="21">
        <f>SUM('Drepturi asist. pers'!D95+'Drept pers. handicap'!D95)</f>
        <v>0</v>
      </c>
      <c r="E95" s="21">
        <f>SUM('Drepturi asist. pers'!E95+'Drept pers. handicap'!E95)</f>
        <v>0</v>
      </c>
      <c r="F95" s="21">
        <f>SUM('Drepturi asist. pers'!F95+'Drept pers. handicap'!F95)</f>
        <v>0</v>
      </c>
      <c r="G95" s="21">
        <f>SUM('Drepturi asist. pers'!G95+'Drept pers. handicap'!G95)</f>
        <v>0</v>
      </c>
      <c r="H95" s="21">
        <f>SUM('Drepturi asist. pers'!H95+'Drept pers. handicap'!H95)</f>
        <v>0</v>
      </c>
      <c r="I95" s="21">
        <f>SUM('Drepturi asist. pers'!I95+'Drept pers. handicap'!I95)</f>
        <v>0</v>
      </c>
      <c r="J95" s="28" t="s">
        <v>27</v>
      </c>
      <c r="K95" s="29" t="s">
        <v>27</v>
      </c>
      <c r="L95" s="30" t="s">
        <v>27</v>
      </c>
    </row>
    <row r="96" spans="1:12">
      <c r="A96" s="43"/>
      <c r="B96" s="42" t="s">
        <v>186</v>
      </c>
      <c r="C96" s="33" t="s">
        <v>187</v>
      </c>
      <c r="D96" s="21">
        <f>SUM('Drepturi asist. pers'!D96+'Drept pers. handicap'!D96)</f>
        <v>0</v>
      </c>
      <c r="E96" s="21">
        <f>SUM('Drepturi asist. pers'!E96+'Drept pers. handicap'!E96)</f>
        <v>0</v>
      </c>
      <c r="F96" s="21">
        <f>SUM('Drepturi asist. pers'!F96+'Drept pers. handicap'!F96)</f>
        <v>0</v>
      </c>
      <c r="G96" s="21">
        <f>SUM('Drepturi asist. pers'!G96+'Drept pers. handicap'!G96)</f>
        <v>0</v>
      </c>
      <c r="H96" s="21">
        <f>SUM('Drepturi asist. pers'!H96+'Drept pers. handicap'!H96)</f>
        <v>0</v>
      </c>
      <c r="I96" s="21">
        <f>SUM('Drepturi asist. pers'!I96+'Drept pers. handicap'!I96)</f>
        <v>0</v>
      </c>
      <c r="J96" s="28" t="s">
        <v>27</v>
      </c>
      <c r="K96" s="29" t="s">
        <v>27</v>
      </c>
      <c r="L96" s="30" t="s">
        <v>27</v>
      </c>
    </row>
    <row r="97" spans="1:12">
      <c r="A97" s="43"/>
      <c r="B97" s="42" t="s">
        <v>188</v>
      </c>
      <c r="C97" s="33" t="s">
        <v>189</v>
      </c>
      <c r="D97" s="21">
        <f>SUM('Drepturi asist. pers'!D97+'Drept pers. handicap'!D97)</f>
        <v>0</v>
      </c>
      <c r="E97" s="21">
        <f>SUM('Drepturi asist. pers'!E97+'Drept pers. handicap'!E97)</f>
        <v>0</v>
      </c>
      <c r="F97" s="21">
        <f>SUM('Drepturi asist. pers'!F97+'Drept pers. handicap'!F97)</f>
        <v>0</v>
      </c>
      <c r="G97" s="21">
        <f>SUM('Drepturi asist. pers'!G97+'Drept pers. handicap'!G97)</f>
        <v>0</v>
      </c>
      <c r="H97" s="21">
        <f>SUM('Drepturi asist. pers'!H97+'Drept pers. handicap'!H97)</f>
        <v>0</v>
      </c>
      <c r="I97" s="21">
        <f>SUM('Drepturi asist. pers'!I97+'Drept pers. handicap'!I97)</f>
        <v>0</v>
      </c>
      <c r="J97" s="28" t="s">
        <v>27</v>
      </c>
      <c r="K97" s="29" t="s">
        <v>27</v>
      </c>
      <c r="L97" s="30" t="s">
        <v>27</v>
      </c>
    </row>
    <row r="98" spans="1:12">
      <c r="A98" s="43"/>
      <c r="B98" s="42" t="s">
        <v>190</v>
      </c>
      <c r="C98" s="33" t="s">
        <v>191</v>
      </c>
      <c r="D98" s="21">
        <f>SUM('Drepturi asist. pers'!D98+'Drept pers. handicap'!D98)</f>
        <v>0</v>
      </c>
      <c r="E98" s="21">
        <f>SUM('Drepturi asist. pers'!E98+'Drept pers. handicap'!E98)</f>
        <v>0</v>
      </c>
      <c r="F98" s="21">
        <f>SUM('Drepturi asist. pers'!F98+'Drept pers. handicap'!F98)</f>
        <v>0</v>
      </c>
      <c r="G98" s="21">
        <f>SUM('Drepturi asist. pers'!G98+'Drept pers. handicap'!G98)</f>
        <v>0</v>
      </c>
      <c r="H98" s="21">
        <f>SUM('Drepturi asist. pers'!H98+'Drept pers. handicap'!H98)</f>
        <v>0</v>
      </c>
      <c r="I98" s="21">
        <f>SUM('Drepturi asist. pers'!I98+'Drept pers. handicap'!I98)</f>
        <v>0</v>
      </c>
      <c r="J98" s="28" t="s">
        <v>27</v>
      </c>
      <c r="K98" s="29" t="s">
        <v>27</v>
      </c>
      <c r="L98" s="30" t="s">
        <v>27</v>
      </c>
    </row>
    <row r="99" spans="1:12">
      <c r="A99" s="43"/>
      <c r="B99" s="42" t="s">
        <v>192</v>
      </c>
      <c r="C99" s="33" t="s">
        <v>193</v>
      </c>
      <c r="D99" s="21">
        <f>SUM('Drepturi asist. pers'!D99+'Drept pers. handicap'!D99)</f>
        <v>0</v>
      </c>
      <c r="E99" s="21">
        <f>SUM('Drepturi asist. pers'!E99+'Drept pers. handicap'!E99)</f>
        <v>0</v>
      </c>
      <c r="F99" s="21">
        <f>SUM('Drepturi asist. pers'!F99+'Drept pers. handicap'!F99)</f>
        <v>0</v>
      </c>
      <c r="G99" s="21">
        <f>SUM('Drepturi asist. pers'!G99+'Drept pers. handicap'!G99)</f>
        <v>0</v>
      </c>
      <c r="H99" s="21">
        <f>SUM('Drepturi asist. pers'!H99+'Drept pers. handicap'!H99)</f>
        <v>0</v>
      </c>
      <c r="I99" s="21">
        <f>SUM('Drepturi asist. pers'!I99+'Drept pers. handicap'!I99)</f>
        <v>0</v>
      </c>
      <c r="J99" s="28" t="s">
        <v>27</v>
      </c>
      <c r="K99" s="29" t="s">
        <v>27</v>
      </c>
      <c r="L99" s="30" t="s">
        <v>27</v>
      </c>
    </row>
    <row r="100" spans="1:12">
      <c r="A100" s="43"/>
      <c r="B100" s="42" t="s">
        <v>194</v>
      </c>
      <c r="C100" s="33" t="s">
        <v>195</v>
      </c>
      <c r="D100" s="21">
        <f>SUM('Drepturi asist. pers'!D100+'Drept pers. handicap'!D100)</f>
        <v>0</v>
      </c>
      <c r="E100" s="21">
        <f>SUM('Drepturi asist. pers'!E100+'Drept pers. handicap'!E100)</f>
        <v>0</v>
      </c>
      <c r="F100" s="21">
        <f>SUM('Drepturi asist. pers'!F100+'Drept pers. handicap'!F100)</f>
        <v>0</v>
      </c>
      <c r="G100" s="21">
        <f>SUM('Drepturi asist. pers'!G100+'Drept pers. handicap'!G100)</f>
        <v>0</v>
      </c>
      <c r="H100" s="21">
        <f>SUM('Drepturi asist. pers'!H100+'Drept pers. handicap'!H100)</f>
        <v>0</v>
      </c>
      <c r="I100" s="21">
        <f>SUM('Drepturi asist. pers'!I100+'Drept pers. handicap'!I100)</f>
        <v>0</v>
      </c>
      <c r="J100" s="28" t="s">
        <v>27</v>
      </c>
      <c r="K100" s="29" t="s">
        <v>27</v>
      </c>
      <c r="L100" s="30" t="s">
        <v>27</v>
      </c>
    </row>
    <row r="101" spans="1:12">
      <c r="A101" s="121"/>
      <c r="B101" s="42" t="s">
        <v>196</v>
      </c>
      <c r="C101" s="33" t="s">
        <v>197</v>
      </c>
      <c r="D101" s="21">
        <f>SUM('Drepturi asist. pers'!D101+'Drept pers. handicap'!D101)</f>
        <v>320</v>
      </c>
      <c r="E101" s="21">
        <f>SUM('Drepturi asist. pers'!E101+'Drept pers. handicap'!E101)</f>
        <v>0</v>
      </c>
      <c r="F101" s="21">
        <f>SUM('Drepturi asist. pers'!F101+'Drept pers. handicap'!F101)</f>
        <v>78</v>
      </c>
      <c r="G101" s="21">
        <f>SUM('Drepturi asist. pers'!G101+'Drept pers. handicap'!G101)</f>
        <v>79</v>
      </c>
      <c r="H101" s="21">
        <f>SUM('Drepturi asist. pers'!H101+'Drept pers. handicap'!H101)</f>
        <v>80</v>
      </c>
      <c r="I101" s="21">
        <f>SUM('Drepturi asist. pers'!I101+'Drept pers. handicap'!I101)</f>
        <v>83</v>
      </c>
      <c r="J101" s="28" t="s">
        <v>27</v>
      </c>
      <c r="K101" s="29" t="s">
        <v>27</v>
      </c>
      <c r="L101" s="30" t="s">
        <v>27</v>
      </c>
    </row>
    <row r="102" spans="1:12" ht="15.75">
      <c r="A102" s="50" t="s">
        <v>198</v>
      </c>
      <c r="B102" s="51"/>
      <c r="C102" s="23" t="s">
        <v>199</v>
      </c>
      <c r="D102" s="21">
        <f>SUM('Drepturi asist. pers'!D102+'Drept pers. handicap'!D102)</f>
        <v>0</v>
      </c>
      <c r="E102" s="21">
        <f>SUM('Drepturi asist. pers'!E102+'Drept pers. handicap'!E102)</f>
        <v>0</v>
      </c>
      <c r="F102" s="21">
        <f>SUM('Drepturi asist. pers'!F102+'Drept pers. handicap'!F102)</f>
        <v>0</v>
      </c>
      <c r="G102" s="21">
        <f>SUM('Drepturi asist. pers'!G102+'Drept pers. handicap'!G102)</f>
        <v>0</v>
      </c>
      <c r="H102" s="21">
        <f>SUM('Drepturi asist. pers'!H102+'Drept pers. handicap'!H102)</f>
        <v>0</v>
      </c>
      <c r="I102" s="21">
        <f>SUM('Drepturi asist. pers'!I102+'Drept pers. handicap'!I102)</f>
        <v>0</v>
      </c>
      <c r="J102" s="24"/>
      <c r="K102" s="24"/>
      <c r="L102" s="26"/>
    </row>
    <row r="103" spans="1:12">
      <c r="A103" s="31" t="s">
        <v>200</v>
      </c>
      <c r="B103" s="18"/>
      <c r="C103" s="19" t="s">
        <v>201</v>
      </c>
      <c r="D103" s="21">
        <f>SUM('Drepturi asist. pers'!D103+'Drept pers. handicap'!D103)</f>
        <v>0</v>
      </c>
      <c r="E103" s="21">
        <f>SUM('Drepturi asist. pers'!E103+'Drept pers. handicap'!E103)</f>
        <v>0</v>
      </c>
      <c r="F103" s="21">
        <f>SUM('Drepturi asist. pers'!F103+'Drept pers. handicap'!F103)</f>
        <v>0</v>
      </c>
      <c r="G103" s="21">
        <f>SUM('Drepturi asist. pers'!G103+'Drept pers. handicap'!G103)</f>
        <v>0</v>
      </c>
      <c r="H103" s="21">
        <f>SUM('Drepturi asist. pers'!H103+'Drept pers. handicap'!H103)</f>
        <v>0</v>
      </c>
      <c r="I103" s="21">
        <f>SUM('Drepturi asist. pers'!I103+'Drept pers. handicap'!I103)</f>
        <v>0</v>
      </c>
      <c r="J103" s="28" t="s">
        <v>27</v>
      </c>
      <c r="K103" s="29" t="s">
        <v>27</v>
      </c>
      <c r="L103" s="30" t="s">
        <v>27</v>
      </c>
    </row>
    <row r="104" spans="1:12">
      <c r="A104" s="121"/>
      <c r="B104" s="32" t="s">
        <v>202</v>
      </c>
      <c r="C104" s="33" t="s">
        <v>203</v>
      </c>
      <c r="D104" s="21">
        <f>SUM('Drepturi asist. pers'!D104+'Drept pers. handicap'!D104)</f>
        <v>0</v>
      </c>
      <c r="E104" s="21">
        <f>SUM('Drepturi asist. pers'!E104+'Drept pers. handicap'!E104)</f>
        <v>0</v>
      </c>
      <c r="F104" s="21">
        <f>SUM('Drepturi asist. pers'!F104+'Drept pers. handicap'!F104)</f>
        <v>0</v>
      </c>
      <c r="G104" s="21">
        <f>SUM('Drepturi asist. pers'!G104+'Drept pers. handicap'!G104)</f>
        <v>0</v>
      </c>
      <c r="H104" s="21">
        <f>SUM('Drepturi asist. pers'!H104+'Drept pers. handicap'!H104)</f>
        <v>0</v>
      </c>
      <c r="I104" s="21">
        <f>SUM('Drepturi asist. pers'!I104+'Drept pers. handicap'!I104)</f>
        <v>0</v>
      </c>
      <c r="J104" s="28" t="s">
        <v>27</v>
      </c>
      <c r="K104" s="29" t="s">
        <v>27</v>
      </c>
      <c r="L104" s="30" t="s">
        <v>27</v>
      </c>
    </row>
    <row r="105" spans="1:12">
      <c r="A105" s="121"/>
      <c r="B105" s="32" t="s">
        <v>204</v>
      </c>
      <c r="C105" s="33" t="s">
        <v>205</v>
      </c>
      <c r="D105" s="21">
        <f>SUM('Drepturi asist. pers'!D105+'Drept pers. handicap'!D105)</f>
        <v>0</v>
      </c>
      <c r="E105" s="21">
        <f>SUM('Drepturi asist. pers'!E105+'Drept pers. handicap'!E105)</f>
        <v>0</v>
      </c>
      <c r="F105" s="21">
        <f>SUM('Drepturi asist. pers'!F105+'Drept pers. handicap'!F105)</f>
        <v>0</v>
      </c>
      <c r="G105" s="21">
        <f>SUM('Drepturi asist. pers'!G105+'Drept pers. handicap'!G105)</f>
        <v>0</v>
      </c>
      <c r="H105" s="21">
        <f>SUM('Drepturi asist. pers'!H105+'Drept pers. handicap'!H105)</f>
        <v>0</v>
      </c>
      <c r="I105" s="21">
        <f>SUM('Drepturi asist. pers'!I105+'Drept pers. handicap'!I105)</f>
        <v>0</v>
      </c>
      <c r="J105" s="28" t="s">
        <v>27</v>
      </c>
      <c r="K105" s="29" t="s">
        <v>27</v>
      </c>
      <c r="L105" s="30" t="s">
        <v>27</v>
      </c>
    </row>
    <row r="106" spans="1:12">
      <c r="A106" s="162" t="s">
        <v>206</v>
      </c>
      <c r="B106" s="146"/>
      <c r="C106" s="19" t="s">
        <v>207</v>
      </c>
      <c r="D106" s="21">
        <f>SUM('Drepturi asist. pers'!D106+'Drept pers. handicap'!D106)</f>
        <v>0</v>
      </c>
      <c r="E106" s="21">
        <f>SUM('Drepturi asist. pers'!E106+'Drept pers. handicap'!E106)</f>
        <v>0</v>
      </c>
      <c r="F106" s="21">
        <f>SUM('Drepturi asist. pers'!F106+'Drept pers. handicap'!F106)</f>
        <v>0</v>
      </c>
      <c r="G106" s="21">
        <f>SUM('Drepturi asist. pers'!G106+'Drept pers. handicap'!G106)</f>
        <v>0</v>
      </c>
      <c r="H106" s="21">
        <f>SUM('Drepturi asist. pers'!H106+'Drept pers. handicap'!H106)</f>
        <v>0</v>
      </c>
      <c r="I106" s="21">
        <f>SUM('Drepturi asist. pers'!I106+'Drept pers. handicap'!I106)</f>
        <v>0</v>
      </c>
      <c r="J106" s="28" t="s">
        <v>27</v>
      </c>
      <c r="K106" s="29" t="s">
        <v>27</v>
      </c>
      <c r="L106" s="30" t="s">
        <v>27</v>
      </c>
    </row>
    <row r="107" spans="1:12">
      <c r="A107" s="31"/>
      <c r="B107" s="32" t="s">
        <v>208</v>
      </c>
      <c r="C107" s="33" t="s">
        <v>209</v>
      </c>
      <c r="D107" s="21">
        <f>SUM('Drepturi asist. pers'!D107+'Drept pers. handicap'!D107)</f>
        <v>0</v>
      </c>
      <c r="E107" s="21">
        <f>SUM('Drepturi asist. pers'!E107+'Drept pers. handicap'!E107)</f>
        <v>0</v>
      </c>
      <c r="F107" s="21">
        <f>SUM('Drepturi asist. pers'!F107+'Drept pers. handicap'!F107)</f>
        <v>0</v>
      </c>
      <c r="G107" s="21">
        <f>SUM('Drepturi asist. pers'!G107+'Drept pers. handicap'!G107)</f>
        <v>0</v>
      </c>
      <c r="H107" s="21">
        <f>SUM('Drepturi asist. pers'!H107+'Drept pers. handicap'!H107)</f>
        <v>0</v>
      </c>
      <c r="I107" s="21">
        <f>SUM('Drepturi asist. pers'!I107+'Drept pers. handicap'!I107)</f>
        <v>0</v>
      </c>
      <c r="J107" s="28" t="s">
        <v>27</v>
      </c>
      <c r="K107" s="29" t="s">
        <v>27</v>
      </c>
      <c r="L107" s="30" t="s">
        <v>27</v>
      </c>
    </row>
    <row r="108" spans="1:12" ht="26.25">
      <c r="A108" s="121"/>
      <c r="B108" s="47" t="s">
        <v>210</v>
      </c>
      <c r="C108" s="33" t="s">
        <v>211</v>
      </c>
      <c r="D108" s="21">
        <f>SUM('Drepturi asist. pers'!D108+'Drept pers. handicap'!D108)</f>
        <v>0</v>
      </c>
      <c r="E108" s="21">
        <f>SUM('Drepturi asist. pers'!E108+'Drept pers. handicap'!E108)</f>
        <v>0</v>
      </c>
      <c r="F108" s="21">
        <f>SUM('Drepturi asist. pers'!F108+'Drept pers. handicap'!F108)</f>
        <v>0</v>
      </c>
      <c r="G108" s="21">
        <f>SUM('Drepturi asist. pers'!G108+'Drept pers. handicap'!G108)</f>
        <v>0</v>
      </c>
      <c r="H108" s="21">
        <f>SUM('Drepturi asist. pers'!H108+'Drept pers. handicap'!H108)</f>
        <v>0</v>
      </c>
      <c r="I108" s="21">
        <f>SUM('Drepturi asist. pers'!I108+'Drept pers. handicap'!I108)</f>
        <v>0</v>
      </c>
      <c r="J108" s="28" t="s">
        <v>27</v>
      </c>
      <c r="K108" s="29" t="s">
        <v>27</v>
      </c>
      <c r="L108" s="30" t="s">
        <v>27</v>
      </c>
    </row>
    <row r="109" spans="1:12">
      <c r="A109" s="121"/>
      <c r="B109" s="52" t="s">
        <v>212</v>
      </c>
      <c r="C109" s="33" t="s">
        <v>213</v>
      </c>
      <c r="D109" s="21">
        <f>SUM('Drepturi asist. pers'!D109+'Drept pers. handicap'!D109)</f>
        <v>0</v>
      </c>
      <c r="E109" s="21">
        <f>SUM('Drepturi asist. pers'!E109+'Drept pers. handicap'!E109)</f>
        <v>0</v>
      </c>
      <c r="F109" s="21">
        <f>SUM('Drepturi asist. pers'!F109+'Drept pers. handicap'!F109)</f>
        <v>0</v>
      </c>
      <c r="G109" s="21">
        <f>SUM('Drepturi asist. pers'!G109+'Drept pers. handicap'!G109)</f>
        <v>0</v>
      </c>
      <c r="H109" s="21">
        <f>SUM('Drepturi asist. pers'!H109+'Drept pers. handicap'!H109)</f>
        <v>0</v>
      </c>
      <c r="I109" s="21">
        <f>SUM('Drepturi asist. pers'!I109+'Drept pers. handicap'!I109)</f>
        <v>0</v>
      </c>
      <c r="J109" s="28" t="s">
        <v>27</v>
      </c>
      <c r="K109" s="29" t="s">
        <v>27</v>
      </c>
      <c r="L109" s="30" t="s">
        <v>27</v>
      </c>
    </row>
    <row r="110" spans="1:12">
      <c r="A110" s="121"/>
      <c r="B110" s="52" t="s">
        <v>214</v>
      </c>
      <c r="C110" s="33" t="s">
        <v>215</v>
      </c>
      <c r="D110" s="21">
        <f>SUM('Drepturi asist. pers'!D110+'Drept pers. handicap'!D110)</f>
        <v>0</v>
      </c>
      <c r="E110" s="21">
        <f>SUM('Drepturi asist. pers'!E110+'Drept pers. handicap'!E110)</f>
        <v>0</v>
      </c>
      <c r="F110" s="21">
        <f>SUM('Drepturi asist. pers'!F110+'Drept pers. handicap'!F110)</f>
        <v>0</v>
      </c>
      <c r="G110" s="21">
        <f>SUM('Drepturi asist. pers'!G110+'Drept pers. handicap'!G110)</f>
        <v>0</v>
      </c>
      <c r="H110" s="21">
        <f>SUM('Drepturi asist. pers'!H110+'Drept pers. handicap'!H110)</f>
        <v>0</v>
      </c>
      <c r="I110" s="21">
        <f>SUM('Drepturi asist. pers'!I110+'Drept pers. handicap'!I110)</f>
        <v>0</v>
      </c>
      <c r="J110" s="28" t="s">
        <v>27</v>
      </c>
      <c r="K110" s="29" t="s">
        <v>27</v>
      </c>
      <c r="L110" s="30" t="s">
        <v>27</v>
      </c>
    </row>
    <row r="111" spans="1:12">
      <c r="A111" s="53" t="s">
        <v>216</v>
      </c>
      <c r="B111" s="54"/>
      <c r="C111" s="19" t="s">
        <v>217</v>
      </c>
      <c r="D111" s="21">
        <f>SUM('Drepturi asist. pers'!D111+'Drept pers. handicap'!D111)</f>
        <v>0</v>
      </c>
      <c r="E111" s="21">
        <f>SUM('Drepturi asist. pers'!E111+'Drept pers. handicap'!E111)</f>
        <v>0</v>
      </c>
      <c r="F111" s="21">
        <f>SUM('Drepturi asist. pers'!F111+'Drept pers. handicap'!F111)</f>
        <v>0</v>
      </c>
      <c r="G111" s="21">
        <f>SUM('Drepturi asist. pers'!G111+'Drept pers. handicap'!G111)</f>
        <v>0</v>
      </c>
      <c r="H111" s="21">
        <f>SUM('Drepturi asist. pers'!H111+'Drept pers. handicap'!H111)</f>
        <v>0</v>
      </c>
      <c r="I111" s="21">
        <f>SUM('Drepturi asist. pers'!I111+'Drept pers. handicap'!I111)</f>
        <v>0</v>
      </c>
      <c r="J111" s="28" t="s">
        <v>27</v>
      </c>
      <c r="K111" s="29" t="s">
        <v>27</v>
      </c>
      <c r="L111" s="30" t="s">
        <v>27</v>
      </c>
    </row>
    <row r="112" spans="1:12">
      <c r="A112" s="53"/>
      <c r="B112" s="32" t="s">
        <v>218</v>
      </c>
      <c r="C112" s="33" t="s">
        <v>219</v>
      </c>
      <c r="D112" s="21">
        <f>SUM('Drepturi asist. pers'!D112+'Drept pers. handicap'!D112)</f>
        <v>0</v>
      </c>
      <c r="E112" s="21">
        <f>SUM('Drepturi asist. pers'!E112+'Drept pers. handicap'!E112)</f>
        <v>0</v>
      </c>
      <c r="F112" s="21">
        <f>SUM('Drepturi asist. pers'!F112+'Drept pers. handicap'!F112)</f>
        <v>0</v>
      </c>
      <c r="G112" s="21">
        <f>SUM('Drepturi asist. pers'!G112+'Drept pers. handicap'!G112)</f>
        <v>0</v>
      </c>
      <c r="H112" s="21">
        <f>SUM('Drepturi asist. pers'!H112+'Drept pers. handicap'!H112)</f>
        <v>0</v>
      </c>
      <c r="I112" s="21">
        <f>SUM('Drepturi asist. pers'!I112+'Drept pers. handicap'!I112)</f>
        <v>0</v>
      </c>
      <c r="J112" s="28" t="s">
        <v>27</v>
      </c>
      <c r="K112" s="29" t="s">
        <v>27</v>
      </c>
      <c r="L112" s="30" t="s">
        <v>27</v>
      </c>
    </row>
    <row r="113" spans="1:12">
      <c r="A113" s="121"/>
      <c r="B113" s="32" t="s">
        <v>220</v>
      </c>
      <c r="C113" s="33" t="s">
        <v>221</v>
      </c>
      <c r="D113" s="21">
        <f>SUM('Drepturi asist. pers'!D113+'Drept pers. handicap'!D113)</f>
        <v>0</v>
      </c>
      <c r="E113" s="21">
        <f>SUM('Drepturi asist. pers'!E113+'Drept pers. handicap'!E113)</f>
        <v>0</v>
      </c>
      <c r="F113" s="21">
        <f>SUM('Drepturi asist. pers'!F113+'Drept pers. handicap'!F113)</f>
        <v>0</v>
      </c>
      <c r="G113" s="21">
        <f>SUM('Drepturi asist. pers'!G113+'Drept pers. handicap'!G113)</f>
        <v>0</v>
      </c>
      <c r="H113" s="21">
        <f>SUM('Drepturi asist. pers'!H113+'Drept pers. handicap'!H113)</f>
        <v>0</v>
      </c>
      <c r="I113" s="21">
        <f>SUM('Drepturi asist. pers'!I113+'Drept pers. handicap'!I113)</f>
        <v>0</v>
      </c>
      <c r="J113" s="28" t="s">
        <v>27</v>
      </c>
      <c r="K113" s="29" t="s">
        <v>27</v>
      </c>
      <c r="L113" s="30" t="s">
        <v>27</v>
      </c>
    </row>
    <row r="114" spans="1:12" ht="26.25">
      <c r="A114" s="121"/>
      <c r="B114" s="47" t="s">
        <v>222</v>
      </c>
      <c r="C114" s="33" t="s">
        <v>223</v>
      </c>
      <c r="D114" s="21">
        <f>SUM('Drepturi asist. pers'!D114+'Drept pers. handicap'!D114)</f>
        <v>0</v>
      </c>
      <c r="E114" s="21">
        <f>SUM('Drepturi asist. pers'!E114+'Drept pers. handicap'!E114)</f>
        <v>0</v>
      </c>
      <c r="F114" s="21">
        <f>SUM('Drepturi asist. pers'!F114+'Drept pers. handicap'!F114)</f>
        <v>0</v>
      </c>
      <c r="G114" s="21">
        <f>SUM('Drepturi asist. pers'!G114+'Drept pers. handicap'!G114)</f>
        <v>0</v>
      </c>
      <c r="H114" s="21">
        <f>SUM('Drepturi asist. pers'!H114+'Drept pers. handicap'!H114)</f>
        <v>0</v>
      </c>
      <c r="I114" s="21">
        <f>SUM('Drepturi asist. pers'!I114+'Drept pers. handicap'!I114)</f>
        <v>0</v>
      </c>
      <c r="J114" s="28" t="s">
        <v>27</v>
      </c>
      <c r="K114" s="29" t="s">
        <v>27</v>
      </c>
      <c r="L114" s="30" t="s">
        <v>27</v>
      </c>
    </row>
    <row r="115" spans="1:12">
      <c r="A115" s="121"/>
      <c r="B115" s="47" t="s">
        <v>224</v>
      </c>
      <c r="C115" s="33" t="s">
        <v>225</v>
      </c>
      <c r="D115" s="21">
        <f>SUM('Drepturi asist. pers'!D115+'Drept pers. handicap'!D115)</f>
        <v>0</v>
      </c>
      <c r="E115" s="21">
        <f>SUM('Drepturi asist. pers'!E115+'Drept pers. handicap'!E115)</f>
        <v>0</v>
      </c>
      <c r="F115" s="21">
        <f>SUM('Drepturi asist. pers'!F115+'Drept pers. handicap'!F115)</f>
        <v>0</v>
      </c>
      <c r="G115" s="21">
        <f>SUM('Drepturi asist. pers'!G115+'Drept pers. handicap'!G115)</f>
        <v>0</v>
      </c>
      <c r="H115" s="21">
        <f>SUM('Drepturi asist. pers'!H115+'Drept pers. handicap'!H115)</f>
        <v>0</v>
      </c>
      <c r="I115" s="21">
        <f>SUM('Drepturi asist. pers'!I115+'Drept pers. handicap'!I115)</f>
        <v>0</v>
      </c>
      <c r="J115" s="28" t="s">
        <v>27</v>
      </c>
      <c r="K115" s="29" t="s">
        <v>27</v>
      </c>
      <c r="L115" s="30" t="s">
        <v>27</v>
      </c>
    </row>
    <row r="116" spans="1:12" ht="15.75">
      <c r="A116" s="50" t="s">
        <v>226</v>
      </c>
      <c r="B116" s="55"/>
      <c r="C116" s="23" t="s">
        <v>227</v>
      </c>
      <c r="D116" s="21">
        <f>SUM('Drepturi asist. pers'!D116+'Drept pers. handicap'!D116)</f>
        <v>0</v>
      </c>
      <c r="E116" s="21">
        <f>SUM('Drepturi asist. pers'!E116+'Drept pers. handicap'!E116)</f>
        <v>0</v>
      </c>
      <c r="F116" s="21">
        <f>SUM('Drepturi asist. pers'!F116+'Drept pers. handicap'!F116)</f>
        <v>0</v>
      </c>
      <c r="G116" s="21">
        <f>SUM('Drepturi asist. pers'!G116+'Drept pers. handicap'!G116)</f>
        <v>0</v>
      </c>
      <c r="H116" s="21">
        <f>SUM('Drepturi asist. pers'!H116+'Drept pers. handicap'!H116)</f>
        <v>0</v>
      </c>
      <c r="I116" s="21">
        <f>SUM('Drepturi asist. pers'!I116+'Drept pers. handicap'!I116)</f>
        <v>0</v>
      </c>
      <c r="J116" s="24"/>
      <c r="K116" s="24"/>
      <c r="L116" s="26"/>
    </row>
    <row r="117" spans="1:12">
      <c r="A117" s="121"/>
      <c r="B117" s="56" t="s">
        <v>228</v>
      </c>
      <c r="C117" s="57" t="s">
        <v>229</v>
      </c>
      <c r="D117" s="21">
        <f>SUM('Drepturi asist. pers'!D117+'Drept pers. handicap'!D117)</f>
        <v>0</v>
      </c>
      <c r="E117" s="21">
        <f>SUM('Drepturi asist. pers'!E117+'Drept pers. handicap'!E117)</f>
        <v>0</v>
      </c>
      <c r="F117" s="21">
        <f>SUM('Drepturi asist. pers'!F117+'Drept pers. handicap'!F117)</f>
        <v>0</v>
      </c>
      <c r="G117" s="21">
        <f>SUM('Drepturi asist. pers'!G117+'Drept pers. handicap'!G117)</f>
        <v>0</v>
      </c>
      <c r="H117" s="21">
        <f>SUM('Drepturi asist. pers'!H117+'Drept pers. handicap'!H117)</f>
        <v>0</v>
      </c>
      <c r="I117" s="21">
        <f>SUM('Drepturi asist. pers'!I117+'Drept pers. handicap'!I117)</f>
        <v>0</v>
      </c>
      <c r="J117" s="28" t="s">
        <v>27</v>
      </c>
      <c r="K117" s="29" t="s">
        <v>27</v>
      </c>
      <c r="L117" s="30" t="s">
        <v>27</v>
      </c>
    </row>
    <row r="118" spans="1:12" ht="45">
      <c r="A118" s="121"/>
      <c r="B118" s="58" t="s">
        <v>230</v>
      </c>
      <c r="C118" s="57" t="s">
        <v>231</v>
      </c>
      <c r="D118" s="21">
        <f>SUM('Drepturi asist. pers'!D118+'Drept pers. handicap'!D118)</f>
        <v>0</v>
      </c>
      <c r="E118" s="21">
        <f>SUM('Drepturi asist. pers'!E118+'Drept pers. handicap'!E118)</f>
        <v>0</v>
      </c>
      <c r="F118" s="21">
        <f>SUM('Drepturi asist. pers'!F118+'Drept pers. handicap'!F118)</f>
        <v>0</v>
      </c>
      <c r="G118" s="21">
        <f>SUM('Drepturi asist. pers'!G118+'Drept pers. handicap'!G118)</f>
        <v>0</v>
      </c>
      <c r="H118" s="21">
        <f>SUM('Drepturi asist. pers'!H118+'Drept pers. handicap'!H118)</f>
        <v>0</v>
      </c>
      <c r="I118" s="21">
        <f>SUM('Drepturi asist. pers'!I118+'Drept pers. handicap'!I118)</f>
        <v>0</v>
      </c>
      <c r="J118" s="28" t="s">
        <v>27</v>
      </c>
      <c r="K118" s="29" t="s">
        <v>27</v>
      </c>
      <c r="L118" s="30" t="s">
        <v>27</v>
      </c>
    </row>
    <row r="119" spans="1:12">
      <c r="A119" s="121"/>
      <c r="B119" s="59" t="s">
        <v>232</v>
      </c>
      <c r="C119" s="57" t="s">
        <v>233</v>
      </c>
      <c r="D119" s="21">
        <f>SUM('Drepturi asist. pers'!D119+'Drept pers. handicap'!D119)</f>
        <v>0</v>
      </c>
      <c r="E119" s="21">
        <f>SUM('Drepturi asist. pers'!E119+'Drept pers. handicap'!E119)</f>
        <v>0</v>
      </c>
      <c r="F119" s="21">
        <f>SUM('Drepturi asist. pers'!F119+'Drept pers. handicap'!F119)</f>
        <v>0</v>
      </c>
      <c r="G119" s="21">
        <f>SUM('Drepturi asist. pers'!G119+'Drept pers. handicap'!G119)</f>
        <v>0</v>
      </c>
      <c r="H119" s="21">
        <f>SUM('Drepturi asist. pers'!H119+'Drept pers. handicap'!H119)</f>
        <v>0</v>
      </c>
      <c r="I119" s="21">
        <f>SUM('Drepturi asist. pers'!I119+'Drept pers. handicap'!I119)</f>
        <v>0</v>
      </c>
      <c r="J119" s="28" t="s">
        <v>27</v>
      </c>
      <c r="K119" s="29" t="s">
        <v>27</v>
      </c>
      <c r="L119" s="30" t="s">
        <v>27</v>
      </c>
    </row>
    <row r="120" spans="1:12" ht="15.75">
      <c r="A120" s="60" t="s">
        <v>234</v>
      </c>
      <c r="B120" s="61"/>
      <c r="C120" s="62" t="s">
        <v>235</v>
      </c>
      <c r="D120" s="21">
        <f>SUM('Drepturi asist. pers'!D120+'Drept pers. handicap'!D120)</f>
        <v>0</v>
      </c>
      <c r="E120" s="21">
        <f>SUM('Drepturi asist. pers'!E120+'Drept pers. handicap'!E120)</f>
        <v>0</v>
      </c>
      <c r="F120" s="21">
        <f>SUM('Drepturi asist. pers'!F120+'Drept pers. handicap'!F120)</f>
        <v>0</v>
      </c>
      <c r="G120" s="21">
        <f>SUM('Drepturi asist. pers'!G120+'Drept pers. handicap'!G120)</f>
        <v>0</v>
      </c>
      <c r="H120" s="21">
        <f>SUM('Drepturi asist. pers'!H120+'Drept pers. handicap'!H120)</f>
        <v>0</v>
      </c>
      <c r="I120" s="21">
        <f>SUM('Drepturi asist. pers'!I120+'Drept pers. handicap'!I120)</f>
        <v>0</v>
      </c>
      <c r="J120" s="21"/>
      <c r="K120" s="21"/>
      <c r="L120" s="22"/>
    </row>
    <row r="121" spans="1:12">
      <c r="A121" s="121" t="s">
        <v>236</v>
      </c>
      <c r="B121" s="42"/>
      <c r="C121" s="19" t="s">
        <v>237</v>
      </c>
      <c r="D121" s="21">
        <f>SUM('Drepturi asist. pers'!D121+'Drept pers. handicap'!D121)</f>
        <v>0</v>
      </c>
      <c r="E121" s="21">
        <f>SUM('Drepturi asist. pers'!E121+'Drept pers. handicap'!E121)</f>
        <v>0</v>
      </c>
      <c r="F121" s="21">
        <f>SUM('Drepturi asist. pers'!F121+'Drept pers. handicap'!F121)</f>
        <v>0</v>
      </c>
      <c r="G121" s="21">
        <f>SUM('Drepturi asist. pers'!G121+'Drept pers. handicap'!G121)</f>
        <v>0</v>
      </c>
      <c r="H121" s="21">
        <f>SUM('Drepturi asist. pers'!H121+'Drept pers. handicap'!H121)</f>
        <v>0</v>
      </c>
      <c r="I121" s="21">
        <f>SUM('Drepturi asist. pers'!I121+'Drept pers. handicap'!I121)</f>
        <v>0</v>
      </c>
      <c r="J121" s="28" t="s">
        <v>27</v>
      </c>
      <c r="K121" s="29" t="s">
        <v>27</v>
      </c>
      <c r="L121" s="30" t="s">
        <v>27</v>
      </c>
    </row>
    <row r="122" spans="1:12" ht="15.75">
      <c r="A122" s="179" t="s">
        <v>238</v>
      </c>
      <c r="B122" s="180"/>
      <c r="C122" s="23" t="s">
        <v>239</v>
      </c>
      <c r="D122" s="21">
        <f>SUM('Drepturi asist. pers'!D122+'Drept pers. handicap'!D122)</f>
        <v>0</v>
      </c>
      <c r="E122" s="21">
        <f>SUM('Drepturi asist. pers'!E122+'Drept pers. handicap'!E122)</f>
        <v>0</v>
      </c>
      <c r="F122" s="21">
        <f>SUM('Drepturi asist. pers'!F122+'Drept pers. handicap'!F122)</f>
        <v>0</v>
      </c>
      <c r="G122" s="21">
        <f>SUM('Drepturi asist. pers'!G122+'Drept pers. handicap'!G122)</f>
        <v>0</v>
      </c>
      <c r="H122" s="21">
        <f>SUM('Drepturi asist. pers'!H122+'Drept pers. handicap'!H122)</f>
        <v>0</v>
      </c>
      <c r="I122" s="21">
        <f>SUM('Drepturi asist. pers'!I122+'Drept pers. handicap'!I122)</f>
        <v>0</v>
      </c>
      <c r="J122" s="24"/>
      <c r="K122" s="24"/>
      <c r="L122" s="26"/>
    </row>
    <row r="123" spans="1:12">
      <c r="A123" s="169" t="s">
        <v>240</v>
      </c>
      <c r="B123" s="181"/>
      <c r="C123" s="19" t="s">
        <v>241</v>
      </c>
      <c r="D123" s="21">
        <f>SUM('Drepturi asist. pers'!D123+'Drept pers. handicap'!D123)</f>
        <v>0</v>
      </c>
      <c r="E123" s="21">
        <f>SUM('Drepturi asist. pers'!E123+'Drept pers. handicap'!E123)</f>
        <v>0</v>
      </c>
      <c r="F123" s="21">
        <f>SUM('Drepturi asist. pers'!F123+'Drept pers. handicap'!F123)</f>
        <v>0</v>
      </c>
      <c r="G123" s="21">
        <f>SUM('Drepturi asist. pers'!G123+'Drept pers. handicap'!G123)</f>
        <v>0</v>
      </c>
      <c r="H123" s="21">
        <f>SUM('Drepturi asist. pers'!H123+'Drept pers. handicap'!H123)</f>
        <v>0</v>
      </c>
      <c r="I123" s="21">
        <f>SUM('Drepturi asist. pers'!I123+'Drept pers. handicap'!I123)</f>
        <v>0</v>
      </c>
      <c r="J123" s="28" t="s">
        <v>27</v>
      </c>
      <c r="K123" s="29" t="s">
        <v>27</v>
      </c>
      <c r="L123" s="30" t="s">
        <v>27</v>
      </c>
    </row>
    <row r="124" spans="1:12">
      <c r="A124" s="121"/>
      <c r="B124" s="42" t="s">
        <v>242</v>
      </c>
      <c r="C124" s="33" t="s">
        <v>243</v>
      </c>
      <c r="D124" s="21">
        <f>SUM('Drepturi asist. pers'!D124+'Drept pers. handicap'!D124)</f>
        <v>0</v>
      </c>
      <c r="E124" s="21">
        <f>SUM('Drepturi asist. pers'!E124+'Drept pers. handicap'!E124)</f>
        <v>0</v>
      </c>
      <c r="F124" s="21">
        <f>SUM('Drepturi asist. pers'!F124+'Drept pers. handicap'!F124)</f>
        <v>0</v>
      </c>
      <c r="G124" s="21">
        <f>SUM('Drepturi asist. pers'!G124+'Drept pers. handicap'!G124)</f>
        <v>0</v>
      </c>
      <c r="H124" s="21">
        <f>SUM('Drepturi asist. pers'!H124+'Drept pers. handicap'!H124)</f>
        <v>0</v>
      </c>
      <c r="I124" s="21">
        <f>SUM('Drepturi asist. pers'!I124+'Drept pers. handicap'!I124)</f>
        <v>0</v>
      </c>
      <c r="J124" s="28" t="s">
        <v>27</v>
      </c>
      <c r="K124" s="29" t="s">
        <v>27</v>
      </c>
      <c r="L124" s="30" t="s">
        <v>27</v>
      </c>
    </row>
    <row r="125" spans="1:12">
      <c r="A125" s="121"/>
      <c r="B125" s="52" t="s">
        <v>244</v>
      </c>
      <c r="C125" s="33" t="s">
        <v>245</v>
      </c>
      <c r="D125" s="21">
        <f>SUM('Drepturi asist. pers'!D125+'Drept pers. handicap'!D125)</f>
        <v>0</v>
      </c>
      <c r="E125" s="21">
        <f>SUM('Drepturi asist. pers'!E125+'Drept pers. handicap'!E125)</f>
        <v>0</v>
      </c>
      <c r="F125" s="21">
        <f>SUM('Drepturi asist. pers'!F125+'Drept pers. handicap'!F125)</f>
        <v>0</v>
      </c>
      <c r="G125" s="21">
        <f>SUM('Drepturi asist. pers'!G125+'Drept pers. handicap'!G125)</f>
        <v>0</v>
      </c>
      <c r="H125" s="21">
        <f>SUM('Drepturi asist. pers'!H125+'Drept pers. handicap'!H125)</f>
        <v>0</v>
      </c>
      <c r="I125" s="21">
        <f>SUM('Drepturi asist. pers'!I125+'Drept pers. handicap'!I125)</f>
        <v>0</v>
      </c>
      <c r="J125" s="28" t="s">
        <v>27</v>
      </c>
      <c r="K125" s="29" t="s">
        <v>27</v>
      </c>
      <c r="L125" s="30" t="s">
        <v>27</v>
      </c>
    </row>
    <row r="126" spans="1:12">
      <c r="A126" s="121"/>
      <c r="B126" s="52" t="s">
        <v>246</v>
      </c>
      <c r="C126" s="33" t="s">
        <v>247</v>
      </c>
      <c r="D126" s="21">
        <f>SUM('Drepturi asist. pers'!D126+'Drept pers. handicap'!D126)</f>
        <v>0</v>
      </c>
      <c r="E126" s="21">
        <f>SUM('Drepturi asist. pers'!E126+'Drept pers. handicap'!E126)</f>
        <v>0</v>
      </c>
      <c r="F126" s="21">
        <f>SUM('Drepturi asist. pers'!F126+'Drept pers. handicap'!F126)</f>
        <v>0</v>
      </c>
      <c r="G126" s="21">
        <f>SUM('Drepturi asist. pers'!G126+'Drept pers. handicap'!G126)</f>
        <v>0</v>
      </c>
      <c r="H126" s="21">
        <f>SUM('Drepturi asist. pers'!H126+'Drept pers. handicap'!H126)</f>
        <v>0</v>
      </c>
      <c r="I126" s="21">
        <f>SUM('Drepturi asist. pers'!I126+'Drept pers. handicap'!I126)</f>
        <v>0</v>
      </c>
      <c r="J126" s="28" t="s">
        <v>27</v>
      </c>
      <c r="K126" s="29" t="s">
        <v>27</v>
      </c>
      <c r="L126" s="30" t="s">
        <v>27</v>
      </c>
    </row>
    <row r="127" spans="1:12" ht="26.25">
      <c r="A127" s="121"/>
      <c r="B127" s="47" t="s">
        <v>248</v>
      </c>
      <c r="C127" s="33" t="s">
        <v>249</v>
      </c>
      <c r="D127" s="21">
        <f>SUM('Drepturi asist. pers'!D127+'Drept pers. handicap'!D127)</f>
        <v>0</v>
      </c>
      <c r="E127" s="21">
        <f>SUM('Drepturi asist. pers'!E127+'Drept pers. handicap'!E127)</f>
        <v>0</v>
      </c>
      <c r="F127" s="21">
        <f>SUM('Drepturi asist. pers'!F127+'Drept pers. handicap'!F127)</f>
        <v>0</v>
      </c>
      <c r="G127" s="21">
        <f>SUM('Drepturi asist. pers'!G127+'Drept pers. handicap'!G127)</f>
        <v>0</v>
      </c>
      <c r="H127" s="21">
        <f>SUM('Drepturi asist. pers'!H127+'Drept pers. handicap'!H127)</f>
        <v>0</v>
      </c>
      <c r="I127" s="21">
        <f>SUM('Drepturi asist. pers'!I127+'Drept pers. handicap'!I127)</f>
        <v>0</v>
      </c>
      <c r="J127" s="28" t="s">
        <v>27</v>
      </c>
      <c r="K127" s="29" t="s">
        <v>27</v>
      </c>
      <c r="L127" s="30" t="s">
        <v>27</v>
      </c>
    </row>
    <row r="128" spans="1:12" ht="26.25">
      <c r="A128" s="121"/>
      <c r="B128" s="47" t="s">
        <v>250</v>
      </c>
      <c r="C128" s="33" t="s">
        <v>251</v>
      </c>
      <c r="D128" s="21">
        <f>SUM('Drepturi asist. pers'!D128+'Drept pers. handicap'!D128)</f>
        <v>0</v>
      </c>
      <c r="E128" s="21">
        <f>SUM('Drepturi asist. pers'!E128+'Drept pers. handicap'!E128)</f>
        <v>0</v>
      </c>
      <c r="F128" s="21">
        <f>SUM('Drepturi asist. pers'!F128+'Drept pers. handicap'!F128)</f>
        <v>0</v>
      </c>
      <c r="G128" s="21">
        <f>SUM('Drepturi asist. pers'!G128+'Drept pers. handicap'!G128)</f>
        <v>0</v>
      </c>
      <c r="H128" s="21">
        <f>SUM('Drepturi asist. pers'!H128+'Drept pers. handicap'!H128)</f>
        <v>0</v>
      </c>
      <c r="I128" s="21">
        <f>SUM('Drepturi asist. pers'!I128+'Drept pers. handicap'!I128)</f>
        <v>0</v>
      </c>
      <c r="J128" s="28" t="s">
        <v>27</v>
      </c>
      <c r="K128" s="29" t="s">
        <v>27</v>
      </c>
      <c r="L128" s="30" t="s">
        <v>27</v>
      </c>
    </row>
    <row r="129" spans="1:12" ht="51.75">
      <c r="A129" s="63"/>
      <c r="B129" s="47" t="s">
        <v>252</v>
      </c>
      <c r="C129" s="33" t="s">
        <v>253</v>
      </c>
      <c r="D129" s="21">
        <f>SUM('Drepturi asist. pers'!D129+'Drept pers. handicap'!D129)</f>
        <v>0</v>
      </c>
      <c r="E129" s="21">
        <f>SUM('Drepturi asist. pers'!E129+'Drept pers. handicap'!E129)</f>
        <v>0</v>
      </c>
      <c r="F129" s="21">
        <f>SUM('Drepturi asist. pers'!F129+'Drept pers. handicap'!F129)</f>
        <v>0</v>
      </c>
      <c r="G129" s="21">
        <f>SUM('Drepturi asist. pers'!G129+'Drept pers. handicap'!G129)</f>
        <v>0</v>
      </c>
      <c r="H129" s="21">
        <f>SUM('Drepturi asist. pers'!H129+'Drept pers. handicap'!H129)</f>
        <v>0</v>
      </c>
      <c r="I129" s="21">
        <f>SUM('Drepturi asist. pers'!I129+'Drept pers. handicap'!I129)</f>
        <v>0</v>
      </c>
      <c r="J129" s="28" t="s">
        <v>27</v>
      </c>
      <c r="K129" s="29" t="s">
        <v>27</v>
      </c>
      <c r="L129" s="30" t="s">
        <v>27</v>
      </c>
    </row>
    <row r="130" spans="1:12" ht="39">
      <c r="A130" s="63"/>
      <c r="B130" s="47" t="s">
        <v>254</v>
      </c>
      <c r="C130" s="33" t="s">
        <v>255</v>
      </c>
      <c r="D130" s="21">
        <f>SUM('Drepturi asist. pers'!D130+'Drept pers. handicap'!D130)</f>
        <v>0</v>
      </c>
      <c r="E130" s="21">
        <f>SUM('Drepturi asist. pers'!E130+'Drept pers. handicap'!E130)</f>
        <v>0</v>
      </c>
      <c r="F130" s="21">
        <f>SUM('Drepturi asist. pers'!F130+'Drept pers. handicap'!F130)</f>
        <v>0</v>
      </c>
      <c r="G130" s="21">
        <f>SUM('Drepturi asist. pers'!G130+'Drept pers. handicap'!G130)</f>
        <v>0</v>
      </c>
      <c r="H130" s="21">
        <f>SUM('Drepturi asist. pers'!H130+'Drept pers. handicap'!H130)</f>
        <v>0</v>
      </c>
      <c r="I130" s="21">
        <f>SUM('Drepturi asist. pers'!I130+'Drept pers. handicap'!I130)</f>
        <v>0</v>
      </c>
      <c r="J130" s="28" t="s">
        <v>27</v>
      </c>
      <c r="K130" s="29" t="s">
        <v>27</v>
      </c>
      <c r="L130" s="30" t="s">
        <v>27</v>
      </c>
    </row>
    <row r="131" spans="1:12" ht="26.25">
      <c r="A131" s="63"/>
      <c r="B131" s="47" t="s">
        <v>256</v>
      </c>
      <c r="C131" s="33" t="s">
        <v>257</v>
      </c>
      <c r="D131" s="21">
        <f>SUM('Drepturi asist. pers'!D131+'Drept pers. handicap'!D131)</f>
        <v>0</v>
      </c>
      <c r="E131" s="21">
        <f>SUM('Drepturi asist. pers'!E131+'Drept pers. handicap'!E131)</f>
        <v>0</v>
      </c>
      <c r="F131" s="21">
        <f>SUM('Drepturi asist. pers'!F131+'Drept pers. handicap'!F131)</f>
        <v>0</v>
      </c>
      <c r="G131" s="21">
        <f>SUM('Drepturi asist. pers'!G131+'Drept pers. handicap'!G131)</f>
        <v>0</v>
      </c>
      <c r="H131" s="21">
        <f>SUM('Drepturi asist. pers'!H131+'Drept pers. handicap'!H131)</f>
        <v>0</v>
      </c>
      <c r="I131" s="21">
        <f>SUM('Drepturi asist. pers'!I131+'Drept pers. handicap'!I131)</f>
        <v>0</v>
      </c>
      <c r="J131" s="28" t="s">
        <v>27</v>
      </c>
      <c r="K131" s="29" t="s">
        <v>27</v>
      </c>
      <c r="L131" s="30" t="s">
        <v>27</v>
      </c>
    </row>
    <row r="132" spans="1:12" ht="26.25">
      <c r="A132" s="63"/>
      <c r="B132" s="47" t="s">
        <v>258</v>
      </c>
      <c r="C132" s="33" t="s">
        <v>259</v>
      </c>
      <c r="D132" s="21">
        <f>SUM('Drepturi asist. pers'!D132+'Drept pers. handicap'!D132)</f>
        <v>0</v>
      </c>
      <c r="E132" s="21">
        <f>SUM('Drepturi asist. pers'!E132+'Drept pers. handicap'!E132)</f>
        <v>0</v>
      </c>
      <c r="F132" s="21">
        <f>SUM('Drepturi asist. pers'!F132+'Drept pers. handicap'!F132)</f>
        <v>0</v>
      </c>
      <c r="G132" s="21">
        <f>SUM('Drepturi asist. pers'!G132+'Drept pers. handicap'!G132)</f>
        <v>0</v>
      </c>
      <c r="H132" s="21">
        <f>SUM('Drepturi asist. pers'!H132+'Drept pers. handicap'!H132)</f>
        <v>0</v>
      </c>
      <c r="I132" s="21">
        <f>SUM('Drepturi asist. pers'!I132+'Drept pers. handicap'!I132)</f>
        <v>0</v>
      </c>
      <c r="J132" s="28" t="s">
        <v>27</v>
      </c>
      <c r="K132" s="29" t="s">
        <v>27</v>
      </c>
      <c r="L132" s="30" t="s">
        <v>27</v>
      </c>
    </row>
    <row r="133" spans="1:12" ht="26.25">
      <c r="A133" s="63"/>
      <c r="B133" s="47" t="s">
        <v>260</v>
      </c>
      <c r="C133" s="33" t="s">
        <v>261</v>
      </c>
      <c r="D133" s="21">
        <f>SUM('Drepturi asist. pers'!D133+'Drept pers. handicap'!D133)</f>
        <v>0</v>
      </c>
      <c r="E133" s="21">
        <f>SUM('Drepturi asist. pers'!E133+'Drept pers. handicap'!E133)</f>
        <v>0</v>
      </c>
      <c r="F133" s="21">
        <f>SUM('Drepturi asist. pers'!F133+'Drept pers. handicap'!F133)</f>
        <v>0</v>
      </c>
      <c r="G133" s="21">
        <f>SUM('Drepturi asist. pers'!G133+'Drept pers. handicap'!G133)</f>
        <v>0</v>
      </c>
      <c r="H133" s="21">
        <f>SUM('Drepturi asist. pers'!H133+'Drept pers. handicap'!H133)</f>
        <v>0</v>
      </c>
      <c r="I133" s="21">
        <f>SUM('Drepturi asist. pers'!I133+'Drept pers. handicap'!I133)</f>
        <v>0</v>
      </c>
      <c r="J133" s="28" t="s">
        <v>27</v>
      </c>
      <c r="K133" s="29" t="s">
        <v>27</v>
      </c>
      <c r="L133" s="30" t="s">
        <v>27</v>
      </c>
    </row>
    <row r="134" spans="1:12" ht="26.25">
      <c r="A134" s="63"/>
      <c r="B134" s="47" t="s">
        <v>262</v>
      </c>
      <c r="C134" s="33" t="s">
        <v>263</v>
      </c>
      <c r="D134" s="21">
        <f>SUM('Drepturi asist. pers'!D134+'Drept pers. handicap'!D134)</f>
        <v>0</v>
      </c>
      <c r="E134" s="21">
        <f>SUM('Drepturi asist. pers'!E134+'Drept pers. handicap'!E134)</f>
        <v>0</v>
      </c>
      <c r="F134" s="21">
        <f>SUM('Drepturi asist. pers'!F134+'Drept pers. handicap'!F134)</f>
        <v>0</v>
      </c>
      <c r="G134" s="21">
        <f>SUM('Drepturi asist. pers'!G134+'Drept pers. handicap'!G134)</f>
        <v>0</v>
      </c>
      <c r="H134" s="21">
        <f>SUM('Drepturi asist. pers'!H134+'Drept pers. handicap'!H134)</f>
        <v>0</v>
      </c>
      <c r="I134" s="21">
        <f>SUM('Drepturi asist. pers'!I134+'Drept pers. handicap'!I134)</f>
        <v>0</v>
      </c>
      <c r="J134" s="28" t="s">
        <v>27</v>
      </c>
      <c r="K134" s="29" t="s">
        <v>27</v>
      </c>
      <c r="L134" s="30" t="s">
        <v>27</v>
      </c>
    </row>
    <row r="135" spans="1:12" ht="15.75">
      <c r="A135" s="50" t="s">
        <v>264</v>
      </c>
      <c r="B135" s="51"/>
      <c r="C135" s="23" t="s">
        <v>265</v>
      </c>
      <c r="D135" s="21">
        <f>SUM('Drepturi asist. pers'!D135+'Drept pers. handicap'!D135)</f>
        <v>0</v>
      </c>
      <c r="E135" s="21">
        <f>SUM('Drepturi asist. pers'!E135+'Drept pers. handicap'!E135)</f>
        <v>0</v>
      </c>
      <c r="F135" s="21">
        <f>SUM('Drepturi asist. pers'!F135+'Drept pers. handicap'!F135)</f>
        <v>0</v>
      </c>
      <c r="G135" s="21">
        <f>SUM('Drepturi asist. pers'!G135+'Drept pers. handicap'!G135)</f>
        <v>0</v>
      </c>
      <c r="H135" s="21">
        <f>SUM('Drepturi asist. pers'!H135+'Drept pers. handicap'!H135)</f>
        <v>0</v>
      </c>
      <c r="I135" s="21">
        <f>SUM('Drepturi asist. pers'!I135+'Drept pers. handicap'!I135)</f>
        <v>0</v>
      </c>
      <c r="J135" s="24"/>
      <c r="K135" s="24"/>
      <c r="L135" s="26"/>
    </row>
    <row r="136" spans="1:12">
      <c r="A136" s="169" t="s">
        <v>266</v>
      </c>
      <c r="B136" s="170"/>
      <c r="C136" s="19" t="s">
        <v>267</v>
      </c>
      <c r="D136" s="21">
        <f>SUM('Drepturi asist. pers'!D136+'Drept pers. handicap'!D136)</f>
        <v>0</v>
      </c>
      <c r="E136" s="21">
        <f>SUM('Drepturi asist. pers'!E136+'Drept pers. handicap'!E136)</f>
        <v>0</v>
      </c>
      <c r="F136" s="21">
        <f>SUM('Drepturi asist. pers'!F136+'Drept pers. handicap'!F136)</f>
        <v>0</v>
      </c>
      <c r="G136" s="21">
        <f>SUM('Drepturi asist. pers'!G136+'Drept pers. handicap'!G136)</f>
        <v>0</v>
      </c>
      <c r="H136" s="21">
        <f>SUM('Drepturi asist. pers'!H136+'Drept pers. handicap'!H136)</f>
        <v>0</v>
      </c>
      <c r="I136" s="21">
        <f>SUM('Drepturi asist. pers'!I136+'Drept pers. handicap'!I136)</f>
        <v>0</v>
      </c>
      <c r="J136" s="28" t="s">
        <v>27</v>
      </c>
      <c r="K136" s="29" t="s">
        <v>27</v>
      </c>
      <c r="L136" s="30" t="s">
        <v>27</v>
      </c>
    </row>
    <row r="137" spans="1:12" ht="15.75">
      <c r="A137" s="50"/>
      <c r="B137" s="42" t="s">
        <v>268</v>
      </c>
      <c r="C137" s="33" t="s">
        <v>269</v>
      </c>
      <c r="D137" s="21">
        <f>SUM('Drepturi asist. pers'!D137+'Drept pers. handicap'!D137)</f>
        <v>0</v>
      </c>
      <c r="E137" s="21">
        <f>SUM('Drepturi asist. pers'!E137+'Drept pers. handicap'!E137)</f>
        <v>0</v>
      </c>
      <c r="F137" s="21">
        <f>SUM('Drepturi asist. pers'!F137+'Drept pers. handicap'!F137)</f>
        <v>0</v>
      </c>
      <c r="G137" s="21">
        <f>SUM('Drepturi asist. pers'!G137+'Drept pers. handicap'!G137)</f>
        <v>0</v>
      </c>
      <c r="H137" s="21">
        <f>SUM('Drepturi asist. pers'!H137+'Drept pers. handicap'!H137)</f>
        <v>0</v>
      </c>
      <c r="I137" s="21">
        <f>SUM('Drepturi asist. pers'!I137+'Drept pers. handicap'!I137)</f>
        <v>0</v>
      </c>
      <c r="J137" s="28" t="s">
        <v>27</v>
      </c>
      <c r="K137" s="29" t="s">
        <v>27</v>
      </c>
      <c r="L137" s="30" t="s">
        <v>27</v>
      </c>
    </row>
    <row r="138" spans="1:12" ht="39">
      <c r="A138" s="64"/>
      <c r="B138" s="47" t="s">
        <v>270</v>
      </c>
      <c r="C138" s="33" t="s">
        <v>271</v>
      </c>
      <c r="D138" s="21">
        <f>SUM('Drepturi asist. pers'!D138+'Drept pers. handicap'!D138)</f>
        <v>0</v>
      </c>
      <c r="E138" s="21">
        <f>SUM('Drepturi asist. pers'!E138+'Drept pers. handicap'!E138)</f>
        <v>0</v>
      </c>
      <c r="F138" s="21">
        <f>SUM('Drepturi asist. pers'!F138+'Drept pers. handicap'!F138)</f>
        <v>0</v>
      </c>
      <c r="G138" s="21">
        <f>SUM('Drepturi asist. pers'!G138+'Drept pers. handicap'!G138)</f>
        <v>0</v>
      </c>
      <c r="H138" s="21">
        <f>SUM('Drepturi asist. pers'!H138+'Drept pers. handicap'!H138)</f>
        <v>0</v>
      </c>
      <c r="I138" s="21">
        <f>SUM('Drepturi asist. pers'!I138+'Drept pers. handicap'!I138)</f>
        <v>0</v>
      </c>
      <c r="J138" s="28" t="s">
        <v>27</v>
      </c>
      <c r="K138" s="29" t="s">
        <v>27</v>
      </c>
      <c r="L138" s="30" t="s">
        <v>27</v>
      </c>
    </row>
    <row r="139" spans="1:12">
      <c r="A139" s="169" t="s">
        <v>272</v>
      </c>
      <c r="B139" s="170"/>
      <c r="C139" s="19" t="s">
        <v>273</v>
      </c>
      <c r="D139" s="21">
        <f>SUM('Drepturi asist. pers'!D139+'Drept pers. handicap'!D139)</f>
        <v>0</v>
      </c>
      <c r="E139" s="21">
        <f>SUM('Drepturi asist. pers'!E139+'Drept pers. handicap'!E139)</f>
        <v>0</v>
      </c>
      <c r="F139" s="21">
        <f>SUM('Drepturi asist. pers'!F139+'Drept pers. handicap'!F139)</f>
        <v>0</v>
      </c>
      <c r="G139" s="21">
        <f>SUM('Drepturi asist. pers'!G139+'Drept pers. handicap'!G139)</f>
        <v>0</v>
      </c>
      <c r="H139" s="21">
        <f>SUM('Drepturi asist. pers'!H139+'Drept pers. handicap'!H139)</f>
        <v>0</v>
      </c>
      <c r="I139" s="21">
        <f>SUM('Drepturi asist. pers'!I139+'Drept pers. handicap'!I139)</f>
        <v>0</v>
      </c>
      <c r="J139" s="28" t="s">
        <v>27</v>
      </c>
      <c r="K139" s="29" t="s">
        <v>27</v>
      </c>
      <c r="L139" s="30" t="s">
        <v>27</v>
      </c>
    </row>
    <row r="140" spans="1:12">
      <c r="A140" s="65"/>
      <c r="B140" s="42" t="s">
        <v>274</v>
      </c>
      <c r="C140" s="33" t="s">
        <v>275</v>
      </c>
      <c r="D140" s="21">
        <f>SUM('Drepturi asist. pers'!D140+'Drept pers. handicap'!D140)</f>
        <v>0</v>
      </c>
      <c r="E140" s="21">
        <f>SUM('Drepturi asist. pers'!E140+'Drept pers. handicap'!E140)</f>
        <v>0</v>
      </c>
      <c r="F140" s="21">
        <f>SUM('Drepturi asist. pers'!F140+'Drept pers. handicap'!F140)</f>
        <v>0</v>
      </c>
      <c r="G140" s="21">
        <f>SUM('Drepturi asist. pers'!G140+'Drept pers. handicap'!G140)</f>
        <v>0</v>
      </c>
      <c r="H140" s="21">
        <f>SUM('Drepturi asist. pers'!H140+'Drept pers. handicap'!H140)</f>
        <v>0</v>
      </c>
      <c r="I140" s="21">
        <f>SUM('Drepturi asist. pers'!I140+'Drept pers. handicap'!I140)</f>
        <v>0</v>
      </c>
      <c r="J140" s="28" t="s">
        <v>27</v>
      </c>
      <c r="K140" s="29" t="s">
        <v>27</v>
      </c>
      <c r="L140" s="30" t="s">
        <v>27</v>
      </c>
    </row>
    <row r="141" spans="1:12">
      <c r="A141" s="65"/>
      <c r="B141" s="42" t="s">
        <v>276</v>
      </c>
      <c r="C141" s="33" t="s">
        <v>277</v>
      </c>
      <c r="D141" s="21">
        <f>SUM('Drepturi asist. pers'!D141+'Drept pers. handicap'!D141)</f>
        <v>0</v>
      </c>
      <c r="E141" s="21">
        <f>SUM('Drepturi asist. pers'!E141+'Drept pers. handicap'!E141)</f>
        <v>0</v>
      </c>
      <c r="F141" s="21">
        <f>SUM('Drepturi asist. pers'!F141+'Drept pers. handicap'!F141)</f>
        <v>0</v>
      </c>
      <c r="G141" s="21">
        <f>SUM('Drepturi asist. pers'!G141+'Drept pers. handicap'!G141)</f>
        <v>0</v>
      </c>
      <c r="H141" s="21">
        <f>SUM('Drepturi asist. pers'!H141+'Drept pers. handicap'!H141)</f>
        <v>0</v>
      </c>
      <c r="I141" s="21">
        <f>SUM('Drepturi asist. pers'!I141+'Drept pers. handicap'!I141)</f>
        <v>0</v>
      </c>
      <c r="J141" s="28" t="s">
        <v>27</v>
      </c>
      <c r="K141" s="29" t="s">
        <v>27</v>
      </c>
      <c r="L141" s="30" t="s">
        <v>27</v>
      </c>
    </row>
    <row r="142" spans="1:12">
      <c r="A142" s="121" t="s">
        <v>278</v>
      </c>
      <c r="B142" s="32"/>
      <c r="C142" s="19" t="s">
        <v>279</v>
      </c>
      <c r="D142" s="80">
        <f>SUM('Drepturi asist. pers'!D142+'Drept pers. handicap'!D142)</f>
        <v>48786</v>
      </c>
      <c r="E142" s="80">
        <f>SUM('Drepturi asist. pers'!E142+'Drept pers. handicap'!E142)</f>
        <v>749</v>
      </c>
      <c r="F142" s="80">
        <f>SUM('Drepturi asist. pers'!F142+'Drept pers. handicap'!F142)</f>
        <v>11301</v>
      </c>
      <c r="G142" s="80">
        <f>SUM('Drepturi asist. pers'!G142+'Drept pers. handicap'!G142)</f>
        <v>11927</v>
      </c>
      <c r="H142" s="80">
        <f>SUM('Drepturi asist. pers'!H142+'Drept pers. handicap'!H142)</f>
        <v>12307</v>
      </c>
      <c r="I142" s="80">
        <f>SUM('Drepturi asist. pers'!I142+'Drept pers. handicap'!I142)</f>
        <v>13251</v>
      </c>
      <c r="J142" s="21"/>
      <c r="K142" s="21"/>
      <c r="L142" s="22"/>
    </row>
    <row r="143" spans="1:12">
      <c r="A143" s="66" t="s">
        <v>280</v>
      </c>
      <c r="B143" s="32"/>
      <c r="C143" s="19" t="s">
        <v>281</v>
      </c>
      <c r="D143" s="80">
        <f>SUM('Drepturi asist. pers'!D143+'Drept pers. handicap'!D143)</f>
        <v>48786</v>
      </c>
      <c r="E143" s="80">
        <f>SUM('Drepturi asist. pers'!E143+'Drept pers. handicap'!E143)</f>
        <v>749</v>
      </c>
      <c r="F143" s="80">
        <f>SUM('Drepturi asist. pers'!F143+'Drept pers. handicap'!F143)</f>
        <v>11301</v>
      </c>
      <c r="G143" s="80">
        <f>SUM('Drepturi asist. pers'!G143+'Drept pers. handicap'!G143)</f>
        <v>11927</v>
      </c>
      <c r="H143" s="80">
        <f>SUM('Drepturi asist. pers'!H143+'Drept pers. handicap'!H143)</f>
        <v>12307</v>
      </c>
      <c r="I143" s="80">
        <f>SUM('Drepturi asist. pers'!I143+'Drept pers. handicap'!I143)</f>
        <v>13251</v>
      </c>
      <c r="J143" s="28" t="s">
        <v>27</v>
      </c>
      <c r="K143" s="29" t="s">
        <v>27</v>
      </c>
      <c r="L143" s="30" t="s">
        <v>27</v>
      </c>
    </row>
    <row r="144" spans="1:12">
      <c r="A144" s="121"/>
      <c r="B144" s="67" t="s">
        <v>282</v>
      </c>
      <c r="C144" s="33" t="s">
        <v>283</v>
      </c>
      <c r="D144" s="21">
        <f>SUM('Drepturi asist. pers'!D144+'Drept pers. handicap'!D144)</f>
        <v>45059</v>
      </c>
      <c r="E144" s="21">
        <f>SUM('Drepturi asist. pers'!E144+'Drept pers. handicap'!E144)</f>
        <v>0</v>
      </c>
      <c r="F144" s="21">
        <f>SUM('Drepturi asist. pers'!F144+'Drept pers. handicap'!F144)</f>
        <v>10773</v>
      </c>
      <c r="G144" s="21">
        <f>SUM('Drepturi asist. pers'!G144+'Drept pers. handicap'!G144)</f>
        <v>10940</v>
      </c>
      <c r="H144" s="21">
        <f>SUM('Drepturi asist. pers'!H144+'Drept pers. handicap'!H144)</f>
        <v>11226</v>
      </c>
      <c r="I144" s="21">
        <f>SUM('Drepturi asist. pers'!I144+'Drept pers. handicap'!I144)</f>
        <v>12120</v>
      </c>
      <c r="J144" s="28" t="s">
        <v>27</v>
      </c>
      <c r="K144" s="29" t="s">
        <v>27</v>
      </c>
      <c r="L144" s="30" t="s">
        <v>27</v>
      </c>
    </row>
    <row r="145" spans="1:12">
      <c r="A145" s="43"/>
      <c r="B145" s="67" t="s">
        <v>284</v>
      </c>
      <c r="C145" s="33" t="s">
        <v>285</v>
      </c>
      <c r="D145" s="21">
        <f>SUM('Drepturi asist. pers'!D145+'Drept pers. handicap'!D145)</f>
        <v>3727</v>
      </c>
      <c r="E145" s="21">
        <f>SUM('Drepturi asist. pers'!E145+'Drept pers. handicap'!E145)</f>
        <v>749</v>
      </c>
      <c r="F145" s="21">
        <f>SUM('Drepturi asist. pers'!F145+'Drept pers. handicap'!F145)</f>
        <v>528</v>
      </c>
      <c r="G145" s="21">
        <f>SUM('Drepturi asist. pers'!G145+'Drept pers. handicap'!G145)</f>
        <v>987</v>
      </c>
      <c r="H145" s="21">
        <f>SUM('Drepturi asist. pers'!H145+'Drept pers. handicap'!H145)</f>
        <v>1081</v>
      </c>
      <c r="I145" s="21">
        <f>SUM('Drepturi asist. pers'!I145+'Drept pers. handicap'!I145)</f>
        <v>1131</v>
      </c>
      <c r="J145" s="28" t="s">
        <v>27</v>
      </c>
      <c r="K145" s="29" t="s">
        <v>27</v>
      </c>
      <c r="L145" s="30" t="s">
        <v>27</v>
      </c>
    </row>
    <row r="146" spans="1:12">
      <c r="A146" s="43"/>
      <c r="B146" s="67" t="s">
        <v>286</v>
      </c>
      <c r="C146" s="33" t="s">
        <v>287</v>
      </c>
      <c r="D146" s="21">
        <f>SUM('Drepturi asist. pers'!D146+'Drept pers. handicap'!D146)</f>
        <v>0</v>
      </c>
      <c r="E146" s="21">
        <f>SUM('Drepturi asist. pers'!E146+'Drept pers. handicap'!E146)</f>
        <v>0</v>
      </c>
      <c r="F146" s="21">
        <f>SUM('Drepturi asist. pers'!F146+'Drept pers. handicap'!F146)</f>
        <v>0</v>
      </c>
      <c r="G146" s="21">
        <f>SUM('Drepturi asist. pers'!G146+'Drept pers. handicap'!G146)</f>
        <v>0</v>
      </c>
      <c r="H146" s="21">
        <f>SUM('Drepturi asist. pers'!H146+'Drept pers. handicap'!H146)</f>
        <v>0</v>
      </c>
      <c r="I146" s="21">
        <f>SUM('Drepturi asist. pers'!I146+'Drept pers. handicap'!I146)</f>
        <v>0</v>
      </c>
      <c r="J146" s="28" t="s">
        <v>27</v>
      </c>
      <c r="K146" s="29" t="s">
        <v>27</v>
      </c>
      <c r="L146" s="30" t="s">
        <v>27</v>
      </c>
    </row>
    <row r="147" spans="1:12">
      <c r="A147" s="43"/>
      <c r="B147" s="67" t="s">
        <v>288</v>
      </c>
      <c r="C147" s="33" t="s">
        <v>289</v>
      </c>
      <c r="D147" s="21">
        <f>SUM('Drepturi asist. pers'!D147+'Drept pers. handicap'!D147)</f>
        <v>0</v>
      </c>
      <c r="E147" s="21">
        <f>SUM('Drepturi asist. pers'!E147+'Drept pers. handicap'!E147)</f>
        <v>0</v>
      </c>
      <c r="F147" s="21">
        <f>SUM('Drepturi asist. pers'!F147+'Drept pers. handicap'!F147)</f>
        <v>0</v>
      </c>
      <c r="G147" s="21">
        <f>SUM('Drepturi asist. pers'!G147+'Drept pers. handicap'!G147)</f>
        <v>0</v>
      </c>
      <c r="H147" s="21">
        <f>SUM('Drepturi asist. pers'!H147+'Drept pers. handicap'!H147)</f>
        <v>0</v>
      </c>
      <c r="I147" s="21">
        <f>SUM('Drepturi asist. pers'!I147+'Drept pers. handicap'!I147)</f>
        <v>0</v>
      </c>
      <c r="J147" s="28" t="s">
        <v>27</v>
      </c>
      <c r="K147" s="29" t="s">
        <v>27</v>
      </c>
      <c r="L147" s="30" t="s">
        <v>27</v>
      </c>
    </row>
    <row r="148" spans="1:12" ht="15.75">
      <c r="A148" s="163" t="s">
        <v>290</v>
      </c>
      <c r="B148" s="164"/>
      <c r="C148" s="23" t="s">
        <v>291</v>
      </c>
      <c r="D148" s="21">
        <f>SUM('Drepturi asist. pers'!D148+'Drept pers. handicap'!D148)</f>
        <v>0</v>
      </c>
      <c r="E148" s="21">
        <f>SUM('Drepturi asist. pers'!E148+'Drept pers. handicap'!E148)</f>
        <v>0</v>
      </c>
      <c r="F148" s="21">
        <f>SUM('Drepturi asist. pers'!F148+'Drept pers. handicap'!F148)</f>
        <v>0</v>
      </c>
      <c r="G148" s="21">
        <f>SUM('Drepturi asist. pers'!G148+'Drept pers. handicap'!G148)</f>
        <v>0</v>
      </c>
      <c r="H148" s="21">
        <f>SUM('Drepturi asist. pers'!H148+'Drept pers. handicap'!H148)</f>
        <v>0</v>
      </c>
      <c r="I148" s="21">
        <f>SUM('Drepturi asist. pers'!I148+'Drept pers. handicap'!I148)</f>
        <v>0</v>
      </c>
      <c r="J148" s="24"/>
      <c r="K148" s="24"/>
      <c r="L148" s="26"/>
    </row>
    <row r="149" spans="1:12">
      <c r="A149" s="121" t="s">
        <v>292</v>
      </c>
      <c r="B149" s="18"/>
      <c r="C149" s="19" t="s">
        <v>293</v>
      </c>
      <c r="D149" s="21">
        <f>SUM('Drepturi asist. pers'!D149+'Drept pers. handicap'!D149)</f>
        <v>0</v>
      </c>
      <c r="E149" s="21">
        <f>SUM('Drepturi asist. pers'!E149+'Drept pers. handicap'!E149)</f>
        <v>0</v>
      </c>
      <c r="F149" s="21">
        <f>SUM('Drepturi asist. pers'!F149+'Drept pers. handicap'!F149)</f>
        <v>0</v>
      </c>
      <c r="G149" s="21">
        <f>SUM('Drepturi asist. pers'!G149+'Drept pers. handicap'!G149)</f>
        <v>0</v>
      </c>
      <c r="H149" s="21">
        <f>SUM('Drepturi asist. pers'!H149+'Drept pers. handicap'!H149)</f>
        <v>0</v>
      </c>
      <c r="I149" s="21">
        <f>SUM('Drepturi asist. pers'!I149+'Drept pers. handicap'!I149)</f>
        <v>0</v>
      </c>
      <c r="J149" s="28" t="s">
        <v>27</v>
      </c>
      <c r="K149" s="29" t="s">
        <v>27</v>
      </c>
      <c r="L149" s="30" t="s">
        <v>27</v>
      </c>
    </row>
    <row r="150" spans="1:12">
      <c r="A150" s="48" t="s">
        <v>294</v>
      </c>
      <c r="B150" s="18"/>
      <c r="C150" s="19" t="s">
        <v>295</v>
      </c>
      <c r="D150" s="21">
        <f>SUM('Drepturi asist. pers'!D150+'Drept pers. handicap'!D150)</f>
        <v>0</v>
      </c>
      <c r="E150" s="21">
        <f>SUM('Drepturi asist. pers'!E150+'Drept pers. handicap'!E150)</f>
        <v>0</v>
      </c>
      <c r="F150" s="21">
        <f>SUM('Drepturi asist. pers'!F150+'Drept pers. handicap'!F150)</f>
        <v>0</v>
      </c>
      <c r="G150" s="21">
        <f>SUM('Drepturi asist. pers'!G150+'Drept pers. handicap'!G150)</f>
        <v>0</v>
      </c>
      <c r="H150" s="21">
        <f>SUM('Drepturi asist. pers'!H150+'Drept pers. handicap'!H150)</f>
        <v>0</v>
      </c>
      <c r="I150" s="21">
        <f>SUM('Drepturi asist. pers'!I150+'Drept pers. handicap'!I150)</f>
        <v>0</v>
      </c>
      <c r="J150" s="28" t="s">
        <v>27</v>
      </c>
      <c r="K150" s="29" t="s">
        <v>27</v>
      </c>
      <c r="L150" s="30" t="s">
        <v>27</v>
      </c>
    </row>
    <row r="151" spans="1:12">
      <c r="A151" s="48" t="s">
        <v>296</v>
      </c>
      <c r="B151" s="18"/>
      <c r="C151" s="19" t="s">
        <v>297</v>
      </c>
      <c r="D151" s="21">
        <f>SUM('Drepturi asist. pers'!D151+'Drept pers. handicap'!D151)</f>
        <v>0</v>
      </c>
      <c r="E151" s="21">
        <f>SUM('Drepturi asist. pers'!E151+'Drept pers. handicap'!E151)</f>
        <v>0</v>
      </c>
      <c r="F151" s="21">
        <f>SUM('Drepturi asist. pers'!F151+'Drept pers. handicap'!F151)</f>
        <v>0</v>
      </c>
      <c r="G151" s="21">
        <f>SUM('Drepturi asist. pers'!G151+'Drept pers. handicap'!G151)</f>
        <v>0</v>
      </c>
      <c r="H151" s="21">
        <f>SUM('Drepturi asist. pers'!H151+'Drept pers. handicap'!H151)</f>
        <v>0</v>
      </c>
      <c r="I151" s="21">
        <f>SUM('Drepturi asist. pers'!I151+'Drept pers. handicap'!I151)</f>
        <v>0</v>
      </c>
      <c r="J151" s="28" t="s">
        <v>27</v>
      </c>
      <c r="K151" s="29" t="s">
        <v>27</v>
      </c>
      <c r="L151" s="30" t="s">
        <v>27</v>
      </c>
    </row>
    <row r="152" spans="1:12">
      <c r="A152" s="156" t="s">
        <v>298</v>
      </c>
      <c r="B152" s="157"/>
      <c r="C152" s="19" t="s">
        <v>299</v>
      </c>
      <c r="D152" s="21">
        <f>SUM('Drepturi asist. pers'!D152+'Drept pers. handicap'!D152)</f>
        <v>0</v>
      </c>
      <c r="E152" s="21">
        <f>SUM('Drepturi asist. pers'!E152+'Drept pers. handicap'!E152)</f>
        <v>0</v>
      </c>
      <c r="F152" s="21">
        <f>SUM('Drepturi asist. pers'!F152+'Drept pers. handicap'!F152)</f>
        <v>0</v>
      </c>
      <c r="G152" s="21">
        <f>SUM('Drepturi asist. pers'!G152+'Drept pers. handicap'!G152)</f>
        <v>0</v>
      </c>
      <c r="H152" s="21">
        <f>SUM('Drepturi asist. pers'!H152+'Drept pers. handicap'!H152)</f>
        <v>0</v>
      </c>
      <c r="I152" s="21">
        <f>SUM('Drepturi asist. pers'!I152+'Drept pers. handicap'!I152)</f>
        <v>0</v>
      </c>
      <c r="J152" s="28" t="s">
        <v>27</v>
      </c>
      <c r="K152" s="29" t="s">
        <v>27</v>
      </c>
      <c r="L152" s="30" t="s">
        <v>27</v>
      </c>
    </row>
    <row r="153" spans="1:12">
      <c r="A153" s="156" t="s">
        <v>300</v>
      </c>
      <c r="B153" s="157"/>
      <c r="C153" s="19" t="s">
        <v>301</v>
      </c>
      <c r="D153" s="21">
        <f>SUM('Drepturi asist. pers'!D153+'Drept pers. handicap'!D153)</f>
        <v>0</v>
      </c>
      <c r="E153" s="21">
        <f>SUM('Drepturi asist. pers'!E153+'Drept pers. handicap'!E153)</f>
        <v>0</v>
      </c>
      <c r="F153" s="21">
        <f>SUM('Drepturi asist. pers'!F153+'Drept pers. handicap'!F153)</f>
        <v>0</v>
      </c>
      <c r="G153" s="21">
        <f>SUM('Drepturi asist. pers'!G153+'Drept pers. handicap'!G153)</f>
        <v>0</v>
      </c>
      <c r="H153" s="21">
        <f>SUM('Drepturi asist. pers'!H153+'Drept pers. handicap'!H153)</f>
        <v>0</v>
      </c>
      <c r="I153" s="21">
        <f>SUM('Drepturi asist. pers'!I153+'Drept pers. handicap'!I153)</f>
        <v>0</v>
      </c>
      <c r="J153" s="28" t="s">
        <v>27</v>
      </c>
      <c r="K153" s="29" t="s">
        <v>27</v>
      </c>
      <c r="L153" s="30" t="s">
        <v>27</v>
      </c>
    </row>
    <row r="154" spans="1:12">
      <c r="A154" s="48" t="s">
        <v>302</v>
      </c>
      <c r="B154" s="18"/>
      <c r="C154" s="19" t="s">
        <v>303</v>
      </c>
      <c r="D154" s="21">
        <f>SUM('Drepturi asist. pers'!D154+'Drept pers. handicap'!D154)</f>
        <v>0</v>
      </c>
      <c r="E154" s="21">
        <f>SUM('Drepturi asist. pers'!E154+'Drept pers. handicap'!E154)</f>
        <v>0</v>
      </c>
      <c r="F154" s="21">
        <f>SUM('Drepturi asist. pers'!F154+'Drept pers. handicap'!F154)</f>
        <v>0</v>
      </c>
      <c r="G154" s="21">
        <f>SUM('Drepturi asist. pers'!G154+'Drept pers. handicap'!G154)</f>
        <v>0</v>
      </c>
      <c r="H154" s="21">
        <f>SUM('Drepturi asist. pers'!H154+'Drept pers. handicap'!H154)</f>
        <v>0</v>
      </c>
      <c r="I154" s="21">
        <f>SUM('Drepturi asist. pers'!I154+'Drept pers. handicap'!I154)</f>
        <v>0</v>
      </c>
      <c r="J154" s="28" t="s">
        <v>27</v>
      </c>
      <c r="K154" s="29" t="s">
        <v>27</v>
      </c>
      <c r="L154" s="30" t="s">
        <v>27</v>
      </c>
    </row>
    <row r="155" spans="1:12">
      <c r="A155" s="48" t="s">
        <v>304</v>
      </c>
      <c r="B155" s="18"/>
      <c r="C155" s="19" t="s">
        <v>305</v>
      </c>
      <c r="D155" s="21">
        <f>SUM('Drepturi asist. pers'!D155+'Drept pers. handicap'!D155)</f>
        <v>0</v>
      </c>
      <c r="E155" s="21">
        <f>SUM('Drepturi asist. pers'!E155+'Drept pers. handicap'!E155)</f>
        <v>0</v>
      </c>
      <c r="F155" s="21">
        <f>SUM('Drepturi asist. pers'!F155+'Drept pers. handicap'!F155)</f>
        <v>0</v>
      </c>
      <c r="G155" s="21">
        <f>SUM('Drepturi asist. pers'!G155+'Drept pers. handicap'!G155)</f>
        <v>0</v>
      </c>
      <c r="H155" s="21">
        <f>SUM('Drepturi asist. pers'!H155+'Drept pers. handicap'!H155)</f>
        <v>0</v>
      </c>
      <c r="I155" s="21">
        <f>SUM('Drepturi asist. pers'!I155+'Drept pers. handicap'!I155)</f>
        <v>0</v>
      </c>
      <c r="J155" s="28" t="s">
        <v>27</v>
      </c>
      <c r="K155" s="29" t="s">
        <v>27</v>
      </c>
      <c r="L155" s="30" t="s">
        <v>27</v>
      </c>
    </row>
    <row r="156" spans="1:12">
      <c r="A156" s="158" t="s">
        <v>306</v>
      </c>
      <c r="B156" s="159"/>
      <c r="C156" s="19" t="s">
        <v>307</v>
      </c>
      <c r="D156" s="21">
        <f>SUM('Drepturi asist. pers'!D156+'Drept pers. handicap'!D156)</f>
        <v>0</v>
      </c>
      <c r="E156" s="21">
        <f>SUM('Drepturi asist. pers'!E156+'Drept pers. handicap'!E156)</f>
        <v>0</v>
      </c>
      <c r="F156" s="21">
        <f>SUM('Drepturi asist. pers'!F156+'Drept pers. handicap'!F156)</f>
        <v>0</v>
      </c>
      <c r="G156" s="21">
        <f>SUM('Drepturi asist. pers'!G156+'Drept pers. handicap'!G156)</f>
        <v>0</v>
      </c>
      <c r="H156" s="21">
        <f>SUM('Drepturi asist. pers'!H156+'Drept pers. handicap'!H156)</f>
        <v>0</v>
      </c>
      <c r="I156" s="21">
        <f>SUM('Drepturi asist. pers'!I156+'Drept pers. handicap'!I156)</f>
        <v>0</v>
      </c>
      <c r="J156" s="28" t="s">
        <v>27</v>
      </c>
      <c r="K156" s="29" t="s">
        <v>27</v>
      </c>
      <c r="L156" s="30" t="s">
        <v>27</v>
      </c>
    </row>
    <row r="157" spans="1:12">
      <c r="A157" s="48" t="s">
        <v>308</v>
      </c>
      <c r="B157" s="18"/>
      <c r="C157" s="19" t="s">
        <v>309</v>
      </c>
      <c r="D157" s="21">
        <f>SUM('Drepturi asist. pers'!D157+'Drept pers. handicap'!D157)</f>
        <v>0</v>
      </c>
      <c r="E157" s="21">
        <f>SUM('Drepturi asist. pers'!E157+'Drept pers. handicap'!E157)</f>
        <v>0</v>
      </c>
      <c r="F157" s="21">
        <f>SUM('Drepturi asist. pers'!F157+'Drept pers. handicap'!F157)</f>
        <v>0</v>
      </c>
      <c r="G157" s="21">
        <f>SUM('Drepturi asist. pers'!G157+'Drept pers. handicap'!G157)</f>
        <v>0</v>
      </c>
      <c r="H157" s="21">
        <f>SUM('Drepturi asist. pers'!H157+'Drept pers. handicap'!H157)</f>
        <v>0</v>
      </c>
      <c r="I157" s="21">
        <f>SUM('Drepturi asist. pers'!I157+'Drept pers. handicap'!I157)</f>
        <v>0</v>
      </c>
      <c r="J157" s="28" t="s">
        <v>27</v>
      </c>
      <c r="K157" s="29" t="s">
        <v>27</v>
      </c>
      <c r="L157" s="30" t="s">
        <v>27</v>
      </c>
    </row>
    <row r="158" spans="1:12">
      <c r="A158" s="48" t="s">
        <v>310</v>
      </c>
      <c r="B158" s="61"/>
      <c r="C158" s="19" t="s">
        <v>311</v>
      </c>
      <c r="D158" s="21">
        <f>SUM('Drepturi asist. pers'!D158+'Drept pers. handicap'!D158)</f>
        <v>0</v>
      </c>
      <c r="E158" s="21">
        <f>SUM('Drepturi asist. pers'!E158+'Drept pers. handicap'!E158)</f>
        <v>0</v>
      </c>
      <c r="F158" s="21">
        <f>SUM('Drepturi asist. pers'!F158+'Drept pers. handicap'!F158)</f>
        <v>0</v>
      </c>
      <c r="G158" s="21">
        <f>SUM('Drepturi asist. pers'!G158+'Drept pers. handicap'!G158)</f>
        <v>0</v>
      </c>
      <c r="H158" s="21">
        <f>SUM('Drepturi asist. pers'!H158+'Drept pers. handicap'!H158)</f>
        <v>0</v>
      </c>
      <c r="I158" s="21">
        <f>SUM('Drepturi asist. pers'!I158+'Drept pers. handicap'!I158)</f>
        <v>0</v>
      </c>
      <c r="J158" s="28" t="s">
        <v>27</v>
      </c>
      <c r="K158" s="29" t="s">
        <v>27</v>
      </c>
      <c r="L158" s="30" t="s">
        <v>27</v>
      </c>
    </row>
    <row r="159" spans="1:12">
      <c r="A159" s="48" t="s">
        <v>312</v>
      </c>
      <c r="B159" s="61"/>
      <c r="C159" s="19" t="s">
        <v>313</v>
      </c>
      <c r="D159" s="21">
        <f>SUM('Drepturi asist. pers'!D159+'Drept pers. handicap'!D159)</f>
        <v>0</v>
      </c>
      <c r="E159" s="21">
        <f>SUM('Drepturi asist. pers'!E159+'Drept pers. handicap'!E159)</f>
        <v>0</v>
      </c>
      <c r="F159" s="21">
        <f>SUM('Drepturi asist. pers'!F159+'Drept pers. handicap'!F159)</f>
        <v>0</v>
      </c>
      <c r="G159" s="21">
        <f>SUM('Drepturi asist. pers'!G159+'Drept pers. handicap'!G159)</f>
        <v>0</v>
      </c>
      <c r="H159" s="21">
        <f>SUM('Drepturi asist. pers'!H159+'Drept pers. handicap'!H159)</f>
        <v>0</v>
      </c>
      <c r="I159" s="21">
        <f>SUM('Drepturi asist. pers'!I159+'Drept pers. handicap'!I159)</f>
        <v>0</v>
      </c>
      <c r="J159" s="28" t="s">
        <v>27</v>
      </c>
      <c r="K159" s="29" t="s">
        <v>27</v>
      </c>
      <c r="L159" s="30" t="s">
        <v>27</v>
      </c>
    </row>
    <row r="160" spans="1:12">
      <c r="A160" s="68" t="s">
        <v>314</v>
      </c>
      <c r="B160" s="52"/>
      <c r="C160" s="19" t="s">
        <v>315</v>
      </c>
      <c r="D160" s="21">
        <f>SUM('Drepturi asist. pers'!D160+'Drept pers. handicap'!D160)</f>
        <v>0</v>
      </c>
      <c r="E160" s="21">
        <f>SUM('Drepturi asist. pers'!E160+'Drept pers. handicap'!E160)</f>
        <v>0</v>
      </c>
      <c r="F160" s="21">
        <f>SUM('Drepturi asist. pers'!F160+'Drept pers. handicap'!F160)</f>
        <v>0</v>
      </c>
      <c r="G160" s="21">
        <f>SUM('Drepturi asist. pers'!G160+'Drept pers. handicap'!G160)</f>
        <v>0</v>
      </c>
      <c r="H160" s="21">
        <f>SUM('Drepturi asist. pers'!H160+'Drept pers. handicap'!H160)</f>
        <v>0</v>
      </c>
      <c r="I160" s="21">
        <f>SUM('Drepturi asist. pers'!I160+'Drept pers. handicap'!I160)</f>
        <v>0</v>
      </c>
      <c r="J160" s="28" t="s">
        <v>27</v>
      </c>
      <c r="K160" s="29" t="s">
        <v>27</v>
      </c>
      <c r="L160" s="30" t="s">
        <v>27</v>
      </c>
    </row>
    <row r="161" spans="1:12">
      <c r="A161" s="69" t="s">
        <v>316</v>
      </c>
      <c r="B161" s="70"/>
      <c r="C161" s="19" t="s">
        <v>317</v>
      </c>
      <c r="D161" s="21">
        <f>SUM('Drepturi asist. pers'!D161+'Drept pers. handicap'!D161)</f>
        <v>0</v>
      </c>
      <c r="E161" s="21">
        <f>SUM('Drepturi asist. pers'!E161+'Drept pers. handicap'!E161)</f>
        <v>0</v>
      </c>
      <c r="F161" s="21">
        <f>SUM('Drepturi asist. pers'!F161+'Drept pers. handicap'!F161)</f>
        <v>0</v>
      </c>
      <c r="G161" s="21">
        <f>SUM('Drepturi asist. pers'!G161+'Drept pers. handicap'!G161)</f>
        <v>0</v>
      </c>
      <c r="H161" s="21">
        <f>SUM('Drepturi asist. pers'!H161+'Drept pers. handicap'!H161)</f>
        <v>0</v>
      </c>
      <c r="I161" s="21">
        <f>SUM('Drepturi asist. pers'!I161+'Drept pers. handicap'!I161)</f>
        <v>0</v>
      </c>
      <c r="J161" s="21"/>
      <c r="K161" s="21"/>
      <c r="L161" s="22"/>
    </row>
    <row r="162" spans="1:12" ht="15.75">
      <c r="A162" s="71" t="s">
        <v>318</v>
      </c>
      <c r="B162" s="51"/>
      <c r="C162" s="23" t="s">
        <v>319</v>
      </c>
      <c r="D162" s="21">
        <f>SUM('Drepturi asist. pers'!D162+'Drept pers. handicap'!D162)</f>
        <v>0</v>
      </c>
      <c r="E162" s="21">
        <f>SUM('Drepturi asist. pers'!E162+'Drept pers. handicap'!E162)</f>
        <v>0</v>
      </c>
      <c r="F162" s="21">
        <f>SUM('Drepturi asist. pers'!F162+'Drept pers. handicap'!F162)</f>
        <v>0</v>
      </c>
      <c r="G162" s="21">
        <f>SUM('Drepturi asist. pers'!G162+'Drept pers. handicap'!G162)</f>
        <v>0</v>
      </c>
      <c r="H162" s="21">
        <f>SUM('Drepturi asist. pers'!H162+'Drept pers. handicap'!H162)</f>
        <v>0</v>
      </c>
      <c r="I162" s="21">
        <f>SUM('Drepturi asist. pers'!I162+'Drept pers. handicap'!I162)</f>
        <v>0</v>
      </c>
      <c r="J162" s="24"/>
      <c r="K162" s="24"/>
      <c r="L162" s="26"/>
    </row>
    <row r="163" spans="1:12">
      <c r="A163" s="160" t="s">
        <v>320</v>
      </c>
      <c r="B163" s="161"/>
      <c r="C163" s="19" t="s">
        <v>321</v>
      </c>
      <c r="D163" s="21">
        <f>SUM('Drepturi asist. pers'!D163+'Drept pers. handicap'!D163)</f>
        <v>0</v>
      </c>
      <c r="E163" s="21">
        <f>SUM('Drepturi asist. pers'!E163+'Drept pers. handicap'!E163)</f>
        <v>0</v>
      </c>
      <c r="F163" s="21">
        <f>SUM('Drepturi asist. pers'!F163+'Drept pers. handicap'!F163)</f>
        <v>0</v>
      </c>
      <c r="G163" s="21">
        <f>SUM('Drepturi asist. pers'!G163+'Drept pers. handicap'!G163)</f>
        <v>0</v>
      </c>
      <c r="H163" s="21">
        <f>SUM('Drepturi asist. pers'!H163+'Drept pers. handicap'!H163)</f>
        <v>0</v>
      </c>
      <c r="I163" s="21">
        <f>SUM('Drepturi asist. pers'!I163+'Drept pers. handicap'!I163)</f>
        <v>0</v>
      </c>
      <c r="J163" s="28" t="s">
        <v>27</v>
      </c>
      <c r="K163" s="29" t="s">
        <v>27</v>
      </c>
      <c r="L163" s="30" t="s">
        <v>27</v>
      </c>
    </row>
    <row r="164" spans="1:12">
      <c r="A164" s="48" t="s">
        <v>322</v>
      </c>
      <c r="B164" s="18"/>
      <c r="C164" s="19" t="s">
        <v>323</v>
      </c>
      <c r="D164" s="21">
        <f>SUM('Drepturi asist. pers'!D164+'Drept pers. handicap'!D164)</f>
        <v>0</v>
      </c>
      <c r="E164" s="21">
        <f>SUM('Drepturi asist. pers'!E164+'Drept pers. handicap'!E164)</f>
        <v>0</v>
      </c>
      <c r="F164" s="21">
        <f>SUM('Drepturi asist. pers'!F164+'Drept pers. handicap'!F164)</f>
        <v>0</v>
      </c>
      <c r="G164" s="21">
        <f>SUM('Drepturi asist. pers'!G164+'Drept pers. handicap'!G164)</f>
        <v>0</v>
      </c>
      <c r="H164" s="21">
        <f>SUM('Drepturi asist. pers'!H164+'Drept pers. handicap'!H164)</f>
        <v>0</v>
      </c>
      <c r="I164" s="21">
        <f>SUM('Drepturi asist. pers'!I164+'Drept pers. handicap'!I164)</f>
        <v>0</v>
      </c>
      <c r="J164" s="28" t="s">
        <v>27</v>
      </c>
      <c r="K164" s="29" t="s">
        <v>27</v>
      </c>
      <c r="L164" s="30" t="s">
        <v>27</v>
      </c>
    </row>
    <row r="165" spans="1:12" ht="15.75">
      <c r="A165" s="72" t="s">
        <v>324</v>
      </c>
      <c r="B165" s="51"/>
      <c r="C165" s="23" t="s">
        <v>325</v>
      </c>
      <c r="D165" s="21">
        <f>SUM('Drepturi asist. pers'!D165+'Drept pers. handicap'!D165)</f>
        <v>0</v>
      </c>
      <c r="E165" s="21">
        <f>SUM('Drepturi asist. pers'!E165+'Drept pers. handicap'!E165)</f>
        <v>0</v>
      </c>
      <c r="F165" s="21">
        <f>SUM('Drepturi asist. pers'!F165+'Drept pers. handicap'!F165)</f>
        <v>0</v>
      </c>
      <c r="G165" s="21">
        <f>SUM('Drepturi asist. pers'!G165+'Drept pers. handicap'!G165)</f>
        <v>0</v>
      </c>
      <c r="H165" s="21">
        <f>SUM('Drepturi asist. pers'!H165+'Drept pers. handicap'!H165)</f>
        <v>0</v>
      </c>
      <c r="I165" s="21">
        <f>SUM('Drepturi asist. pers'!I165+'Drept pers. handicap'!I165)</f>
        <v>0</v>
      </c>
      <c r="J165" s="24"/>
      <c r="K165" s="24"/>
      <c r="L165" s="26"/>
    </row>
    <row r="166" spans="1:12">
      <c r="A166" s="162" t="s">
        <v>326</v>
      </c>
      <c r="B166" s="146"/>
      <c r="C166" s="19" t="s">
        <v>327</v>
      </c>
      <c r="D166" s="21">
        <f>SUM('Drepturi asist. pers'!D166+'Drept pers. handicap'!D166)</f>
        <v>0</v>
      </c>
      <c r="E166" s="21">
        <f>SUM('Drepturi asist. pers'!E166+'Drept pers. handicap'!E166)</f>
        <v>0</v>
      </c>
      <c r="F166" s="21">
        <f>SUM('Drepturi asist. pers'!F166+'Drept pers. handicap'!F166)</f>
        <v>0</v>
      </c>
      <c r="G166" s="21">
        <f>SUM('Drepturi asist. pers'!G166+'Drept pers. handicap'!G166)</f>
        <v>0</v>
      </c>
      <c r="H166" s="21">
        <f>SUM('Drepturi asist. pers'!H166+'Drept pers. handicap'!H166)</f>
        <v>0</v>
      </c>
      <c r="I166" s="21">
        <f>SUM('Drepturi asist. pers'!I166+'Drept pers. handicap'!I166)</f>
        <v>0</v>
      </c>
      <c r="J166" s="28" t="s">
        <v>27</v>
      </c>
      <c r="K166" s="29" t="s">
        <v>27</v>
      </c>
      <c r="L166" s="30" t="s">
        <v>27</v>
      </c>
    </row>
    <row r="167" spans="1:12" ht="26.25">
      <c r="A167" s="121"/>
      <c r="B167" s="47" t="s">
        <v>328</v>
      </c>
      <c r="C167" s="33" t="s">
        <v>329</v>
      </c>
      <c r="D167" s="21">
        <f>SUM('Drepturi asist. pers'!D167+'Drept pers. handicap'!D167)</f>
        <v>0</v>
      </c>
      <c r="E167" s="21">
        <f>SUM('Drepturi asist. pers'!E167+'Drept pers. handicap'!E167)</f>
        <v>0</v>
      </c>
      <c r="F167" s="21">
        <f>SUM('Drepturi asist. pers'!F167+'Drept pers. handicap'!F167)</f>
        <v>0</v>
      </c>
      <c r="G167" s="21">
        <f>SUM('Drepturi asist. pers'!G167+'Drept pers. handicap'!G167)</f>
        <v>0</v>
      </c>
      <c r="H167" s="21">
        <f>SUM('Drepturi asist. pers'!H167+'Drept pers. handicap'!H167)</f>
        <v>0</v>
      </c>
      <c r="I167" s="21">
        <f>SUM('Drepturi asist. pers'!I167+'Drept pers. handicap'!I167)</f>
        <v>0</v>
      </c>
      <c r="J167" s="28" t="s">
        <v>27</v>
      </c>
      <c r="K167" s="29" t="s">
        <v>27</v>
      </c>
      <c r="L167" s="30" t="s">
        <v>27</v>
      </c>
    </row>
    <row r="168" spans="1:12" ht="26.25">
      <c r="A168" s="121"/>
      <c r="B168" s="47" t="s">
        <v>330</v>
      </c>
      <c r="C168" s="33" t="s">
        <v>331</v>
      </c>
      <c r="D168" s="21">
        <f>SUM('Drepturi asist. pers'!D168+'Drept pers. handicap'!D168)</f>
        <v>0</v>
      </c>
      <c r="E168" s="21">
        <f>SUM('Drepturi asist. pers'!E168+'Drept pers. handicap'!E168)</f>
        <v>0</v>
      </c>
      <c r="F168" s="21">
        <f>SUM('Drepturi asist. pers'!F168+'Drept pers. handicap'!F168)</f>
        <v>0</v>
      </c>
      <c r="G168" s="21">
        <f>SUM('Drepturi asist. pers'!G168+'Drept pers. handicap'!G168)</f>
        <v>0</v>
      </c>
      <c r="H168" s="21">
        <f>SUM('Drepturi asist. pers'!H168+'Drept pers. handicap'!H168)</f>
        <v>0</v>
      </c>
      <c r="I168" s="21">
        <f>SUM('Drepturi asist. pers'!I168+'Drept pers. handicap'!I168)</f>
        <v>0</v>
      </c>
      <c r="J168" s="28" t="s">
        <v>27</v>
      </c>
      <c r="K168" s="29" t="s">
        <v>27</v>
      </c>
      <c r="L168" s="30" t="s">
        <v>27</v>
      </c>
    </row>
    <row r="169" spans="1:12" ht="26.25">
      <c r="A169" s="121"/>
      <c r="B169" s="47" t="s">
        <v>332</v>
      </c>
      <c r="C169" s="33" t="s">
        <v>333</v>
      </c>
      <c r="D169" s="21">
        <f>SUM('Drepturi asist. pers'!D169+'Drept pers. handicap'!D169)</f>
        <v>0</v>
      </c>
      <c r="E169" s="21">
        <f>SUM('Drepturi asist. pers'!E169+'Drept pers. handicap'!E169)</f>
        <v>0</v>
      </c>
      <c r="F169" s="21">
        <f>SUM('Drepturi asist. pers'!F169+'Drept pers. handicap'!F169)</f>
        <v>0</v>
      </c>
      <c r="G169" s="21">
        <f>SUM('Drepturi asist. pers'!G169+'Drept pers. handicap'!G169)</f>
        <v>0</v>
      </c>
      <c r="H169" s="21">
        <f>SUM('Drepturi asist. pers'!H169+'Drept pers. handicap'!H169)</f>
        <v>0</v>
      </c>
      <c r="I169" s="21">
        <f>SUM('Drepturi asist. pers'!I169+'Drept pers. handicap'!I169)</f>
        <v>0</v>
      </c>
      <c r="J169" s="28" t="s">
        <v>27</v>
      </c>
      <c r="K169" s="29" t="s">
        <v>27</v>
      </c>
      <c r="L169" s="30" t="s">
        <v>27</v>
      </c>
    </row>
    <row r="170" spans="1:12">
      <c r="A170" s="121"/>
      <c r="B170" s="32" t="s">
        <v>334</v>
      </c>
      <c r="C170" s="33" t="s">
        <v>335</v>
      </c>
      <c r="D170" s="21">
        <f>SUM('Drepturi asist. pers'!D170+'Drept pers. handicap'!D170)</f>
        <v>0</v>
      </c>
      <c r="E170" s="21">
        <f>SUM('Drepturi asist. pers'!E170+'Drept pers. handicap'!E170)</f>
        <v>0</v>
      </c>
      <c r="F170" s="21">
        <f>SUM('Drepturi asist. pers'!F170+'Drept pers. handicap'!F170)</f>
        <v>0</v>
      </c>
      <c r="G170" s="21">
        <f>SUM('Drepturi asist. pers'!G170+'Drept pers. handicap'!G170)</f>
        <v>0</v>
      </c>
      <c r="H170" s="21">
        <f>SUM('Drepturi asist. pers'!H170+'Drept pers. handicap'!H170)</f>
        <v>0</v>
      </c>
      <c r="I170" s="21">
        <f>SUM('Drepturi asist. pers'!I170+'Drept pers. handicap'!I170)</f>
        <v>0</v>
      </c>
      <c r="J170" s="28" t="s">
        <v>27</v>
      </c>
      <c r="K170" s="29" t="s">
        <v>27</v>
      </c>
      <c r="L170" s="30" t="s">
        <v>27</v>
      </c>
    </row>
    <row r="171" spans="1:12">
      <c r="A171" s="31" t="s">
        <v>336</v>
      </c>
      <c r="B171" s="18"/>
      <c r="C171" s="19" t="s">
        <v>337</v>
      </c>
      <c r="D171" s="21">
        <f>SUM('Drepturi asist. pers'!D171+'Drept pers. handicap'!D171)</f>
        <v>0</v>
      </c>
      <c r="E171" s="21">
        <f>SUM('Drepturi asist. pers'!E171+'Drept pers. handicap'!E171)</f>
        <v>0</v>
      </c>
      <c r="F171" s="21">
        <f>SUM('Drepturi asist. pers'!F171+'Drept pers. handicap'!F171)</f>
        <v>0</v>
      </c>
      <c r="G171" s="21">
        <f>SUM('Drepturi asist. pers'!G171+'Drept pers. handicap'!G171)</f>
        <v>0</v>
      </c>
      <c r="H171" s="21">
        <f>SUM('Drepturi asist. pers'!H171+'Drept pers. handicap'!H171)</f>
        <v>0</v>
      </c>
      <c r="I171" s="21">
        <f>SUM('Drepturi asist. pers'!I171+'Drept pers. handicap'!I171)</f>
        <v>0</v>
      </c>
      <c r="J171" s="28" t="s">
        <v>27</v>
      </c>
      <c r="K171" s="29" t="s">
        <v>27</v>
      </c>
      <c r="L171" s="30" t="s">
        <v>27</v>
      </c>
    </row>
    <row r="172" spans="1:12">
      <c r="A172" s="121"/>
      <c r="B172" s="32" t="s">
        <v>338</v>
      </c>
      <c r="C172" s="33" t="s">
        <v>339</v>
      </c>
      <c r="D172" s="21">
        <f>SUM('Drepturi asist. pers'!D172+'Drept pers. handicap'!D172)</f>
        <v>0</v>
      </c>
      <c r="E172" s="21">
        <f>SUM('Drepturi asist. pers'!E172+'Drept pers. handicap'!E172)</f>
        <v>0</v>
      </c>
      <c r="F172" s="21">
        <f>SUM('Drepturi asist. pers'!F172+'Drept pers. handicap'!F172)</f>
        <v>0</v>
      </c>
      <c r="G172" s="21">
        <f>SUM('Drepturi asist. pers'!G172+'Drept pers. handicap'!G172)</f>
        <v>0</v>
      </c>
      <c r="H172" s="21">
        <f>SUM('Drepturi asist. pers'!H172+'Drept pers. handicap'!H172)</f>
        <v>0</v>
      </c>
      <c r="I172" s="21">
        <f>SUM('Drepturi asist. pers'!I172+'Drept pers. handicap'!I172)</f>
        <v>0</v>
      </c>
      <c r="J172" s="28" t="s">
        <v>27</v>
      </c>
      <c r="K172" s="29" t="s">
        <v>27</v>
      </c>
      <c r="L172" s="30" t="s">
        <v>27</v>
      </c>
    </row>
    <row r="173" spans="1:12">
      <c r="A173" s="121"/>
      <c r="B173" s="32" t="s">
        <v>340</v>
      </c>
      <c r="C173" s="33" t="s">
        <v>341</v>
      </c>
      <c r="D173" s="21">
        <f>SUM('Drepturi asist. pers'!D173+'Drept pers. handicap'!D173)</f>
        <v>0</v>
      </c>
      <c r="E173" s="21">
        <f>SUM('Drepturi asist. pers'!E173+'Drept pers. handicap'!E173)</f>
        <v>0</v>
      </c>
      <c r="F173" s="21">
        <f>SUM('Drepturi asist. pers'!F173+'Drept pers. handicap'!F173)</f>
        <v>0</v>
      </c>
      <c r="G173" s="21">
        <f>SUM('Drepturi asist. pers'!G173+'Drept pers. handicap'!G173)</f>
        <v>0</v>
      </c>
      <c r="H173" s="21">
        <f>SUM('Drepturi asist. pers'!H173+'Drept pers. handicap'!H173)</f>
        <v>0</v>
      </c>
      <c r="I173" s="21">
        <f>SUM('Drepturi asist. pers'!I173+'Drept pers. handicap'!I173)</f>
        <v>0</v>
      </c>
      <c r="J173" s="28" t="s">
        <v>27</v>
      </c>
      <c r="K173" s="29" t="s">
        <v>27</v>
      </c>
      <c r="L173" s="30" t="s">
        <v>27</v>
      </c>
    </row>
    <row r="174" spans="1:12">
      <c r="A174" s="121"/>
      <c r="B174" s="32" t="s">
        <v>342</v>
      </c>
      <c r="C174" s="33" t="s">
        <v>343</v>
      </c>
      <c r="D174" s="21">
        <f>SUM('Drepturi asist. pers'!D174+'Drept pers. handicap'!D174)</f>
        <v>0</v>
      </c>
      <c r="E174" s="21">
        <f>SUM('Drepturi asist. pers'!E174+'Drept pers. handicap'!E174)</f>
        <v>0</v>
      </c>
      <c r="F174" s="21">
        <f>SUM('Drepturi asist. pers'!F174+'Drept pers. handicap'!F174)</f>
        <v>0</v>
      </c>
      <c r="G174" s="21">
        <f>SUM('Drepturi asist. pers'!G174+'Drept pers. handicap'!G174)</f>
        <v>0</v>
      </c>
      <c r="H174" s="21">
        <f>SUM('Drepturi asist. pers'!H174+'Drept pers. handicap'!H174)</f>
        <v>0</v>
      </c>
      <c r="I174" s="21">
        <f>SUM('Drepturi asist. pers'!I174+'Drept pers. handicap'!I174)</f>
        <v>0</v>
      </c>
      <c r="J174" s="28" t="s">
        <v>27</v>
      </c>
      <c r="K174" s="29" t="s">
        <v>27</v>
      </c>
      <c r="L174" s="30" t="s">
        <v>27</v>
      </c>
    </row>
    <row r="175" spans="1:12" ht="15.75">
      <c r="A175" s="163" t="s">
        <v>344</v>
      </c>
      <c r="B175" s="164"/>
      <c r="C175" s="23" t="s">
        <v>345</v>
      </c>
      <c r="D175" s="80">
        <f>SUM('Drepturi asist. pers'!D175+'Drept pers. handicap'!D175)</f>
        <v>-80</v>
      </c>
      <c r="E175" s="80">
        <f>SUM('Drepturi asist. pers'!E175+'Drept pers. handicap'!E175)</f>
        <v>0</v>
      </c>
      <c r="F175" s="80">
        <f>SUM('Drepturi asist. pers'!F175+'Drept pers. handicap'!F175)</f>
        <v>-5</v>
      </c>
      <c r="G175" s="80">
        <f>SUM('Drepturi asist. pers'!G175+'Drept pers. handicap'!G175)</f>
        <v>-27</v>
      </c>
      <c r="H175" s="80">
        <f>SUM('Drepturi asist. pers'!H175+'Drept pers. handicap'!H175)</f>
        <v>-10</v>
      </c>
      <c r="I175" s="80">
        <f>SUM('Drepturi asist. pers'!I175+'Drept pers. handicap'!I175)</f>
        <v>-38</v>
      </c>
      <c r="J175" s="28" t="s">
        <v>27</v>
      </c>
      <c r="K175" s="29" t="s">
        <v>27</v>
      </c>
      <c r="L175" s="30" t="s">
        <v>27</v>
      </c>
    </row>
    <row r="176" spans="1:12">
      <c r="A176" s="145" t="s">
        <v>346</v>
      </c>
      <c r="B176" s="146"/>
      <c r="C176" s="19" t="s">
        <v>347</v>
      </c>
      <c r="D176" s="21">
        <f>SUM('Drepturi asist. pers'!D176+'Drept pers. handicap'!D176)</f>
        <v>-80</v>
      </c>
      <c r="E176" s="21">
        <f>SUM('Drepturi asist. pers'!E176+'Drept pers. handicap'!E176)</f>
        <v>0</v>
      </c>
      <c r="F176" s="21">
        <f>SUM('Drepturi asist. pers'!F176+'Drept pers. handicap'!F176)</f>
        <v>-5</v>
      </c>
      <c r="G176" s="21">
        <f>SUM('Drepturi asist. pers'!G176+'Drept pers. handicap'!G176)</f>
        <v>-27</v>
      </c>
      <c r="H176" s="21">
        <f>SUM('Drepturi asist. pers'!H176+'Drept pers. handicap'!H176)</f>
        <v>-10</v>
      </c>
      <c r="I176" s="21">
        <f>SUM('Drepturi asist. pers'!I176+'Drept pers. handicap'!I176)</f>
        <v>-38</v>
      </c>
      <c r="J176" s="28" t="s">
        <v>27</v>
      </c>
      <c r="K176" s="29" t="s">
        <v>27</v>
      </c>
      <c r="L176" s="30" t="s">
        <v>27</v>
      </c>
    </row>
    <row r="177" spans="1:12" ht="38.25">
      <c r="A177" s="121"/>
      <c r="B177" s="73" t="s">
        <v>348</v>
      </c>
      <c r="C177" s="19" t="s">
        <v>349</v>
      </c>
      <c r="D177" s="21">
        <f>SUM('Drepturi asist. pers'!D177+'Drept pers. handicap'!D177)</f>
        <v>-80</v>
      </c>
      <c r="E177" s="21">
        <f>SUM('Drepturi asist. pers'!E177+'Drept pers. handicap'!E177)</f>
        <v>0</v>
      </c>
      <c r="F177" s="21">
        <f>SUM('Drepturi asist. pers'!F177+'Drept pers. handicap'!F177)</f>
        <v>-5</v>
      </c>
      <c r="G177" s="21">
        <f>SUM('Drepturi asist. pers'!G177+'Drept pers. handicap'!G177)</f>
        <v>-27</v>
      </c>
      <c r="H177" s="21">
        <f>SUM('Drepturi asist. pers'!H177+'Drept pers. handicap'!H177)</f>
        <v>-10</v>
      </c>
      <c r="I177" s="21">
        <f>SUM('Drepturi asist. pers'!I177+'Drept pers. handicap'!I177)</f>
        <v>-38</v>
      </c>
      <c r="J177" s="28" t="s">
        <v>27</v>
      </c>
      <c r="K177" s="29" t="s">
        <v>27</v>
      </c>
      <c r="L177" s="30" t="s">
        <v>27</v>
      </c>
    </row>
    <row r="178" spans="1:12">
      <c r="A178" s="74" t="s">
        <v>350</v>
      </c>
      <c r="B178" s="75"/>
      <c r="C178" s="19" t="s">
        <v>351</v>
      </c>
      <c r="D178" s="21">
        <f>SUM('Drepturi asist. pers'!D178+'Drept pers. handicap'!D178)</f>
        <v>0</v>
      </c>
      <c r="E178" s="21">
        <f>SUM('Drepturi asist. pers'!E178+'Drept pers. handicap'!E178)</f>
        <v>0</v>
      </c>
      <c r="F178" s="21">
        <f>SUM('Drepturi asist. pers'!F178+'Drept pers. handicap'!F178)</f>
        <v>0</v>
      </c>
      <c r="G178" s="21">
        <f>SUM('Drepturi asist. pers'!G178+'Drept pers. handicap'!G178)</f>
        <v>0</v>
      </c>
      <c r="H178" s="21">
        <f>SUM('Drepturi asist. pers'!H178+'Drept pers. handicap'!H178)</f>
        <v>0</v>
      </c>
      <c r="I178" s="21">
        <f>SUM('Drepturi asist. pers'!I178+'Drept pers. handicap'!I178)</f>
        <v>0</v>
      </c>
      <c r="J178" s="21"/>
      <c r="K178" s="21"/>
      <c r="L178" s="22"/>
    </row>
    <row r="179" spans="1:12">
      <c r="A179" s="121" t="s">
        <v>352</v>
      </c>
      <c r="B179" s="18"/>
      <c r="C179" s="76" t="s">
        <v>353</v>
      </c>
      <c r="D179" s="21">
        <f>SUM('Drepturi asist. pers'!D179+'Drept pers. handicap'!D179)</f>
        <v>0</v>
      </c>
      <c r="E179" s="21">
        <f>SUM('Drepturi asist. pers'!E179+'Drept pers. handicap'!E179)</f>
        <v>0</v>
      </c>
      <c r="F179" s="21">
        <f>SUM('Drepturi asist. pers'!F179+'Drept pers. handicap'!F179)</f>
        <v>0</v>
      </c>
      <c r="G179" s="21">
        <f>SUM('Drepturi asist. pers'!G179+'Drept pers. handicap'!G179)</f>
        <v>0</v>
      </c>
      <c r="H179" s="21">
        <f>SUM('Drepturi asist. pers'!H179+'Drept pers. handicap'!H179)</f>
        <v>0</v>
      </c>
      <c r="I179" s="21">
        <f>SUM('Drepturi asist. pers'!I179+'Drept pers. handicap'!I179)</f>
        <v>0</v>
      </c>
      <c r="J179" s="21"/>
      <c r="K179" s="21"/>
      <c r="L179" s="22"/>
    </row>
    <row r="180" spans="1:12">
      <c r="A180" s="74"/>
      <c r="B180" s="32" t="s">
        <v>354</v>
      </c>
      <c r="C180" s="77" t="s">
        <v>355</v>
      </c>
      <c r="D180" s="21">
        <f>SUM('Drepturi asist. pers'!D180+'Drept pers. handicap'!D180)</f>
        <v>0</v>
      </c>
      <c r="E180" s="21">
        <f>SUM('Drepturi asist. pers'!E180+'Drept pers. handicap'!E180)</f>
        <v>0</v>
      </c>
      <c r="F180" s="21">
        <f>SUM('Drepturi asist. pers'!F180+'Drept pers. handicap'!F180)</f>
        <v>0</v>
      </c>
      <c r="G180" s="21">
        <f>SUM('Drepturi asist. pers'!G180+'Drept pers. handicap'!G180)</f>
        <v>0</v>
      </c>
      <c r="H180" s="21">
        <f>SUM('Drepturi asist. pers'!H180+'Drept pers. handicap'!H180)</f>
        <v>0</v>
      </c>
      <c r="I180" s="21">
        <f>SUM('Drepturi asist. pers'!I180+'Drept pers. handicap'!I180)</f>
        <v>0</v>
      </c>
      <c r="J180" s="21"/>
      <c r="K180" s="21"/>
      <c r="L180" s="22"/>
    </row>
    <row r="181" spans="1:12">
      <c r="A181" s="78" t="s">
        <v>356</v>
      </c>
      <c r="B181" s="79"/>
      <c r="C181" s="76" t="s">
        <v>357</v>
      </c>
      <c r="D181" s="21">
        <f>SUM('Drepturi asist. pers'!D181+'Drept pers. handicap'!D181)</f>
        <v>0</v>
      </c>
      <c r="E181" s="21">
        <f>SUM('Drepturi asist. pers'!E181+'Drept pers. handicap'!E181)</f>
        <v>0</v>
      </c>
      <c r="F181" s="21">
        <f>SUM('Drepturi asist. pers'!F181+'Drept pers. handicap'!F181)</f>
        <v>0</v>
      </c>
      <c r="G181" s="21">
        <f>SUM('Drepturi asist. pers'!G181+'Drept pers. handicap'!G181)</f>
        <v>0</v>
      </c>
      <c r="H181" s="21">
        <f>SUM('Drepturi asist. pers'!H181+'Drept pers. handicap'!H181)</f>
        <v>0</v>
      </c>
      <c r="I181" s="21">
        <f>SUM('Drepturi asist. pers'!I181+'Drept pers. handicap'!I181)</f>
        <v>0</v>
      </c>
      <c r="J181" s="80"/>
      <c r="K181" s="80"/>
      <c r="L181" s="82"/>
    </row>
    <row r="182" spans="1:12">
      <c r="A182" s="65"/>
      <c r="B182" s="83" t="s">
        <v>358</v>
      </c>
      <c r="C182" s="77" t="s">
        <v>359</v>
      </c>
      <c r="D182" s="21">
        <f>SUM('Drepturi asist. pers'!D182+'Drept pers. handicap'!D182)</f>
        <v>0</v>
      </c>
      <c r="E182" s="21">
        <f>SUM('Drepturi asist. pers'!E182+'Drept pers. handicap'!E182)</f>
        <v>0</v>
      </c>
      <c r="F182" s="21">
        <f>SUM('Drepturi asist. pers'!F182+'Drept pers. handicap'!F182)</f>
        <v>0</v>
      </c>
      <c r="G182" s="21">
        <f>SUM('Drepturi asist. pers'!G182+'Drept pers. handicap'!G182)</f>
        <v>0</v>
      </c>
      <c r="H182" s="21">
        <f>SUM('Drepturi asist. pers'!H182+'Drept pers. handicap'!H182)</f>
        <v>0</v>
      </c>
      <c r="I182" s="21">
        <f>SUM('Drepturi asist. pers'!I182+'Drept pers. handicap'!I182)</f>
        <v>0</v>
      </c>
      <c r="J182" s="21"/>
      <c r="K182" s="21"/>
      <c r="L182" s="22"/>
    </row>
    <row r="183" spans="1:12" ht="18">
      <c r="A183" s="165" t="s">
        <v>360</v>
      </c>
      <c r="B183" s="166"/>
      <c r="C183" s="84"/>
      <c r="D183" s="21">
        <f>SUM('Drepturi asist. pers'!D183+'Drept pers. handicap'!D183)</f>
        <v>0</v>
      </c>
      <c r="E183" s="21">
        <f>SUM('Drepturi asist. pers'!E183+'Drept pers. handicap'!E183)</f>
        <v>0</v>
      </c>
      <c r="F183" s="21">
        <f>SUM('Drepturi asist. pers'!F183+'Drept pers. handicap'!F183)</f>
        <v>0</v>
      </c>
      <c r="G183" s="21">
        <f>SUM('Drepturi asist. pers'!G183+'Drept pers. handicap'!G183)</f>
        <v>0</v>
      </c>
      <c r="H183" s="21">
        <f>SUM('Drepturi asist. pers'!H183+'Drept pers. handicap'!H183)</f>
        <v>0</v>
      </c>
      <c r="I183" s="21">
        <f>SUM('Drepturi asist. pers'!I183+'Drept pers. handicap'!I183)</f>
        <v>0</v>
      </c>
      <c r="J183" s="85"/>
      <c r="K183" s="85"/>
      <c r="L183" s="86"/>
    </row>
    <row r="184" spans="1:12" ht="15.75">
      <c r="A184" s="167" t="s">
        <v>361</v>
      </c>
      <c r="B184" s="168"/>
      <c r="C184" s="23" t="s">
        <v>362</v>
      </c>
      <c r="D184" s="21">
        <f>SUM('Drepturi asist. pers'!D184+'Drept pers. handicap'!D184)</f>
        <v>0</v>
      </c>
      <c r="E184" s="21">
        <f>SUM('Drepturi asist. pers'!E184+'Drept pers. handicap'!E184)</f>
        <v>0</v>
      </c>
      <c r="F184" s="21">
        <f>SUM('Drepturi asist. pers'!F184+'Drept pers. handicap'!F184)</f>
        <v>0</v>
      </c>
      <c r="G184" s="21">
        <f>SUM('Drepturi asist. pers'!G184+'Drept pers. handicap'!G184)</f>
        <v>0</v>
      </c>
      <c r="H184" s="21">
        <f>SUM('Drepturi asist. pers'!H184+'Drept pers. handicap'!H184)</f>
        <v>0</v>
      </c>
      <c r="I184" s="21">
        <f>SUM('Drepturi asist. pers'!I184+'Drept pers. handicap'!I184)</f>
        <v>0</v>
      </c>
      <c r="J184" s="21"/>
      <c r="K184" s="21"/>
      <c r="L184" s="22"/>
    </row>
    <row r="185" spans="1:12">
      <c r="A185" s="121" t="s">
        <v>363</v>
      </c>
      <c r="B185" s="32"/>
      <c r="C185" s="19" t="s">
        <v>364</v>
      </c>
      <c r="D185" s="21">
        <f>SUM('Drepturi asist. pers'!D185+'Drept pers. handicap'!D185)</f>
        <v>0</v>
      </c>
      <c r="E185" s="21">
        <f>SUM('Drepturi asist. pers'!E185+'Drept pers. handicap'!E185)</f>
        <v>0</v>
      </c>
      <c r="F185" s="21">
        <f>SUM('Drepturi asist. pers'!F185+'Drept pers. handicap'!F185)</f>
        <v>0</v>
      </c>
      <c r="G185" s="21">
        <f>SUM('Drepturi asist. pers'!G185+'Drept pers. handicap'!G185)</f>
        <v>0</v>
      </c>
      <c r="H185" s="21">
        <f>SUM('Drepturi asist. pers'!H185+'Drept pers. handicap'!H185)</f>
        <v>0</v>
      </c>
      <c r="I185" s="21">
        <f>SUM('Drepturi asist. pers'!I185+'Drept pers. handicap'!I185)</f>
        <v>0</v>
      </c>
      <c r="J185" s="28" t="s">
        <v>27</v>
      </c>
      <c r="K185" s="29" t="s">
        <v>27</v>
      </c>
      <c r="L185" s="30" t="s">
        <v>27</v>
      </c>
    </row>
    <row r="186" spans="1:12">
      <c r="A186" s="63"/>
      <c r="B186" s="42" t="s">
        <v>365</v>
      </c>
      <c r="C186" s="33" t="s">
        <v>366</v>
      </c>
      <c r="D186" s="21">
        <f>SUM('Drepturi asist. pers'!D186+'Drept pers. handicap'!D186)</f>
        <v>0</v>
      </c>
      <c r="E186" s="21">
        <f>SUM('Drepturi asist. pers'!E186+'Drept pers. handicap'!E186)</f>
        <v>0</v>
      </c>
      <c r="F186" s="21">
        <f>SUM('Drepturi asist. pers'!F186+'Drept pers. handicap'!F186)</f>
        <v>0</v>
      </c>
      <c r="G186" s="21">
        <f>SUM('Drepturi asist. pers'!G186+'Drept pers. handicap'!G186)</f>
        <v>0</v>
      </c>
      <c r="H186" s="21">
        <f>SUM('Drepturi asist. pers'!H186+'Drept pers. handicap'!H186)</f>
        <v>0</v>
      </c>
      <c r="I186" s="21">
        <f>SUM('Drepturi asist. pers'!I186+'Drept pers. handicap'!I186)</f>
        <v>0</v>
      </c>
      <c r="J186" s="28" t="s">
        <v>27</v>
      </c>
      <c r="K186" s="29" t="s">
        <v>27</v>
      </c>
      <c r="L186" s="30" t="s">
        <v>27</v>
      </c>
    </row>
    <row r="187" spans="1:12" ht="43.5">
      <c r="A187" s="63"/>
      <c r="B187" s="87" t="s">
        <v>367</v>
      </c>
      <c r="C187" s="33" t="s">
        <v>368</v>
      </c>
      <c r="D187" s="21">
        <f>SUM('Drepturi asist. pers'!D187+'Drept pers. handicap'!D187)</f>
        <v>0</v>
      </c>
      <c r="E187" s="21">
        <f>SUM('Drepturi asist. pers'!E187+'Drept pers. handicap'!E187)</f>
        <v>0</v>
      </c>
      <c r="F187" s="21">
        <f>SUM('Drepturi asist. pers'!F187+'Drept pers. handicap'!F187)</f>
        <v>0</v>
      </c>
      <c r="G187" s="21">
        <f>SUM('Drepturi asist. pers'!G187+'Drept pers. handicap'!G187)</f>
        <v>0</v>
      </c>
      <c r="H187" s="21">
        <f>SUM('Drepturi asist. pers'!H187+'Drept pers. handicap'!H187)</f>
        <v>0</v>
      </c>
      <c r="I187" s="21">
        <f>SUM('Drepturi asist. pers'!I187+'Drept pers. handicap'!I187)</f>
        <v>0</v>
      </c>
      <c r="J187" s="28" t="s">
        <v>27</v>
      </c>
      <c r="K187" s="29" t="s">
        <v>27</v>
      </c>
      <c r="L187" s="30" t="s">
        <v>27</v>
      </c>
    </row>
    <row r="188" spans="1:12" ht="29.25">
      <c r="A188" s="63"/>
      <c r="B188" s="87" t="s">
        <v>369</v>
      </c>
      <c r="C188" s="33" t="s">
        <v>370</v>
      </c>
      <c r="D188" s="21">
        <f>SUM('Drepturi asist. pers'!D188+'Drept pers. handicap'!D188)</f>
        <v>0</v>
      </c>
      <c r="E188" s="21">
        <f>SUM('Drepturi asist. pers'!E188+'Drept pers. handicap'!E188)</f>
        <v>0</v>
      </c>
      <c r="F188" s="21">
        <f>SUM('Drepturi asist. pers'!F188+'Drept pers. handicap'!F188)</f>
        <v>0</v>
      </c>
      <c r="G188" s="21">
        <f>SUM('Drepturi asist. pers'!G188+'Drept pers. handicap'!G188)</f>
        <v>0</v>
      </c>
      <c r="H188" s="21">
        <f>SUM('Drepturi asist. pers'!H188+'Drept pers. handicap'!H188)</f>
        <v>0</v>
      </c>
      <c r="I188" s="21">
        <f>SUM('Drepturi asist. pers'!I188+'Drept pers. handicap'!I188)</f>
        <v>0</v>
      </c>
      <c r="J188" s="28" t="s">
        <v>27</v>
      </c>
      <c r="K188" s="29" t="s">
        <v>27</v>
      </c>
      <c r="L188" s="30" t="s">
        <v>27</v>
      </c>
    </row>
    <row r="189" spans="1:12" ht="15.75">
      <c r="A189" s="121" t="s">
        <v>371</v>
      </c>
      <c r="B189" s="122"/>
      <c r="C189" s="23" t="s">
        <v>372</v>
      </c>
      <c r="D189" s="21">
        <f>SUM('Drepturi asist. pers'!D189+'Drept pers. handicap'!D189)</f>
        <v>0</v>
      </c>
      <c r="E189" s="21">
        <f>SUM('Drepturi asist. pers'!E189+'Drept pers. handicap'!E189)</f>
        <v>0</v>
      </c>
      <c r="F189" s="21">
        <f>SUM('Drepturi asist. pers'!F189+'Drept pers. handicap'!F189)</f>
        <v>0</v>
      </c>
      <c r="G189" s="21">
        <f>SUM('Drepturi asist. pers'!G189+'Drept pers. handicap'!G189)</f>
        <v>0</v>
      </c>
      <c r="H189" s="21">
        <f>SUM('Drepturi asist. pers'!H189+'Drept pers. handicap'!H189)</f>
        <v>0</v>
      </c>
      <c r="I189" s="21">
        <f>SUM('Drepturi asist. pers'!I189+'Drept pers. handicap'!I189)</f>
        <v>0</v>
      </c>
      <c r="J189" s="21"/>
      <c r="K189" s="21"/>
      <c r="L189" s="22"/>
    </row>
    <row r="190" spans="1:12">
      <c r="A190" s="169" t="s">
        <v>373</v>
      </c>
      <c r="B190" s="170"/>
      <c r="C190" s="19" t="s">
        <v>267</v>
      </c>
      <c r="D190" s="21">
        <f>SUM('Drepturi asist. pers'!D190+'Drept pers. handicap'!D190)</f>
        <v>0</v>
      </c>
      <c r="E190" s="21">
        <f>SUM('Drepturi asist. pers'!E190+'Drept pers. handicap'!E190)</f>
        <v>0</v>
      </c>
      <c r="F190" s="21">
        <f>SUM('Drepturi asist. pers'!F190+'Drept pers. handicap'!F190)</f>
        <v>0</v>
      </c>
      <c r="G190" s="21">
        <f>SUM('Drepturi asist. pers'!G190+'Drept pers. handicap'!G190)</f>
        <v>0</v>
      </c>
      <c r="H190" s="21">
        <f>SUM('Drepturi asist. pers'!H190+'Drept pers. handicap'!H190)</f>
        <v>0</v>
      </c>
      <c r="I190" s="21">
        <f>SUM('Drepturi asist. pers'!I190+'Drept pers. handicap'!I190)</f>
        <v>0</v>
      </c>
      <c r="J190" s="28" t="s">
        <v>27</v>
      </c>
      <c r="K190" s="29" t="s">
        <v>27</v>
      </c>
      <c r="L190" s="30" t="s">
        <v>27</v>
      </c>
    </row>
    <row r="191" spans="1:12">
      <c r="A191" s="121"/>
      <c r="B191" s="52" t="s">
        <v>374</v>
      </c>
      <c r="C191" s="33" t="s">
        <v>375</v>
      </c>
      <c r="D191" s="21">
        <f>SUM('Drepturi asist. pers'!D191+'Drept pers. handicap'!D191)</f>
        <v>0</v>
      </c>
      <c r="E191" s="21">
        <f>SUM('Drepturi asist. pers'!E191+'Drept pers. handicap'!E191)</f>
        <v>0</v>
      </c>
      <c r="F191" s="21">
        <f>SUM('Drepturi asist. pers'!F191+'Drept pers. handicap'!F191)</f>
        <v>0</v>
      </c>
      <c r="G191" s="21">
        <f>SUM('Drepturi asist. pers'!G191+'Drept pers. handicap'!G191)</f>
        <v>0</v>
      </c>
      <c r="H191" s="21">
        <f>SUM('Drepturi asist. pers'!H191+'Drept pers. handicap'!H191)</f>
        <v>0</v>
      </c>
      <c r="I191" s="21">
        <f>SUM('Drepturi asist. pers'!I191+'Drept pers. handicap'!I191)</f>
        <v>0</v>
      </c>
      <c r="J191" s="28" t="s">
        <v>27</v>
      </c>
      <c r="K191" s="29" t="s">
        <v>27</v>
      </c>
      <c r="L191" s="30" t="s">
        <v>27</v>
      </c>
    </row>
    <row r="192" spans="1:12">
      <c r="A192" s="121"/>
      <c r="B192" s="52" t="s">
        <v>376</v>
      </c>
      <c r="C192" s="33" t="s">
        <v>377</v>
      </c>
      <c r="D192" s="21">
        <f>SUM('Drepturi asist. pers'!D192+'Drept pers. handicap'!D192)</f>
        <v>0</v>
      </c>
      <c r="E192" s="21">
        <f>SUM('Drepturi asist. pers'!E192+'Drept pers. handicap'!E192)</f>
        <v>0</v>
      </c>
      <c r="F192" s="21">
        <f>SUM('Drepturi asist. pers'!F192+'Drept pers. handicap'!F192)</f>
        <v>0</v>
      </c>
      <c r="G192" s="21">
        <f>SUM('Drepturi asist. pers'!G192+'Drept pers. handicap'!G192)</f>
        <v>0</v>
      </c>
      <c r="H192" s="21">
        <f>SUM('Drepturi asist. pers'!H192+'Drept pers. handicap'!H192)</f>
        <v>0</v>
      </c>
      <c r="I192" s="21">
        <f>SUM('Drepturi asist. pers'!I192+'Drept pers. handicap'!I192)</f>
        <v>0</v>
      </c>
      <c r="J192" s="28" t="s">
        <v>27</v>
      </c>
      <c r="K192" s="29" t="s">
        <v>27</v>
      </c>
      <c r="L192" s="30" t="s">
        <v>27</v>
      </c>
    </row>
    <row r="193" spans="1:12">
      <c r="A193" s="121"/>
      <c r="B193" s="52" t="s">
        <v>378</v>
      </c>
      <c r="C193" s="33" t="s">
        <v>379</v>
      </c>
      <c r="D193" s="21">
        <f>SUM('Drepturi asist. pers'!D193+'Drept pers. handicap'!D193)</f>
        <v>0</v>
      </c>
      <c r="E193" s="21">
        <f>SUM('Drepturi asist. pers'!E193+'Drept pers. handicap'!E193)</f>
        <v>0</v>
      </c>
      <c r="F193" s="21">
        <f>SUM('Drepturi asist. pers'!F193+'Drept pers. handicap'!F193)</f>
        <v>0</v>
      </c>
      <c r="G193" s="21">
        <f>SUM('Drepturi asist. pers'!G193+'Drept pers. handicap'!G193)</f>
        <v>0</v>
      </c>
      <c r="H193" s="21">
        <f>SUM('Drepturi asist. pers'!H193+'Drept pers. handicap'!H193)</f>
        <v>0</v>
      </c>
      <c r="I193" s="21">
        <f>SUM('Drepturi asist. pers'!I193+'Drept pers. handicap'!I193)</f>
        <v>0</v>
      </c>
      <c r="J193" s="28" t="s">
        <v>27</v>
      </c>
      <c r="K193" s="29" t="s">
        <v>27</v>
      </c>
      <c r="L193" s="30" t="s">
        <v>27</v>
      </c>
    </row>
    <row r="194" spans="1:12">
      <c r="A194" s="121"/>
      <c r="B194" s="52" t="s">
        <v>380</v>
      </c>
      <c r="C194" s="33" t="s">
        <v>381</v>
      </c>
      <c r="D194" s="21">
        <f>SUM('Drepturi asist. pers'!D194+'Drept pers. handicap'!D194)</f>
        <v>0</v>
      </c>
      <c r="E194" s="21">
        <f>SUM('Drepturi asist. pers'!E194+'Drept pers. handicap'!E194)</f>
        <v>0</v>
      </c>
      <c r="F194" s="21">
        <f>SUM('Drepturi asist. pers'!F194+'Drept pers. handicap'!F194)</f>
        <v>0</v>
      </c>
      <c r="G194" s="21">
        <f>SUM('Drepturi asist. pers'!G194+'Drept pers. handicap'!G194)</f>
        <v>0</v>
      </c>
      <c r="H194" s="21">
        <f>SUM('Drepturi asist. pers'!H194+'Drept pers. handicap'!H194)</f>
        <v>0</v>
      </c>
      <c r="I194" s="21">
        <f>SUM('Drepturi asist. pers'!I194+'Drept pers. handicap'!I194)</f>
        <v>0</v>
      </c>
      <c r="J194" s="28" t="s">
        <v>27</v>
      </c>
      <c r="K194" s="29" t="s">
        <v>27</v>
      </c>
      <c r="L194" s="30" t="s">
        <v>27</v>
      </c>
    </row>
    <row r="195" spans="1:12">
      <c r="A195" s="121"/>
      <c r="B195" s="52" t="s">
        <v>382</v>
      </c>
      <c r="C195" s="33" t="s">
        <v>383</v>
      </c>
      <c r="D195" s="21">
        <f>SUM('Drepturi asist. pers'!D195+'Drept pers. handicap'!D195)</f>
        <v>0</v>
      </c>
      <c r="E195" s="21">
        <f>SUM('Drepturi asist. pers'!E195+'Drept pers. handicap'!E195)</f>
        <v>0</v>
      </c>
      <c r="F195" s="21">
        <f>SUM('Drepturi asist. pers'!F195+'Drept pers. handicap'!F195)</f>
        <v>0</v>
      </c>
      <c r="G195" s="21">
        <f>SUM('Drepturi asist. pers'!G195+'Drept pers. handicap'!G195)</f>
        <v>0</v>
      </c>
      <c r="H195" s="21">
        <f>SUM('Drepturi asist. pers'!H195+'Drept pers. handicap'!H195)</f>
        <v>0</v>
      </c>
      <c r="I195" s="21">
        <f>SUM('Drepturi asist. pers'!I195+'Drept pers. handicap'!I195)</f>
        <v>0</v>
      </c>
      <c r="J195" s="28"/>
      <c r="K195" s="29"/>
      <c r="L195" s="30"/>
    </row>
    <row r="196" spans="1:12">
      <c r="A196" s="64"/>
      <c r="B196" s="52" t="s">
        <v>384</v>
      </c>
      <c r="C196" s="33" t="s">
        <v>385</v>
      </c>
      <c r="D196" s="21">
        <f>SUM('Drepturi asist. pers'!D196+'Drept pers. handicap'!D196)</f>
        <v>0</v>
      </c>
      <c r="E196" s="21">
        <f>SUM('Drepturi asist. pers'!E196+'Drept pers. handicap'!E196)</f>
        <v>0</v>
      </c>
      <c r="F196" s="21">
        <f>SUM('Drepturi asist. pers'!F196+'Drept pers. handicap'!F196)</f>
        <v>0</v>
      </c>
      <c r="G196" s="21">
        <f>SUM('Drepturi asist. pers'!G196+'Drept pers. handicap'!G196)</f>
        <v>0</v>
      </c>
      <c r="H196" s="21">
        <f>SUM('Drepturi asist. pers'!H196+'Drept pers. handicap'!H196)</f>
        <v>0</v>
      </c>
      <c r="I196" s="21">
        <f>SUM('Drepturi asist. pers'!I196+'Drept pers. handicap'!I196)</f>
        <v>0</v>
      </c>
      <c r="J196" s="28" t="s">
        <v>27</v>
      </c>
      <c r="K196" s="29" t="s">
        <v>27</v>
      </c>
      <c r="L196" s="30" t="s">
        <v>27</v>
      </c>
    </row>
    <row r="197" spans="1:12">
      <c r="A197" s="64"/>
      <c r="B197" s="52" t="s">
        <v>386</v>
      </c>
      <c r="C197" s="33" t="s">
        <v>387</v>
      </c>
      <c r="D197" s="21">
        <f>SUM('Drepturi asist. pers'!D197+'Drept pers. handicap'!D197)</f>
        <v>0</v>
      </c>
      <c r="E197" s="21">
        <f>SUM('Drepturi asist. pers'!E197+'Drept pers. handicap'!E197)</f>
        <v>0</v>
      </c>
      <c r="F197" s="21">
        <f>SUM('Drepturi asist. pers'!F197+'Drept pers. handicap'!F197)</f>
        <v>0</v>
      </c>
      <c r="G197" s="21">
        <f>SUM('Drepturi asist. pers'!G197+'Drept pers. handicap'!G197)</f>
        <v>0</v>
      </c>
      <c r="H197" s="21">
        <f>SUM('Drepturi asist. pers'!H197+'Drept pers. handicap'!H197)</f>
        <v>0</v>
      </c>
      <c r="I197" s="21">
        <f>SUM('Drepturi asist. pers'!I197+'Drept pers. handicap'!I197)</f>
        <v>0</v>
      </c>
      <c r="J197" s="28" t="s">
        <v>27</v>
      </c>
      <c r="K197" s="29" t="s">
        <v>27</v>
      </c>
      <c r="L197" s="30" t="s">
        <v>27</v>
      </c>
    </row>
    <row r="198" spans="1:12">
      <c r="A198" s="64"/>
      <c r="B198" s="42" t="s">
        <v>388</v>
      </c>
      <c r="C198" s="33" t="s">
        <v>389</v>
      </c>
      <c r="D198" s="21">
        <f>SUM('Drepturi asist. pers'!D198+'Drept pers. handicap'!D198)</f>
        <v>0</v>
      </c>
      <c r="E198" s="21">
        <f>SUM('Drepturi asist. pers'!E198+'Drept pers. handicap'!E198)</f>
        <v>0</v>
      </c>
      <c r="F198" s="21">
        <f>SUM('Drepturi asist. pers'!F198+'Drept pers. handicap'!F198)</f>
        <v>0</v>
      </c>
      <c r="G198" s="21">
        <f>SUM('Drepturi asist. pers'!G198+'Drept pers. handicap'!G198)</f>
        <v>0</v>
      </c>
      <c r="H198" s="21">
        <f>SUM('Drepturi asist. pers'!H198+'Drept pers. handicap'!H198)</f>
        <v>0</v>
      </c>
      <c r="I198" s="21">
        <f>SUM('Drepturi asist. pers'!I198+'Drept pers. handicap'!I198)</f>
        <v>0</v>
      </c>
      <c r="J198" s="28" t="s">
        <v>27</v>
      </c>
      <c r="K198" s="29" t="s">
        <v>27</v>
      </c>
      <c r="L198" s="30" t="s">
        <v>27</v>
      </c>
    </row>
    <row r="199" spans="1:12">
      <c r="A199" s="64"/>
      <c r="B199" s="42" t="s">
        <v>390</v>
      </c>
      <c r="C199" s="33" t="s">
        <v>391</v>
      </c>
      <c r="D199" s="21">
        <f>SUM('Drepturi asist. pers'!D199+'Drept pers. handicap'!D199)</f>
        <v>0</v>
      </c>
      <c r="E199" s="21">
        <f>SUM('Drepturi asist. pers'!E199+'Drept pers. handicap'!E199)</f>
        <v>0</v>
      </c>
      <c r="F199" s="21">
        <f>SUM('Drepturi asist. pers'!F199+'Drept pers. handicap'!F199)</f>
        <v>0</v>
      </c>
      <c r="G199" s="21">
        <f>SUM('Drepturi asist. pers'!G199+'Drept pers. handicap'!G199)</f>
        <v>0</v>
      </c>
      <c r="H199" s="21">
        <f>SUM('Drepturi asist. pers'!H199+'Drept pers. handicap'!H199)</f>
        <v>0</v>
      </c>
      <c r="I199" s="21">
        <f>SUM('Drepturi asist. pers'!I199+'Drept pers. handicap'!I199)</f>
        <v>0</v>
      </c>
      <c r="J199" s="28" t="s">
        <v>27</v>
      </c>
      <c r="K199" s="29" t="s">
        <v>27</v>
      </c>
      <c r="L199" s="30" t="s">
        <v>27</v>
      </c>
    </row>
    <row r="200" spans="1:12">
      <c r="A200" s="64"/>
      <c r="B200" s="42" t="s">
        <v>392</v>
      </c>
      <c r="C200" s="33" t="s">
        <v>393</v>
      </c>
      <c r="D200" s="21">
        <f>SUM('Drepturi asist. pers'!D200+'Drept pers. handicap'!D200)</f>
        <v>0</v>
      </c>
      <c r="E200" s="21">
        <f>SUM('Drepturi asist. pers'!E200+'Drept pers. handicap'!E200)</f>
        <v>0</v>
      </c>
      <c r="F200" s="21">
        <f>SUM('Drepturi asist. pers'!F200+'Drept pers. handicap'!F200)</f>
        <v>0</v>
      </c>
      <c r="G200" s="21">
        <f>SUM('Drepturi asist. pers'!G200+'Drept pers. handicap'!G200)</f>
        <v>0</v>
      </c>
      <c r="H200" s="21">
        <f>SUM('Drepturi asist. pers'!H200+'Drept pers. handicap'!H200)</f>
        <v>0</v>
      </c>
      <c r="I200" s="21">
        <f>SUM('Drepturi asist. pers'!I200+'Drept pers. handicap'!I200)</f>
        <v>0</v>
      </c>
      <c r="J200" s="28"/>
      <c r="K200" s="29"/>
      <c r="L200" s="30"/>
    </row>
    <row r="201" spans="1:12" ht="15.75">
      <c r="A201" s="171" t="s">
        <v>394</v>
      </c>
      <c r="B201" s="172"/>
      <c r="C201" s="88">
        <v>56</v>
      </c>
      <c r="D201" s="21">
        <f>SUM('Drepturi asist. pers'!D201+'Drept pers. handicap'!D201)</f>
        <v>0</v>
      </c>
      <c r="E201" s="21">
        <f>SUM('Drepturi asist. pers'!E201+'Drept pers. handicap'!E201)</f>
        <v>0</v>
      </c>
      <c r="F201" s="21">
        <f>SUM('Drepturi asist. pers'!F201+'Drept pers. handicap'!F201)</f>
        <v>0</v>
      </c>
      <c r="G201" s="21">
        <f>SUM('Drepturi asist. pers'!G201+'Drept pers. handicap'!G201)</f>
        <v>0</v>
      </c>
      <c r="H201" s="21">
        <f>SUM('Drepturi asist. pers'!H201+'Drept pers. handicap'!H201)</f>
        <v>0</v>
      </c>
      <c r="I201" s="21">
        <f>SUM('Drepturi asist. pers'!I201+'Drept pers. handicap'!I201)</f>
        <v>0</v>
      </c>
      <c r="J201" s="21"/>
      <c r="K201" s="21"/>
      <c r="L201" s="22"/>
    </row>
    <row r="202" spans="1:12">
      <c r="A202" s="173" t="s">
        <v>395</v>
      </c>
      <c r="B202" s="174"/>
      <c r="C202" s="33" t="s">
        <v>396</v>
      </c>
      <c r="D202" s="21">
        <f>SUM('Drepturi asist. pers'!D202+'Drept pers. handicap'!D202)</f>
        <v>0</v>
      </c>
      <c r="E202" s="21">
        <f>SUM('Drepturi asist. pers'!E202+'Drept pers. handicap'!E202)</f>
        <v>0</v>
      </c>
      <c r="F202" s="21">
        <f>SUM('Drepturi asist. pers'!F202+'Drept pers. handicap'!F202)</f>
        <v>0</v>
      </c>
      <c r="G202" s="21">
        <f>SUM('Drepturi asist. pers'!G202+'Drept pers. handicap'!G202)</f>
        <v>0</v>
      </c>
      <c r="H202" s="21">
        <f>SUM('Drepturi asist. pers'!H202+'Drept pers. handicap'!H202)</f>
        <v>0</v>
      </c>
      <c r="I202" s="21">
        <f>SUM('Drepturi asist. pers'!I202+'Drept pers. handicap'!I202)</f>
        <v>0</v>
      </c>
      <c r="J202" s="28" t="s">
        <v>27</v>
      </c>
      <c r="K202" s="29" t="s">
        <v>27</v>
      </c>
      <c r="L202" s="30" t="s">
        <v>27</v>
      </c>
    </row>
    <row r="203" spans="1:12">
      <c r="A203" s="65"/>
      <c r="B203" s="89" t="s">
        <v>397</v>
      </c>
      <c r="C203" s="90" t="s">
        <v>398</v>
      </c>
      <c r="D203" s="21">
        <f>SUM('Drepturi asist. pers'!D203+'Drept pers. handicap'!D203)</f>
        <v>0</v>
      </c>
      <c r="E203" s="21">
        <f>SUM('Drepturi asist. pers'!E203+'Drept pers. handicap'!E203)</f>
        <v>0</v>
      </c>
      <c r="F203" s="21">
        <f>SUM('Drepturi asist. pers'!F203+'Drept pers. handicap'!F203)</f>
        <v>0</v>
      </c>
      <c r="G203" s="21">
        <f>SUM('Drepturi asist. pers'!G203+'Drept pers. handicap'!G203)</f>
        <v>0</v>
      </c>
      <c r="H203" s="21">
        <f>SUM('Drepturi asist. pers'!H203+'Drept pers. handicap'!H203)</f>
        <v>0</v>
      </c>
      <c r="I203" s="21">
        <f>SUM('Drepturi asist. pers'!I203+'Drept pers. handicap'!I203)</f>
        <v>0</v>
      </c>
      <c r="J203" s="28" t="s">
        <v>27</v>
      </c>
      <c r="K203" s="29" t="s">
        <v>27</v>
      </c>
      <c r="L203" s="30" t="s">
        <v>27</v>
      </c>
    </row>
    <row r="204" spans="1:12">
      <c r="A204" s="65"/>
      <c r="B204" s="89" t="s">
        <v>399</v>
      </c>
      <c r="C204" s="90" t="s">
        <v>400</v>
      </c>
      <c r="D204" s="21">
        <f>SUM('Drepturi asist. pers'!D204+'Drept pers. handicap'!D204)</f>
        <v>0</v>
      </c>
      <c r="E204" s="21">
        <f>SUM('Drepturi asist. pers'!E204+'Drept pers. handicap'!E204)</f>
        <v>0</v>
      </c>
      <c r="F204" s="21">
        <f>SUM('Drepturi asist. pers'!F204+'Drept pers. handicap'!F204)</f>
        <v>0</v>
      </c>
      <c r="G204" s="21">
        <f>SUM('Drepturi asist. pers'!G204+'Drept pers. handicap'!G204)</f>
        <v>0</v>
      </c>
      <c r="H204" s="21">
        <f>SUM('Drepturi asist. pers'!H204+'Drept pers. handicap'!H204)</f>
        <v>0</v>
      </c>
      <c r="I204" s="21">
        <f>SUM('Drepturi asist. pers'!I204+'Drept pers. handicap'!I204)</f>
        <v>0</v>
      </c>
      <c r="J204" s="28" t="s">
        <v>27</v>
      </c>
      <c r="K204" s="29" t="s">
        <v>27</v>
      </c>
      <c r="L204" s="30" t="s">
        <v>27</v>
      </c>
    </row>
    <row r="205" spans="1:12">
      <c r="A205" s="65"/>
      <c r="B205" s="89" t="s">
        <v>401</v>
      </c>
      <c r="C205" s="90" t="s">
        <v>402</v>
      </c>
      <c r="D205" s="21">
        <f>SUM('Drepturi asist. pers'!D205+'Drept pers. handicap'!D205)</f>
        <v>0</v>
      </c>
      <c r="E205" s="21">
        <f>SUM('Drepturi asist. pers'!E205+'Drept pers. handicap'!E205)</f>
        <v>0</v>
      </c>
      <c r="F205" s="21">
        <f>SUM('Drepturi asist. pers'!F205+'Drept pers. handicap'!F205)</f>
        <v>0</v>
      </c>
      <c r="G205" s="21">
        <f>SUM('Drepturi asist. pers'!G205+'Drept pers. handicap'!G205)</f>
        <v>0</v>
      </c>
      <c r="H205" s="21">
        <f>SUM('Drepturi asist. pers'!H205+'Drept pers. handicap'!H205)</f>
        <v>0</v>
      </c>
      <c r="I205" s="21">
        <f>SUM('Drepturi asist. pers'!I205+'Drept pers. handicap'!I205)</f>
        <v>0</v>
      </c>
      <c r="J205" s="28" t="s">
        <v>27</v>
      </c>
      <c r="K205" s="29" t="s">
        <v>27</v>
      </c>
      <c r="L205" s="30" t="s">
        <v>27</v>
      </c>
    </row>
    <row r="206" spans="1:12">
      <c r="A206" s="150" t="s">
        <v>403</v>
      </c>
      <c r="B206" s="151"/>
      <c r="C206" s="91" t="s">
        <v>404</v>
      </c>
      <c r="D206" s="21">
        <f>SUM('Drepturi asist. pers'!D206+'Drept pers. handicap'!D206)</f>
        <v>0</v>
      </c>
      <c r="E206" s="21">
        <f>SUM('Drepturi asist. pers'!E206+'Drept pers. handicap'!E206)</f>
        <v>0</v>
      </c>
      <c r="F206" s="21">
        <f>SUM('Drepturi asist. pers'!F206+'Drept pers. handicap'!F206)</f>
        <v>0</v>
      </c>
      <c r="G206" s="21">
        <f>SUM('Drepturi asist. pers'!G206+'Drept pers. handicap'!G206)</f>
        <v>0</v>
      </c>
      <c r="H206" s="21">
        <f>SUM('Drepturi asist. pers'!H206+'Drept pers. handicap'!H206)</f>
        <v>0</v>
      </c>
      <c r="I206" s="21">
        <f>SUM('Drepturi asist. pers'!I206+'Drept pers. handicap'!I206)</f>
        <v>0</v>
      </c>
      <c r="J206" s="28" t="s">
        <v>27</v>
      </c>
      <c r="K206" s="29" t="s">
        <v>27</v>
      </c>
      <c r="L206" s="30" t="s">
        <v>27</v>
      </c>
    </row>
    <row r="207" spans="1:12">
      <c r="A207" s="65"/>
      <c r="B207" s="89" t="s">
        <v>397</v>
      </c>
      <c r="C207" s="90" t="s">
        <v>405</v>
      </c>
      <c r="D207" s="21">
        <f>SUM('Drepturi asist. pers'!D207+'Drept pers. handicap'!D207)</f>
        <v>0</v>
      </c>
      <c r="E207" s="21">
        <f>SUM('Drepturi asist. pers'!E207+'Drept pers. handicap'!E207)</f>
        <v>0</v>
      </c>
      <c r="F207" s="21">
        <f>SUM('Drepturi asist. pers'!F207+'Drept pers. handicap'!F207)</f>
        <v>0</v>
      </c>
      <c r="G207" s="21">
        <f>SUM('Drepturi asist. pers'!G207+'Drept pers. handicap'!G207)</f>
        <v>0</v>
      </c>
      <c r="H207" s="21">
        <f>SUM('Drepturi asist. pers'!H207+'Drept pers. handicap'!H207)</f>
        <v>0</v>
      </c>
      <c r="I207" s="21">
        <f>SUM('Drepturi asist. pers'!I207+'Drept pers. handicap'!I207)</f>
        <v>0</v>
      </c>
      <c r="J207" s="28" t="s">
        <v>27</v>
      </c>
      <c r="K207" s="29" t="s">
        <v>27</v>
      </c>
      <c r="L207" s="30" t="s">
        <v>27</v>
      </c>
    </row>
    <row r="208" spans="1:12">
      <c r="A208" s="65"/>
      <c r="B208" s="89" t="s">
        <v>399</v>
      </c>
      <c r="C208" s="90" t="s">
        <v>406</v>
      </c>
      <c r="D208" s="21">
        <f>SUM('Drepturi asist. pers'!D208+'Drept pers. handicap'!D208)</f>
        <v>0</v>
      </c>
      <c r="E208" s="21">
        <f>SUM('Drepturi asist. pers'!E208+'Drept pers. handicap'!E208)</f>
        <v>0</v>
      </c>
      <c r="F208" s="21">
        <f>SUM('Drepturi asist. pers'!F208+'Drept pers. handicap'!F208)</f>
        <v>0</v>
      </c>
      <c r="G208" s="21">
        <f>SUM('Drepturi asist. pers'!G208+'Drept pers. handicap'!G208)</f>
        <v>0</v>
      </c>
      <c r="H208" s="21">
        <f>SUM('Drepturi asist. pers'!H208+'Drept pers. handicap'!H208)</f>
        <v>0</v>
      </c>
      <c r="I208" s="21">
        <f>SUM('Drepturi asist. pers'!I208+'Drept pers. handicap'!I208)</f>
        <v>0</v>
      </c>
      <c r="J208" s="28" t="s">
        <v>27</v>
      </c>
      <c r="K208" s="29" t="s">
        <v>27</v>
      </c>
      <c r="L208" s="30" t="s">
        <v>27</v>
      </c>
    </row>
    <row r="209" spans="1:12">
      <c r="A209" s="65"/>
      <c r="B209" s="89" t="s">
        <v>407</v>
      </c>
      <c r="C209" s="90" t="s">
        <v>408</v>
      </c>
      <c r="D209" s="21">
        <f>SUM('Drepturi asist. pers'!D209+'Drept pers. handicap'!D209)</f>
        <v>0</v>
      </c>
      <c r="E209" s="21">
        <f>SUM('Drepturi asist. pers'!E209+'Drept pers. handicap'!E209)</f>
        <v>0</v>
      </c>
      <c r="F209" s="21">
        <f>SUM('Drepturi asist. pers'!F209+'Drept pers. handicap'!F209)</f>
        <v>0</v>
      </c>
      <c r="G209" s="21">
        <f>SUM('Drepturi asist. pers'!G209+'Drept pers. handicap'!G209)</f>
        <v>0</v>
      </c>
      <c r="H209" s="21">
        <f>SUM('Drepturi asist. pers'!H209+'Drept pers. handicap'!H209)</f>
        <v>0</v>
      </c>
      <c r="I209" s="21">
        <f>SUM('Drepturi asist. pers'!I209+'Drept pers. handicap'!I209)</f>
        <v>0</v>
      </c>
      <c r="J209" s="28" t="s">
        <v>27</v>
      </c>
      <c r="K209" s="29" t="s">
        <v>27</v>
      </c>
      <c r="L209" s="30" t="s">
        <v>27</v>
      </c>
    </row>
    <row r="210" spans="1:12">
      <c r="A210" s="150" t="s">
        <v>409</v>
      </c>
      <c r="B210" s="151"/>
      <c r="C210" s="91" t="s">
        <v>410</v>
      </c>
      <c r="D210" s="21">
        <f>SUM('Drepturi asist. pers'!D210+'Drept pers. handicap'!D210)</f>
        <v>0</v>
      </c>
      <c r="E210" s="21">
        <f>SUM('Drepturi asist. pers'!E210+'Drept pers. handicap'!E210)</f>
        <v>0</v>
      </c>
      <c r="F210" s="21">
        <f>SUM('Drepturi asist. pers'!F210+'Drept pers. handicap'!F210)</f>
        <v>0</v>
      </c>
      <c r="G210" s="21">
        <f>SUM('Drepturi asist. pers'!G210+'Drept pers. handicap'!G210)</f>
        <v>0</v>
      </c>
      <c r="H210" s="21">
        <f>SUM('Drepturi asist. pers'!H210+'Drept pers. handicap'!H210)</f>
        <v>0</v>
      </c>
      <c r="I210" s="21">
        <f>SUM('Drepturi asist. pers'!I210+'Drept pers. handicap'!I210)</f>
        <v>0</v>
      </c>
      <c r="J210" s="28" t="s">
        <v>27</v>
      </c>
      <c r="K210" s="29" t="s">
        <v>27</v>
      </c>
      <c r="L210" s="30" t="s">
        <v>27</v>
      </c>
    </row>
    <row r="211" spans="1:12">
      <c r="A211" s="65"/>
      <c r="B211" s="89" t="s">
        <v>397</v>
      </c>
      <c r="C211" s="90" t="s">
        <v>411</v>
      </c>
      <c r="D211" s="21">
        <f>SUM('Drepturi asist. pers'!D211+'Drept pers. handicap'!D211)</f>
        <v>0</v>
      </c>
      <c r="E211" s="21">
        <f>SUM('Drepturi asist. pers'!E211+'Drept pers. handicap'!E211)</f>
        <v>0</v>
      </c>
      <c r="F211" s="21">
        <f>SUM('Drepturi asist. pers'!F211+'Drept pers. handicap'!F211)</f>
        <v>0</v>
      </c>
      <c r="G211" s="21">
        <f>SUM('Drepturi asist. pers'!G211+'Drept pers. handicap'!G211)</f>
        <v>0</v>
      </c>
      <c r="H211" s="21">
        <f>SUM('Drepturi asist. pers'!H211+'Drept pers. handicap'!H211)</f>
        <v>0</v>
      </c>
      <c r="I211" s="21">
        <f>SUM('Drepturi asist. pers'!I211+'Drept pers. handicap'!I211)</f>
        <v>0</v>
      </c>
      <c r="J211" s="28" t="s">
        <v>27</v>
      </c>
      <c r="K211" s="29" t="s">
        <v>27</v>
      </c>
      <c r="L211" s="30" t="s">
        <v>27</v>
      </c>
    </row>
    <row r="212" spans="1:12">
      <c r="A212" s="65"/>
      <c r="B212" s="89" t="s">
        <v>399</v>
      </c>
      <c r="C212" s="90" t="s">
        <v>412</v>
      </c>
      <c r="D212" s="21">
        <f>SUM('Drepturi asist. pers'!D212+'Drept pers. handicap'!D212)</f>
        <v>0</v>
      </c>
      <c r="E212" s="21">
        <f>SUM('Drepturi asist. pers'!E212+'Drept pers. handicap'!E212)</f>
        <v>0</v>
      </c>
      <c r="F212" s="21">
        <f>SUM('Drepturi asist. pers'!F212+'Drept pers. handicap'!F212)</f>
        <v>0</v>
      </c>
      <c r="G212" s="21">
        <f>SUM('Drepturi asist. pers'!G212+'Drept pers. handicap'!G212)</f>
        <v>0</v>
      </c>
      <c r="H212" s="21">
        <f>SUM('Drepturi asist. pers'!H212+'Drept pers. handicap'!H212)</f>
        <v>0</v>
      </c>
      <c r="I212" s="21">
        <f>SUM('Drepturi asist. pers'!I212+'Drept pers. handicap'!I212)</f>
        <v>0</v>
      </c>
      <c r="J212" s="28" t="s">
        <v>27</v>
      </c>
      <c r="K212" s="29" t="s">
        <v>27</v>
      </c>
      <c r="L212" s="30" t="s">
        <v>27</v>
      </c>
    </row>
    <row r="213" spans="1:12">
      <c r="A213" s="65"/>
      <c r="B213" s="89" t="s">
        <v>401</v>
      </c>
      <c r="C213" s="90" t="s">
        <v>413</v>
      </c>
      <c r="D213" s="21">
        <f>SUM('Drepturi asist. pers'!D213+'Drept pers. handicap'!D213)</f>
        <v>0</v>
      </c>
      <c r="E213" s="21">
        <f>SUM('Drepturi asist. pers'!E213+'Drept pers. handicap'!E213)</f>
        <v>0</v>
      </c>
      <c r="F213" s="21">
        <f>SUM('Drepturi asist. pers'!F213+'Drept pers. handicap'!F213)</f>
        <v>0</v>
      </c>
      <c r="G213" s="21">
        <f>SUM('Drepturi asist. pers'!G213+'Drept pers. handicap'!G213)</f>
        <v>0</v>
      </c>
      <c r="H213" s="21">
        <f>SUM('Drepturi asist. pers'!H213+'Drept pers. handicap'!H213)</f>
        <v>0</v>
      </c>
      <c r="I213" s="21">
        <f>SUM('Drepturi asist. pers'!I213+'Drept pers. handicap'!I213)</f>
        <v>0</v>
      </c>
      <c r="J213" s="28" t="s">
        <v>27</v>
      </c>
      <c r="K213" s="29" t="s">
        <v>27</v>
      </c>
      <c r="L213" s="30" t="s">
        <v>27</v>
      </c>
    </row>
    <row r="214" spans="1:12">
      <c r="A214" s="150" t="s">
        <v>414</v>
      </c>
      <c r="B214" s="151"/>
      <c r="C214" s="91" t="s">
        <v>415</v>
      </c>
      <c r="D214" s="21">
        <f>SUM('Drepturi asist. pers'!D214+'Drept pers. handicap'!D214)</f>
        <v>0</v>
      </c>
      <c r="E214" s="21">
        <f>SUM('Drepturi asist. pers'!E214+'Drept pers. handicap'!E214)</f>
        <v>0</v>
      </c>
      <c r="F214" s="21">
        <f>SUM('Drepturi asist. pers'!F214+'Drept pers. handicap'!F214)</f>
        <v>0</v>
      </c>
      <c r="G214" s="21">
        <f>SUM('Drepturi asist. pers'!G214+'Drept pers. handicap'!G214)</f>
        <v>0</v>
      </c>
      <c r="H214" s="21">
        <f>SUM('Drepturi asist. pers'!H214+'Drept pers. handicap'!H214)</f>
        <v>0</v>
      </c>
      <c r="I214" s="21">
        <f>SUM('Drepturi asist. pers'!I214+'Drept pers. handicap'!I214)</f>
        <v>0</v>
      </c>
      <c r="J214" s="28" t="s">
        <v>27</v>
      </c>
      <c r="K214" s="29" t="s">
        <v>27</v>
      </c>
      <c r="L214" s="30" t="s">
        <v>27</v>
      </c>
    </row>
    <row r="215" spans="1:12">
      <c r="A215" s="65"/>
      <c r="B215" s="89" t="s">
        <v>397</v>
      </c>
      <c r="C215" s="90" t="s">
        <v>416</v>
      </c>
      <c r="D215" s="21">
        <f>SUM('Drepturi asist. pers'!D215+'Drept pers. handicap'!D215)</f>
        <v>0</v>
      </c>
      <c r="E215" s="21">
        <f>SUM('Drepturi asist. pers'!E215+'Drept pers. handicap'!E215)</f>
        <v>0</v>
      </c>
      <c r="F215" s="21">
        <f>SUM('Drepturi asist. pers'!F215+'Drept pers. handicap'!F215)</f>
        <v>0</v>
      </c>
      <c r="G215" s="21">
        <f>SUM('Drepturi asist. pers'!G215+'Drept pers. handicap'!G215)</f>
        <v>0</v>
      </c>
      <c r="H215" s="21">
        <f>SUM('Drepturi asist. pers'!H215+'Drept pers. handicap'!H215)</f>
        <v>0</v>
      </c>
      <c r="I215" s="21">
        <f>SUM('Drepturi asist. pers'!I215+'Drept pers. handicap'!I215)</f>
        <v>0</v>
      </c>
      <c r="J215" s="28" t="s">
        <v>27</v>
      </c>
      <c r="K215" s="29" t="s">
        <v>27</v>
      </c>
      <c r="L215" s="30" t="s">
        <v>27</v>
      </c>
    </row>
    <row r="216" spans="1:12">
      <c r="A216" s="65"/>
      <c r="B216" s="89" t="s">
        <v>399</v>
      </c>
      <c r="C216" s="90" t="s">
        <v>417</v>
      </c>
      <c r="D216" s="21">
        <f>SUM('Drepturi asist. pers'!D216+'Drept pers. handicap'!D216)</f>
        <v>0</v>
      </c>
      <c r="E216" s="21">
        <f>SUM('Drepturi asist. pers'!E216+'Drept pers. handicap'!E216)</f>
        <v>0</v>
      </c>
      <c r="F216" s="21">
        <f>SUM('Drepturi asist. pers'!F216+'Drept pers. handicap'!F216)</f>
        <v>0</v>
      </c>
      <c r="G216" s="21">
        <f>SUM('Drepturi asist. pers'!G216+'Drept pers. handicap'!G216)</f>
        <v>0</v>
      </c>
      <c r="H216" s="21">
        <f>SUM('Drepturi asist. pers'!H216+'Drept pers. handicap'!H216)</f>
        <v>0</v>
      </c>
      <c r="I216" s="21">
        <f>SUM('Drepturi asist. pers'!I216+'Drept pers. handicap'!I216)</f>
        <v>0</v>
      </c>
      <c r="J216" s="28" t="s">
        <v>27</v>
      </c>
      <c r="K216" s="29" t="s">
        <v>27</v>
      </c>
      <c r="L216" s="30" t="s">
        <v>27</v>
      </c>
    </row>
    <row r="217" spans="1:12">
      <c r="A217" s="65"/>
      <c r="B217" s="89" t="s">
        <v>401</v>
      </c>
      <c r="C217" s="90" t="s">
        <v>418</v>
      </c>
      <c r="D217" s="21">
        <f>SUM('Drepturi asist. pers'!D217+'Drept pers. handicap'!D217)</f>
        <v>0</v>
      </c>
      <c r="E217" s="21">
        <f>SUM('Drepturi asist. pers'!E217+'Drept pers. handicap'!E217)</f>
        <v>0</v>
      </c>
      <c r="F217" s="21">
        <f>SUM('Drepturi asist. pers'!F217+'Drept pers. handicap'!F217)</f>
        <v>0</v>
      </c>
      <c r="G217" s="21">
        <f>SUM('Drepturi asist. pers'!G217+'Drept pers. handicap'!G217)</f>
        <v>0</v>
      </c>
      <c r="H217" s="21">
        <f>SUM('Drepturi asist. pers'!H217+'Drept pers. handicap'!H217)</f>
        <v>0</v>
      </c>
      <c r="I217" s="21">
        <f>SUM('Drepturi asist. pers'!I217+'Drept pers. handicap'!I217)</f>
        <v>0</v>
      </c>
      <c r="J217" s="28" t="s">
        <v>27</v>
      </c>
      <c r="K217" s="29" t="s">
        <v>27</v>
      </c>
      <c r="L217" s="30" t="s">
        <v>27</v>
      </c>
    </row>
    <row r="218" spans="1:12">
      <c r="A218" s="150" t="s">
        <v>419</v>
      </c>
      <c r="B218" s="151"/>
      <c r="C218" s="91" t="s">
        <v>420</v>
      </c>
      <c r="D218" s="21">
        <f>SUM('Drepturi asist. pers'!D218+'Drept pers. handicap'!D218)</f>
        <v>0</v>
      </c>
      <c r="E218" s="21">
        <f>SUM('Drepturi asist. pers'!E218+'Drept pers. handicap'!E218)</f>
        <v>0</v>
      </c>
      <c r="F218" s="21">
        <f>SUM('Drepturi asist. pers'!F218+'Drept pers. handicap'!F218)</f>
        <v>0</v>
      </c>
      <c r="G218" s="21">
        <f>SUM('Drepturi asist. pers'!G218+'Drept pers. handicap'!G218)</f>
        <v>0</v>
      </c>
      <c r="H218" s="21">
        <f>SUM('Drepturi asist. pers'!H218+'Drept pers. handicap'!H218)</f>
        <v>0</v>
      </c>
      <c r="I218" s="21">
        <f>SUM('Drepturi asist. pers'!I218+'Drept pers. handicap'!I218)</f>
        <v>0</v>
      </c>
      <c r="J218" s="28" t="s">
        <v>27</v>
      </c>
      <c r="K218" s="29" t="s">
        <v>27</v>
      </c>
      <c r="L218" s="30" t="s">
        <v>27</v>
      </c>
    </row>
    <row r="219" spans="1:12">
      <c r="A219" s="65"/>
      <c r="B219" s="89" t="s">
        <v>397</v>
      </c>
      <c r="C219" s="90" t="s">
        <v>421</v>
      </c>
      <c r="D219" s="21">
        <f>SUM('Drepturi asist. pers'!D219+'Drept pers. handicap'!D219)</f>
        <v>0</v>
      </c>
      <c r="E219" s="21">
        <f>SUM('Drepturi asist. pers'!E219+'Drept pers. handicap'!E219)</f>
        <v>0</v>
      </c>
      <c r="F219" s="21">
        <f>SUM('Drepturi asist. pers'!F219+'Drept pers. handicap'!F219)</f>
        <v>0</v>
      </c>
      <c r="G219" s="21">
        <f>SUM('Drepturi asist. pers'!G219+'Drept pers. handicap'!G219)</f>
        <v>0</v>
      </c>
      <c r="H219" s="21">
        <f>SUM('Drepturi asist. pers'!H219+'Drept pers. handicap'!H219)</f>
        <v>0</v>
      </c>
      <c r="I219" s="21">
        <f>SUM('Drepturi asist. pers'!I219+'Drept pers. handicap'!I219)</f>
        <v>0</v>
      </c>
      <c r="J219" s="28" t="s">
        <v>27</v>
      </c>
      <c r="K219" s="29" t="s">
        <v>27</v>
      </c>
      <c r="L219" s="30" t="s">
        <v>27</v>
      </c>
    </row>
    <row r="220" spans="1:12">
      <c r="A220" s="65"/>
      <c r="B220" s="89" t="s">
        <v>399</v>
      </c>
      <c r="C220" s="90" t="s">
        <v>422</v>
      </c>
      <c r="D220" s="21">
        <f>SUM('Drepturi asist. pers'!D220+'Drept pers. handicap'!D220)</f>
        <v>0</v>
      </c>
      <c r="E220" s="21">
        <f>SUM('Drepturi asist. pers'!E220+'Drept pers. handicap'!E220)</f>
        <v>0</v>
      </c>
      <c r="F220" s="21">
        <f>SUM('Drepturi asist. pers'!F220+'Drept pers. handicap'!F220)</f>
        <v>0</v>
      </c>
      <c r="G220" s="21">
        <f>SUM('Drepturi asist. pers'!G220+'Drept pers. handicap'!G220)</f>
        <v>0</v>
      </c>
      <c r="H220" s="21">
        <f>SUM('Drepturi asist. pers'!H220+'Drept pers. handicap'!H220)</f>
        <v>0</v>
      </c>
      <c r="I220" s="21">
        <f>SUM('Drepturi asist. pers'!I220+'Drept pers. handicap'!I220)</f>
        <v>0</v>
      </c>
      <c r="J220" s="28" t="s">
        <v>27</v>
      </c>
      <c r="K220" s="29" t="s">
        <v>27</v>
      </c>
      <c r="L220" s="30" t="s">
        <v>27</v>
      </c>
    </row>
    <row r="221" spans="1:12">
      <c r="A221" s="65"/>
      <c r="B221" s="89" t="s">
        <v>401</v>
      </c>
      <c r="C221" s="90" t="s">
        <v>423</v>
      </c>
      <c r="D221" s="21">
        <f>SUM('Drepturi asist. pers'!D221+'Drept pers. handicap'!D221)</f>
        <v>0</v>
      </c>
      <c r="E221" s="21">
        <f>SUM('Drepturi asist. pers'!E221+'Drept pers. handicap'!E221)</f>
        <v>0</v>
      </c>
      <c r="F221" s="21">
        <f>SUM('Drepturi asist. pers'!F221+'Drept pers. handicap'!F221)</f>
        <v>0</v>
      </c>
      <c r="G221" s="21">
        <f>SUM('Drepturi asist. pers'!G221+'Drept pers. handicap'!G221)</f>
        <v>0</v>
      </c>
      <c r="H221" s="21">
        <f>SUM('Drepturi asist. pers'!H221+'Drept pers. handicap'!H221)</f>
        <v>0</v>
      </c>
      <c r="I221" s="21">
        <f>SUM('Drepturi asist. pers'!I221+'Drept pers. handicap'!I221)</f>
        <v>0</v>
      </c>
      <c r="J221" s="28" t="s">
        <v>27</v>
      </c>
      <c r="K221" s="29" t="s">
        <v>27</v>
      </c>
      <c r="L221" s="30" t="s">
        <v>27</v>
      </c>
    </row>
    <row r="222" spans="1:12">
      <c r="A222" s="150" t="s">
        <v>424</v>
      </c>
      <c r="B222" s="151"/>
      <c r="C222" s="91" t="s">
        <v>425</v>
      </c>
      <c r="D222" s="21">
        <f>SUM('Drepturi asist. pers'!D222+'Drept pers. handicap'!D222)</f>
        <v>0</v>
      </c>
      <c r="E222" s="21">
        <f>SUM('Drepturi asist. pers'!E222+'Drept pers. handicap'!E222)</f>
        <v>0</v>
      </c>
      <c r="F222" s="21">
        <f>SUM('Drepturi asist. pers'!F222+'Drept pers. handicap'!F222)</f>
        <v>0</v>
      </c>
      <c r="G222" s="21">
        <f>SUM('Drepturi asist. pers'!G222+'Drept pers. handicap'!G222)</f>
        <v>0</v>
      </c>
      <c r="H222" s="21">
        <f>SUM('Drepturi asist. pers'!H222+'Drept pers. handicap'!H222)</f>
        <v>0</v>
      </c>
      <c r="I222" s="21">
        <f>SUM('Drepturi asist. pers'!I222+'Drept pers. handicap'!I222)</f>
        <v>0</v>
      </c>
      <c r="J222" s="28" t="s">
        <v>27</v>
      </c>
      <c r="K222" s="29" t="s">
        <v>27</v>
      </c>
      <c r="L222" s="30" t="s">
        <v>27</v>
      </c>
    </row>
    <row r="223" spans="1:12">
      <c r="A223" s="65"/>
      <c r="B223" s="89" t="s">
        <v>397</v>
      </c>
      <c r="C223" s="90" t="s">
        <v>426</v>
      </c>
      <c r="D223" s="21">
        <f>SUM('Drepturi asist. pers'!D223+'Drept pers. handicap'!D223)</f>
        <v>0</v>
      </c>
      <c r="E223" s="21">
        <f>SUM('Drepturi asist. pers'!E223+'Drept pers. handicap'!E223)</f>
        <v>0</v>
      </c>
      <c r="F223" s="21">
        <f>SUM('Drepturi asist. pers'!F223+'Drept pers. handicap'!F223)</f>
        <v>0</v>
      </c>
      <c r="G223" s="21">
        <f>SUM('Drepturi asist. pers'!G223+'Drept pers. handicap'!G223)</f>
        <v>0</v>
      </c>
      <c r="H223" s="21">
        <f>SUM('Drepturi asist. pers'!H223+'Drept pers. handicap'!H223)</f>
        <v>0</v>
      </c>
      <c r="I223" s="21">
        <f>SUM('Drepturi asist. pers'!I223+'Drept pers. handicap'!I223)</f>
        <v>0</v>
      </c>
      <c r="J223" s="28" t="s">
        <v>27</v>
      </c>
      <c r="K223" s="29" t="s">
        <v>27</v>
      </c>
      <c r="L223" s="30" t="s">
        <v>27</v>
      </c>
    </row>
    <row r="224" spans="1:12">
      <c r="A224" s="65"/>
      <c r="B224" s="89" t="s">
        <v>399</v>
      </c>
      <c r="C224" s="90" t="s">
        <v>427</v>
      </c>
      <c r="D224" s="21">
        <f>SUM('Drepturi asist. pers'!D224+'Drept pers. handicap'!D224)</f>
        <v>0</v>
      </c>
      <c r="E224" s="21">
        <f>SUM('Drepturi asist. pers'!E224+'Drept pers. handicap'!E224)</f>
        <v>0</v>
      </c>
      <c r="F224" s="21">
        <f>SUM('Drepturi asist. pers'!F224+'Drept pers. handicap'!F224)</f>
        <v>0</v>
      </c>
      <c r="G224" s="21">
        <f>SUM('Drepturi asist. pers'!G224+'Drept pers. handicap'!G224)</f>
        <v>0</v>
      </c>
      <c r="H224" s="21">
        <f>SUM('Drepturi asist. pers'!H224+'Drept pers. handicap'!H224)</f>
        <v>0</v>
      </c>
      <c r="I224" s="21">
        <f>SUM('Drepturi asist. pers'!I224+'Drept pers. handicap'!I224)</f>
        <v>0</v>
      </c>
      <c r="J224" s="28" t="s">
        <v>27</v>
      </c>
      <c r="K224" s="29" t="s">
        <v>27</v>
      </c>
      <c r="L224" s="30" t="s">
        <v>27</v>
      </c>
    </row>
    <row r="225" spans="1:12">
      <c r="A225" s="65"/>
      <c r="B225" s="89" t="s">
        <v>401</v>
      </c>
      <c r="C225" s="90" t="s">
        <v>428</v>
      </c>
      <c r="D225" s="21">
        <f>SUM('Drepturi asist. pers'!D225+'Drept pers. handicap'!D225)</f>
        <v>0</v>
      </c>
      <c r="E225" s="21">
        <f>SUM('Drepturi asist. pers'!E225+'Drept pers. handicap'!E225)</f>
        <v>0</v>
      </c>
      <c r="F225" s="21">
        <f>SUM('Drepturi asist. pers'!F225+'Drept pers. handicap'!F225)</f>
        <v>0</v>
      </c>
      <c r="G225" s="21">
        <f>SUM('Drepturi asist. pers'!G225+'Drept pers. handicap'!G225)</f>
        <v>0</v>
      </c>
      <c r="H225" s="21">
        <f>SUM('Drepturi asist. pers'!H225+'Drept pers. handicap'!H225)</f>
        <v>0</v>
      </c>
      <c r="I225" s="21">
        <f>SUM('Drepturi asist. pers'!I225+'Drept pers. handicap'!I225)</f>
        <v>0</v>
      </c>
      <c r="J225" s="28" t="s">
        <v>27</v>
      </c>
      <c r="K225" s="29" t="s">
        <v>27</v>
      </c>
      <c r="L225" s="30" t="s">
        <v>27</v>
      </c>
    </row>
    <row r="226" spans="1:12">
      <c r="A226" s="150" t="s">
        <v>429</v>
      </c>
      <c r="B226" s="151"/>
      <c r="C226" s="91" t="s">
        <v>430</v>
      </c>
      <c r="D226" s="21">
        <f>SUM('Drepturi asist. pers'!D226+'Drept pers. handicap'!D226)</f>
        <v>0</v>
      </c>
      <c r="E226" s="21">
        <f>SUM('Drepturi asist. pers'!E226+'Drept pers. handicap'!E226)</f>
        <v>0</v>
      </c>
      <c r="F226" s="21">
        <f>SUM('Drepturi asist. pers'!F226+'Drept pers. handicap'!F226)</f>
        <v>0</v>
      </c>
      <c r="G226" s="21">
        <f>SUM('Drepturi asist. pers'!G226+'Drept pers. handicap'!G226)</f>
        <v>0</v>
      </c>
      <c r="H226" s="21">
        <f>SUM('Drepturi asist. pers'!H226+'Drept pers. handicap'!H226)</f>
        <v>0</v>
      </c>
      <c r="I226" s="21">
        <f>SUM('Drepturi asist. pers'!I226+'Drept pers. handicap'!I226)</f>
        <v>0</v>
      </c>
      <c r="J226" s="28" t="s">
        <v>27</v>
      </c>
      <c r="K226" s="29" t="s">
        <v>27</v>
      </c>
      <c r="L226" s="30" t="s">
        <v>27</v>
      </c>
    </row>
    <row r="227" spans="1:12">
      <c r="A227" s="65"/>
      <c r="B227" s="89" t="s">
        <v>397</v>
      </c>
      <c r="C227" s="90" t="s">
        <v>431</v>
      </c>
      <c r="D227" s="21">
        <f>SUM('Drepturi asist. pers'!D227+'Drept pers. handicap'!D227)</f>
        <v>0</v>
      </c>
      <c r="E227" s="21">
        <f>SUM('Drepturi asist. pers'!E227+'Drept pers. handicap'!E227)</f>
        <v>0</v>
      </c>
      <c r="F227" s="21">
        <f>SUM('Drepturi asist. pers'!F227+'Drept pers. handicap'!F227)</f>
        <v>0</v>
      </c>
      <c r="G227" s="21">
        <f>SUM('Drepturi asist. pers'!G227+'Drept pers. handicap'!G227)</f>
        <v>0</v>
      </c>
      <c r="H227" s="21">
        <f>SUM('Drepturi asist. pers'!H227+'Drept pers. handicap'!H227)</f>
        <v>0</v>
      </c>
      <c r="I227" s="21">
        <f>SUM('Drepturi asist. pers'!I227+'Drept pers. handicap'!I227)</f>
        <v>0</v>
      </c>
      <c r="J227" s="28" t="s">
        <v>27</v>
      </c>
      <c r="K227" s="29" t="s">
        <v>27</v>
      </c>
      <c r="L227" s="30" t="s">
        <v>27</v>
      </c>
    </row>
    <row r="228" spans="1:12">
      <c r="A228" s="65"/>
      <c r="B228" s="89" t="s">
        <v>399</v>
      </c>
      <c r="C228" s="90" t="s">
        <v>432</v>
      </c>
      <c r="D228" s="21">
        <f>SUM('Drepturi asist. pers'!D228+'Drept pers. handicap'!D228)</f>
        <v>0</v>
      </c>
      <c r="E228" s="21">
        <f>SUM('Drepturi asist. pers'!E228+'Drept pers. handicap'!E228)</f>
        <v>0</v>
      </c>
      <c r="F228" s="21">
        <f>SUM('Drepturi asist. pers'!F228+'Drept pers. handicap'!F228)</f>
        <v>0</v>
      </c>
      <c r="G228" s="21">
        <f>SUM('Drepturi asist. pers'!G228+'Drept pers. handicap'!G228)</f>
        <v>0</v>
      </c>
      <c r="H228" s="21">
        <f>SUM('Drepturi asist. pers'!H228+'Drept pers. handicap'!H228)</f>
        <v>0</v>
      </c>
      <c r="I228" s="21">
        <f>SUM('Drepturi asist. pers'!I228+'Drept pers. handicap'!I228)</f>
        <v>0</v>
      </c>
      <c r="J228" s="28" t="s">
        <v>27</v>
      </c>
      <c r="K228" s="29" t="s">
        <v>27</v>
      </c>
      <c r="L228" s="30" t="s">
        <v>27</v>
      </c>
    </row>
    <row r="229" spans="1:12">
      <c r="A229" s="65"/>
      <c r="B229" s="89" t="s">
        <v>401</v>
      </c>
      <c r="C229" s="90" t="s">
        <v>433</v>
      </c>
      <c r="D229" s="21">
        <f>SUM('Drepturi asist. pers'!D229+'Drept pers. handicap'!D229)</f>
        <v>0</v>
      </c>
      <c r="E229" s="21">
        <f>SUM('Drepturi asist. pers'!E229+'Drept pers. handicap'!E229)</f>
        <v>0</v>
      </c>
      <c r="F229" s="21">
        <f>SUM('Drepturi asist. pers'!F229+'Drept pers. handicap'!F229)</f>
        <v>0</v>
      </c>
      <c r="G229" s="21">
        <f>SUM('Drepturi asist. pers'!G229+'Drept pers. handicap'!G229)</f>
        <v>0</v>
      </c>
      <c r="H229" s="21">
        <f>SUM('Drepturi asist. pers'!H229+'Drept pers. handicap'!H229)</f>
        <v>0</v>
      </c>
      <c r="I229" s="21">
        <f>SUM('Drepturi asist. pers'!I229+'Drept pers. handicap'!I229)</f>
        <v>0</v>
      </c>
      <c r="J229" s="28" t="s">
        <v>27</v>
      </c>
      <c r="K229" s="29" t="s">
        <v>27</v>
      </c>
      <c r="L229" s="30" t="s">
        <v>27</v>
      </c>
    </row>
    <row r="230" spans="1:12">
      <c r="A230" s="152" t="s">
        <v>434</v>
      </c>
      <c r="B230" s="153"/>
      <c r="C230" s="91" t="s">
        <v>435</v>
      </c>
      <c r="D230" s="21">
        <f>SUM('Drepturi asist. pers'!D230+'Drept pers. handicap'!D230)</f>
        <v>0</v>
      </c>
      <c r="E230" s="21">
        <f>SUM('Drepturi asist. pers'!E230+'Drept pers. handicap'!E230)</f>
        <v>0</v>
      </c>
      <c r="F230" s="21">
        <f>SUM('Drepturi asist. pers'!F230+'Drept pers. handicap'!F230)</f>
        <v>0</v>
      </c>
      <c r="G230" s="21">
        <f>SUM('Drepturi asist. pers'!G230+'Drept pers. handicap'!G230)</f>
        <v>0</v>
      </c>
      <c r="H230" s="21">
        <f>SUM('Drepturi asist. pers'!H230+'Drept pers. handicap'!H230)</f>
        <v>0</v>
      </c>
      <c r="I230" s="21">
        <f>SUM('Drepturi asist. pers'!I230+'Drept pers. handicap'!I230)</f>
        <v>0</v>
      </c>
      <c r="J230" s="28" t="s">
        <v>27</v>
      </c>
      <c r="K230" s="29" t="s">
        <v>27</v>
      </c>
      <c r="L230" s="30" t="s">
        <v>27</v>
      </c>
    </row>
    <row r="231" spans="1:12">
      <c r="A231" s="92"/>
      <c r="B231" s="89" t="s">
        <v>397</v>
      </c>
      <c r="C231" s="91" t="s">
        <v>436</v>
      </c>
      <c r="D231" s="21">
        <f>SUM('Drepturi asist. pers'!D231+'Drept pers. handicap'!D231)</f>
        <v>0</v>
      </c>
      <c r="E231" s="21">
        <f>SUM('Drepturi asist. pers'!E231+'Drept pers. handicap'!E231)</f>
        <v>0</v>
      </c>
      <c r="F231" s="21">
        <f>SUM('Drepturi asist. pers'!F231+'Drept pers. handicap'!F231)</f>
        <v>0</v>
      </c>
      <c r="G231" s="21">
        <f>SUM('Drepturi asist. pers'!G231+'Drept pers. handicap'!G231)</f>
        <v>0</v>
      </c>
      <c r="H231" s="21">
        <f>SUM('Drepturi asist. pers'!H231+'Drept pers. handicap'!H231)</f>
        <v>0</v>
      </c>
      <c r="I231" s="21">
        <f>SUM('Drepturi asist. pers'!I231+'Drept pers. handicap'!I231)</f>
        <v>0</v>
      </c>
      <c r="J231" s="28" t="s">
        <v>27</v>
      </c>
      <c r="K231" s="29" t="s">
        <v>27</v>
      </c>
      <c r="L231" s="30" t="s">
        <v>27</v>
      </c>
    </row>
    <row r="232" spans="1:12">
      <c r="A232" s="92"/>
      <c r="B232" s="89" t="s">
        <v>399</v>
      </c>
      <c r="C232" s="91" t="s">
        <v>437</v>
      </c>
      <c r="D232" s="21">
        <f>SUM('Drepturi asist. pers'!D232+'Drept pers. handicap'!D232)</f>
        <v>0</v>
      </c>
      <c r="E232" s="21">
        <f>SUM('Drepturi asist. pers'!E232+'Drept pers. handicap'!E232)</f>
        <v>0</v>
      </c>
      <c r="F232" s="21">
        <f>SUM('Drepturi asist. pers'!F232+'Drept pers. handicap'!F232)</f>
        <v>0</v>
      </c>
      <c r="G232" s="21">
        <f>SUM('Drepturi asist. pers'!G232+'Drept pers. handicap'!G232)</f>
        <v>0</v>
      </c>
      <c r="H232" s="21">
        <f>SUM('Drepturi asist. pers'!H232+'Drept pers. handicap'!H232)</f>
        <v>0</v>
      </c>
      <c r="I232" s="21">
        <f>SUM('Drepturi asist. pers'!I232+'Drept pers. handicap'!I232)</f>
        <v>0</v>
      </c>
      <c r="J232" s="28" t="s">
        <v>27</v>
      </c>
      <c r="K232" s="29" t="s">
        <v>27</v>
      </c>
      <c r="L232" s="30" t="s">
        <v>27</v>
      </c>
    </row>
    <row r="233" spans="1:12">
      <c r="A233" s="92"/>
      <c r="B233" s="89" t="s">
        <v>401</v>
      </c>
      <c r="C233" s="91" t="s">
        <v>438</v>
      </c>
      <c r="D233" s="21">
        <f>SUM('Drepturi asist. pers'!D233+'Drept pers. handicap'!D233)</f>
        <v>0</v>
      </c>
      <c r="E233" s="21">
        <f>SUM('Drepturi asist. pers'!E233+'Drept pers. handicap'!E233)</f>
        <v>0</v>
      </c>
      <c r="F233" s="21">
        <f>SUM('Drepturi asist. pers'!F233+'Drept pers. handicap'!F233)</f>
        <v>0</v>
      </c>
      <c r="G233" s="21">
        <f>SUM('Drepturi asist. pers'!G233+'Drept pers. handicap'!G233)</f>
        <v>0</v>
      </c>
      <c r="H233" s="21">
        <f>SUM('Drepturi asist. pers'!H233+'Drept pers. handicap'!H233)</f>
        <v>0</v>
      </c>
      <c r="I233" s="21">
        <f>SUM('Drepturi asist. pers'!I233+'Drept pers. handicap'!I233)</f>
        <v>0</v>
      </c>
      <c r="J233" s="28" t="s">
        <v>27</v>
      </c>
      <c r="K233" s="29" t="s">
        <v>27</v>
      </c>
      <c r="L233" s="30" t="s">
        <v>27</v>
      </c>
    </row>
    <row r="234" spans="1:12">
      <c r="A234" s="152" t="s">
        <v>439</v>
      </c>
      <c r="B234" s="153"/>
      <c r="C234" s="91" t="s">
        <v>440</v>
      </c>
      <c r="D234" s="21">
        <f>SUM('Drepturi asist. pers'!D234+'Drept pers. handicap'!D234)</f>
        <v>0</v>
      </c>
      <c r="E234" s="21">
        <f>SUM('Drepturi asist. pers'!E234+'Drept pers. handicap'!E234)</f>
        <v>0</v>
      </c>
      <c r="F234" s="21">
        <f>SUM('Drepturi asist. pers'!F234+'Drept pers. handicap'!F234)</f>
        <v>0</v>
      </c>
      <c r="G234" s="21">
        <f>SUM('Drepturi asist. pers'!G234+'Drept pers. handicap'!G234)</f>
        <v>0</v>
      </c>
      <c r="H234" s="21">
        <f>SUM('Drepturi asist. pers'!H234+'Drept pers. handicap'!H234)</f>
        <v>0</v>
      </c>
      <c r="I234" s="21">
        <f>SUM('Drepturi asist. pers'!I234+'Drept pers. handicap'!I234)</f>
        <v>0</v>
      </c>
      <c r="J234" s="28" t="s">
        <v>27</v>
      </c>
      <c r="K234" s="29" t="s">
        <v>27</v>
      </c>
      <c r="L234" s="30" t="s">
        <v>27</v>
      </c>
    </row>
    <row r="235" spans="1:12">
      <c r="A235" s="92"/>
      <c r="B235" s="89" t="s">
        <v>397</v>
      </c>
      <c r="C235" s="91" t="s">
        <v>441</v>
      </c>
      <c r="D235" s="21">
        <f>SUM('Drepturi asist. pers'!D235+'Drept pers. handicap'!D235)</f>
        <v>0</v>
      </c>
      <c r="E235" s="21">
        <f>SUM('Drepturi asist. pers'!E235+'Drept pers. handicap'!E235)</f>
        <v>0</v>
      </c>
      <c r="F235" s="21">
        <f>SUM('Drepturi asist. pers'!F235+'Drept pers. handicap'!F235)</f>
        <v>0</v>
      </c>
      <c r="G235" s="21">
        <f>SUM('Drepturi asist. pers'!G235+'Drept pers. handicap'!G235)</f>
        <v>0</v>
      </c>
      <c r="H235" s="21">
        <f>SUM('Drepturi asist. pers'!H235+'Drept pers. handicap'!H235)</f>
        <v>0</v>
      </c>
      <c r="I235" s="21">
        <f>SUM('Drepturi asist. pers'!I235+'Drept pers. handicap'!I235)</f>
        <v>0</v>
      </c>
      <c r="J235" s="28" t="s">
        <v>27</v>
      </c>
      <c r="K235" s="29" t="s">
        <v>27</v>
      </c>
      <c r="L235" s="30" t="s">
        <v>27</v>
      </c>
    </row>
    <row r="236" spans="1:12">
      <c r="A236" s="92"/>
      <c r="B236" s="89" t="s">
        <v>399</v>
      </c>
      <c r="C236" s="91" t="s">
        <v>442</v>
      </c>
      <c r="D236" s="21">
        <f>SUM('Drepturi asist. pers'!D236+'Drept pers. handicap'!D236)</f>
        <v>0</v>
      </c>
      <c r="E236" s="21">
        <f>SUM('Drepturi asist. pers'!E236+'Drept pers. handicap'!E236)</f>
        <v>0</v>
      </c>
      <c r="F236" s="21">
        <f>SUM('Drepturi asist. pers'!F236+'Drept pers. handicap'!F236)</f>
        <v>0</v>
      </c>
      <c r="G236" s="21">
        <f>SUM('Drepturi asist. pers'!G236+'Drept pers. handicap'!G236)</f>
        <v>0</v>
      </c>
      <c r="H236" s="21">
        <f>SUM('Drepturi asist. pers'!H236+'Drept pers. handicap'!H236)</f>
        <v>0</v>
      </c>
      <c r="I236" s="21">
        <f>SUM('Drepturi asist. pers'!I236+'Drept pers. handicap'!I236)</f>
        <v>0</v>
      </c>
      <c r="J236" s="28" t="s">
        <v>27</v>
      </c>
      <c r="K236" s="29" t="s">
        <v>27</v>
      </c>
      <c r="L236" s="30" t="s">
        <v>27</v>
      </c>
    </row>
    <row r="237" spans="1:12">
      <c r="A237" s="92"/>
      <c r="B237" s="89" t="s">
        <v>401</v>
      </c>
      <c r="C237" s="91" t="s">
        <v>443</v>
      </c>
      <c r="D237" s="21">
        <f>SUM('Drepturi asist. pers'!D237+'Drept pers. handicap'!D237)</f>
        <v>0</v>
      </c>
      <c r="E237" s="21">
        <f>SUM('Drepturi asist. pers'!E237+'Drept pers. handicap'!E237)</f>
        <v>0</v>
      </c>
      <c r="F237" s="21">
        <f>SUM('Drepturi asist. pers'!F237+'Drept pers. handicap'!F237)</f>
        <v>0</v>
      </c>
      <c r="G237" s="21">
        <f>SUM('Drepturi asist. pers'!G237+'Drept pers. handicap'!G237)</f>
        <v>0</v>
      </c>
      <c r="H237" s="21">
        <f>SUM('Drepturi asist. pers'!H237+'Drept pers. handicap'!H237)</f>
        <v>0</v>
      </c>
      <c r="I237" s="21">
        <f>SUM('Drepturi asist. pers'!I237+'Drept pers. handicap'!I237)</f>
        <v>0</v>
      </c>
      <c r="J237" s="28" t="s">
        <v>27</v>
      </c>
      <c r="K237" s="29" t="s">
        <v>27</v>
      </c>
      <c r="L237" s="30" t="s">
        <v>27</v>
      </c>
    </row>
    <row r="238" spans="1:12">
      <c r="A238" s="154" t="s">
        <v>444</v>
      </c>
      <c r="B238" s="155"/>
      <c r="C238" s="91" t="s">
        <v>445</v>
      </c>
      <c r="D238" s="21">
        <f>SUM('Drepturi asist. pers'!D238+'Drept pers. handicap'!D238)</f>
        <v>0</v>
      </c>
      <c r="E238" s="21">
        <f>SUM('Drepturi asist. pers'!E238+'Drept pers. handicap'!E238)</f>
        <v>0</v>
      </c>
      <c r="F238" s="21">
        <f>SUM('Drepturi asist. pers'!F238+'Drept pers. handicap'!F238)</f>
        <v>0</v>
      </c>
      <c r="G238" s="21">
        <f>SUM('Drepturi asist. pers'!G238+'Drept pers. handicap'!G238)</f>
        <v>0</v>
      </c>
      <c r="H238" s="21">
        <f>SUM('Drepturi asist. pers'!H238+'Drept pers. handicap'!H238)</f>
        <v>0</v>
      </c>
      <c r="I238" s="21">
        <f>SUM('Drepturi asist. pers'!I238+'Drept pers. handicap'!I238)</f>
        <v>0</v>
      </c>
      <c r="J238" s="28" t="s">
        <v>27</v>
      </c>
      <c r="K238" s="29" t="s">
        <v>27</v>
      </c>
      <c r="L238" s="30" t="s">
        <v>27</v>
      </c>
    </row>
    <row r="239" spans="1:12">
      <c r="A239" s="120"/>
      <c r="B239" s="89" t="s">
        <v>397</v>
      </c>
      <c r="C239" s="91" t="s">
        <v>446</v>
      </c>
      <c r="D239" s="21">
        <f>SUM('Drepturi asist. pers'!D239+'Drept pers. handicap'!D239)</f>
        <v>0</v>
      </c>
      <c r="E239" s="21">
        <f>SUM('Drepturi asist. pers'!E239+'Drept pers. handicap'!E239)</f>
        <v>0</v>
      </c>
      <c r="F239" s="21">
        <f>SUM('Drepturi asist. pers'!F239+'Drept pers. handicap'!F239)</f>
        <v>0</v>
      </c>
      <c r="G239" s="21">
        <f>SUM('Drepturi asist. pers'!G239+'Drept pers. handicap'!G239)</f>
        <v>0</v>
      </c>
      <c r="H239" s="21">
        <f>SUM('Drepturi asist. pers'!H239+'Drept pers. handicap'!H239)</f>
        <v>0</v>
      </c>
      <c r="I239" s="21">
        <f>SUM('Drepturi asist. pers'!I239+'Drept pers. handicap'!I239)</f>
        <v>0</v>
      </c>
      <c r="J239" s="28" t="s">
        <v>27</v>
      </c>
      <c r="K239" s="29" t="s">
        <v>27</v>
      </c>
      <c r="L239" s="30" t="s">
        <v>27</v>
      </c>
    </row>
    <row r="240" spans="1:12">
      <c r="A240" s="120"/>
      <c r="B240" s="89" t="s">
        <v>399</v>
      </c>
      <c r="C240" s="91" t="s">
        <v>447</v>
      </c>
      <c r="D240" s="21">
        <f>SUM('Drepturi asist. pers'!D240+'Drept pers. handicap'!D240)</f>
        <v>0</v>
      </c>
      <c r="E240" s="21">
        <f>SUM('Drepturi asist. pers'!E240+'Drept pers. handicap'!E240)</f>
        <v>0</v>
      </c>
      <c r="F240" s="21">
        <f>SUM('Drepturi asist. pers'!F240+'Drept pers. handicap'!F240)</f>
        <v>0</v>
      </c>
      <c r="G240" s="21">
        <f>SUM('Drepturi asist. pers'!G240+'Drept pers. handicap'!G240)</f>
        <v>0</v>
      </c>
      <c r="H240" s="21">
        <f>SUM('Drepturi asist. pers'!H240+'Drept pers. handicap'!H240)</f>
        <v>0</v>
      </c>
      <c r="I240" s="21">
        <f>SUM('Drepturi asist. pers'!I240+'Drept pers. handicap'!I240)</f>
        <v>0</v>
      </c>
      <c r="J240" s="28" t="s">
        <v>27</v>
      </c>
      <c r="K240" s="29" t="s">
        <v>27</v>
      </c>
      <c r="L240" s="30" t="s">
        <v>27</v>
      </c>
    </row>
    <row r="241" spans="1:12">
      <c r="A241" s="120"/>
      <c r="B241" s="89" t="s">
        <v>401</v>
      </c>
      <c r="C241" s="91" t="s">
        <v>448</v>
      </c>
      <c r="D241" s="21">
        <f>SUM('Drepturi asist. pers'!D241+'Drept pers. handicap'!D241)</f>
        <v>0</v>
      </c>
      <c r="E241" s="21">
        <f>SUM('Drepturi asist. pers'!E241+'Drept pers. handicap'!E241)</f>
        <v>0</v>
      </c>
      <c r="F241" s="21">
        <f>SUM('Drepturi asist. pers'!F241+'Drept pers. handicap'!F241)</f>
        <v>0</v>
      </c>
      <c r="G241" s="21">
        <f>SUM('Drepturi asist. pers'!G241+'Drept pers. handicap'!G241)</f>
        <v>0</v>
      </c>
      <c r="H241" s="21">
        <f>SUM('Drepturi asist. pers'!H241+'Drept pers. handicap'!H241)</f>
        <v>0</v>
      </c>
      <c r="I241" s="21">
        <f>SUM('Drepturi asist. pers'!I241+'Drept pers. handicap'!I241)</f>
        <v>0</v>
      </c>
      <c r="J241" s="28" t="s">
        <v>27</v>
      </c>
      <c r="K241" s="29" t="s">
        <v>27</v>
      </c>
      <c r="L241" s="30" t="s">
        <v>27</v>
      </c>
    </row>
    <row r="242" spans="1:12">
      <c r="A242" s="154" t="s">
        <v>449</v>
      </c>
      <c r="B242" s="155"/>
      <c r="C242" s="91" t="s">
        <v>450</v>
      </c>
      <c r="D242" s="21">
        <f>SUM('Drepturi asist. pers'!D242+'Drept pers. handicap'!D242)</f>
        <v>0</v>
      </c>
      <c r="E242" s="21">
        <f>SUM('Drepturi asist. pers'!E242+'Drept pers. handicap'!E242)</f>
        <v>0</v>
      </c>
      <c r="F242" s="21">
        <f>SUM('Drepturi asist. pers'!F242+'Drept pers. handicap'!F242)</f>
        <v>0</v>
      </c>
      <c r="G242" s="21">
        <f>SUM('Drepturi asist. pers'!G242+'Drept pers. handicap'!G242)</f>
        <v>0</v>
      </c>
      <c r="H242" s="21">
        <f>SUM('Drepturi asist. pers'!H242+'Drept pers. handicap'!H242)</f>
        <v>0</v>
      </c>
      <c r="I242" s="21">
        <f>SUM('Drepturi asist. pers'!I242+'Drept pers. handicap'!I242)</f>
        <v>0</v>
      </c>
      <c r="J242" s="28" t="s">
        <v>27</v>
      </c>
      <c r="K242" s="29" t="s">
        <v>27</v>
      </c>
      <c r="L242" s="30" t="s">
        <v>27</v>
      </c>
    </row>
    <row r="243" spans="1:12">
      <c r="A243" s="120"/>
      <c r="B243" s="89" t="s">
        <v>397</v>
      </c>
      <c r="C243" s="91" t="s">
        <v>451</v>
      </c>
      <c r="D243" s="21">
        <f>SUM('Drepturi asist. pers'!D243+'Drept pers. handicap'!D243)</f>
        <v>0</v>
      </c>
      <c r="E243" s="21">
        <f>SUM('Drepturi asist. pers'!E243+'Drept pers. handicap'!E243)</f>
        <v>0</v>
      </c>
      <c r="F243" s="21">
        <f>SUM('Drepturi asist. pers'!F243+'Drept pers. handicap'!F243)</f>
        <v>0</v>
      </c>
      <c r="G243" s="21">
        <f>SUM('Drepturi asist. pers'!G243+'Drept pers. handicap'!G243)</f>
        <v>0</v>
      </c>
      <c r="H243" s="21">
        <f>SUM('Drepturi asist. pers'!H243+'Drept pers. handicap'!H243)</f>
        <v>0</v>
      </c>
      <c r="I243" s="21">
        <f>SUM('Drepturi asist. pers'!I243+'Drept pers. handicap'!I243)</f>
        <v>0</v>
      </c>
      <c r="J243" s="28" t="s">
        <v>27</v>
      </c>
      <c r="K243" s="29" t="s">
        <v>27</v>
      </c>
      <c r="L243" s="30" t="s">
        <v>27</v>
      </c>
    </row>
    <row r="244" spans="1:12">
      <c r="A244" s="120"/>
      <c r="B244" s="89" t="s">
        <v>399</v>
      </c>
      <c r="C244" s="91" t="s">
        <v>452</v>
      </c>
      <c r="D244" s="21">
        <f>SUM('Drepturi asist. pers'!D244+'Drept pers. handicap'!D244)</f>
        <v>0</v>
      </c>
      <c r="E244" s="21">
        <f>SUM('Drepturi asist. pers'!E244+'Drept pers. handicap'!E244)</f>
        <v>0</v>
      </c>
      <c r="F244" s="21">
        <f>SUM('Drepturi asist. pers'!F244+'Drept pers. handicap'!F244)</f>
        <v>0</v>
      </c>
      <c r="G244" s="21">
        <f>SUM('Drepturi asist. pers'!G244+'Drept pers. handicap'!G244)</f>
        <v>0</v>
      </c>
      <c r="H244" s="21">
        <f>SUM('Drepturi asist. pers'!H244+'Drept pers. handicap'!H244)</f>
        <v>0</v>
      </c>
      <c r="I244" s="21">
        <f>SUM('Drepturi asist. pers'!I244+'Drept pers. handicap'!I244)</f>
        <v>0</v>
      </c>
      <c r="J244" s="28" t="s">
        <v>27</v>
      </c>
      <c r="K244" s="29" t="s">
        <v>27</v>
      </c>
      <c r="L244" s="30" t="s">
        <v>27</v>
      </c>
    </row>
    <row r="245" spans="1:12">
      <c r="A245" s="120"/>
      <c r="B245" s="89" t="s">
        <v>401</v>
      </c>
      <c r="C245" s="91" t="s">
        <v>453</v>
      </c>
      <c r="D245" s="21">
        <f>SUM('Drepturi asist. pers'!D245+'Drept pers. handicap'!D245)</f>
        <v>0</v>
      </c>
      <c r="E245" s="21">
        <f>SUM('Drepturi asist. pers'!E245+'Drept pers. handicap'!E245)</f>
        <v>0</v>
      </c>
      <c r="F245" s="21">
        <f>SUM('Drepturi asist. pers'!F245+'Drept pers. handicap'!F245)</f>
        <v>0</v>
      </c>
      <c r="G245" s="21">
        <f>SUM('Drepturi asist. pers'!G245+'Drept pers. handicap'!G245)</f>
        <v>0</v>
      </c>
      <c r="H245" s="21">
        <f>SUM('Drepturi asist. pers'!H245+'Drept pers. handicap'!H245)</f>
        <v>0</v>
      </c>
      <c r="I245" s="21">
        <f>SUM('Drepturi asist. pers'!I245+'Drept pers. handicap'!I245)</f>
        <v>0</v>
      </c>
      <c r="J245" s="28" t="s">
        <v>27</v>
      </c>
      <c r="K245" s="29" t="s">
        <v>27</v>
      </c>
      <c r="L245" s="30" t="s">
        <v>27</v>
      </c>
    </row>
    <row r="246" spans="1:12">
      <c r="A246" s="148" t="s">
        <v>454</v>
      </c>
      <c r="B246" s="149"/>
      <c r="C246" s="91" t="s">
        <v>455</v>
      </c>
      <c r="D246" s="21">
        <f>SUM('Drepturi asist. pers'!D246+'Drept pers. handicap'!D246)</f>
        <v>0</v>
      </c>
      <c r="E246" s="21">
        <f>SUM('Drepturi asist. pers'!E246+'Drept pers. handicap'!E246)</f>
        <v>0</v>
      </c>
      <c r="F246" s="21">
        <f>SUM('Drepturi asist. pers'!F246+'Drept pers. handicap'!F246)</f>
        <v>0</v>
      </c>
      <c r="G246" s="21">
        <f>SUM('Drepturi asist. pers'!G246+'Drept pers. handicap'!G246)</f>
        <v>0</v>
      </c>
      <c r="H246" s="21">
        <f>SUM('Drepturi asist. pers'!H246+'Drept pers. handicap'!H246)</f>
        <v>0</v>
      </c>
      <c r="I246" s="21">
        <f>SUM('Drepturi asist. pers'!I246+'Drept pers. handicap'!I246)</f>
        <v>0</v>
      </c>
      <c r="J246" s="28" t="s">
        <v>27</v>
      </c>
      <c r="K246" s="29" t="s">
        <v>27</v>
      </c>
      <c r="L246" s="30" t="s">
        <v>27</v>
      </c>
    </row>
    <row r="247" spans="1:12">
      <c r="A247" s="120"/>
      <c r="B247" s="89" t="s">
        <v>397</v>
      </c>
      <c r="C247" s="91" t="s">
        <v>456</v>
      </c>
      <c r="D247" s="21">
        <f>SUM('Drepturi asist. pers'!D247+'Drept pers. handicap'!D247)</f>
        <v>0</v>
      </c>
      <c r="E247" s="21">
        <f>SUM('Drepturi asist. pers'!E247+'Drept pers. handicap'!E247)</f>
        <v>0</v>
      </c>
      <c r="F247" s="21">
        <f>SUM('Drepturi asist. pers'!F247+'Drept pers. handicap'!F247)</f>
        <v>0</v>
      </c>
      <c r="G247" s="21">
        <f>SUM('Drepturi asist. pers'!G247+'Drept pers. handicap'!G247)</f>
        <v>0</v>
      </c>
      <c r="H247" s="21">
        <f>SUM('Drepturi asist. pers'!H247+'Drept pers. handicap'!H247)</f>
        <v>0</v>
      </c>
      <c r="I247" s="21">
        <f>SUM('Drepturi asist. pers'!I247+'Drept pers. handicap'!I247)</f>
        <v>0</v>
      </c>
      <c r="J247" s="28" t="s">
        <v>27</v>
      </c>
      <c r="K247" s="29" t="s">
        <v>27</v>
      </c>
      <c r="L247" s="30" t="s">
        <v>27</v>
      </c>
    </row>
    <row r="248" spans="1:12">
      <c r="A248" s="120"/>
      <c r="B248" s="89" t="s">
        <v>399</v>
      </c>
      <c r="C248" s="91" t="s">
        <v>457</v>
      </c>
      <c r="D248" s="21">
        <f>SUM('Drepturi asist. pers'!D248+'Drept pers. handicap'!D248)</f>
        <v>0</v>
      </c>
      <c r="E248" s="21">
        <f>SUM('Drepturi asist. pers'!E248+'Drept pers. handicap'!E248)</f>
        <v>0</v>
      </c>
      <c r="F248" s="21">
        <f>SUM('Drepturi asist. pers'!F248+'Drept pers. handicap'!F248)</f>
        <v>0</v>
      </c>
      <c r="G248" s="21">
        <f>SUM('Drepturi asist. pers'!G248+'Drept pers. handicap'!G248)</f>
        <v>0</v>
      </c>
      <c r="H248" s="21">
        <f>SUM('Drepturi asist. pers'!H248+'Drept pers. handicap'!H248)</f>
        <v>0</v>
      </c>
      <c r="I248" s="21">
        <f>SUM('Drepturi asist. pers'!I248+'Drept pers. handicap'!I248)</f>
        <v>0</v>
      </c>
      <c r="J248" s="28" t="s">
        <v>27</v>
      </c>
      <c r="K248" s="29" t="s">
        <v>27</v>
      </c>
      <c r="L248" s="30" t="s">
        <v>27</v>
      </c>
    </row>
    <row r="249" spans="1:12">
      <c r="A249" s="120"/>
      <c r="B249" s="89" t="s">
        <v>401</v>
      </c>
      <c r="C249" s="91" t="s">
        <v>458</v>
      </c>
      <c r="D249" s="21">
        <f>SUM('Drepturi asist. pers'!D249+'Drept pers. handicap'!D249)</f>
        <v>0</v>
      </c>
      <c r="E249" s="21">
        <f>SUM('Drepturi asist. pers'!E249+'Drept pers. handicap'!E249)</f>
        <v>0</v>
      </c>
      <c r="F249" s="21">
        <f>SUM('Drepturi asist. pers'!F249+'Drept pers. handicap'!F249)</f>
        <v>0</v>
      </c>
      <c r="G249" s="21">
        <f>SUM('Drepturi asist. pers'!G249+'Drept pers. handicap'!G249)</f>
        <v>0</v>
      </c>
      <c r="H249" s="21">
        <f>SUM('Drepturi asist. pers'!H249+'Drept pers. handicap'!H249)</f>
        <v>0</v>
      </c>
      <c r="I249" s="21">
        <f>SUM('Drepturi asist. pers'!I249+'Drept pers. handicap'!I249)</f>
        <v>0</v>
      </c>
      <c r="J249" s="28" t="s">
        <v>27</v>
      </c>
      <c r="K249" s="29" t="s">
        <v>27</v>
      </c>
      <c r="L249" s="30" t="s">
        <v>27</v>
      </c>
    </row>
    <row r="250" spans="1:12">
      <c r="A250" s="148" t="s">
        <v>459</v>
      </c>
      <c r="B250" s="149"/>
      <c r="C250" s="91">
        <v>56.27</v>
      </c>
      <c r="D250" s="21">
        <f>SUM('Drepturi asist. pers'!D250+'Drept pers. handicap'!D250)</f>
        <v>0</v>
      </c>
      <c r="E250" s="21">
        <f>SUM('Drepturi asist. pers'!E250+'Drept pers. handicap'!E250)</f>
        <v>0</v>
      </c>
      <c r="F250" s="21">
        <f>SUM('Drepturi asist. pers'!F250+'Drept pers. handicap'!F250)</f>
        <v>0</v>
      </c>
      <c r="G250" s="21">
        <f>SUM('Drepturi asist. pers'!G250+'Drept pers. handicap'!G250)</f>
        <v>0</v>
      </c>
      <c r="H250" s="21">
        <f>SUM('Drepturi asist. pers'!H250+'Drept pers. handicap'!H250)</f>
        <v>0</v>
      </c>
      <c r="I250" s="21">
        <f>SUM('Drepturi asist. pers'!I250+'Drept pers. handicap'!I250)</f>
        <v>0</v>
      </c>
      <c r="J250" s="28" t="s">
        <v>27</v>
      </c>
      <c r="K250" s="29" t="s">
        <v>27</v>
      </c>
      <c r="L250" s="30" t="s">
        <v>27</v>
      </c>
    </row>
    <row r="251" spans="1:12">
      <c r="A251" s="120"/>
      <c r="B251" s="89" t="s">
        <v>397</v>
      </c>
      <c r="C251" s="91" t="s">
        <v>460</v>
      </c>
      <c r="D251" s="21">
        <f>SUM('Drepturi asist. pers'!D251+'Drept pers. handicap'!D251)</f>
        <v>0</v>
      </c>
      <c r="E251" s="21">
        <f>SUM('Drepturi asist. pers'!E251+'Drept pers. handicap'!E251)</f>
        <v>0</v>
      </c>
      <c r="F251" s="21">
        <f>SUM('Drepturi asist. pers'!F251+'Drept pers. handicap'!F251)</f>
        <v>0</v>
      </c>
      <c r="G251" s="21">
        <f>SUM('Drepturi asist. pers'!G251+'Drept pers. handicap'!G251)</f>
        <v>0</v>
      </c>
      <c r="H251" s="21">
        <f>SUM('Drepturi asist. pers'!H251+'Drept pers. handicap'!H251)</f>
        <v>0</v>
      </c>
      <c r="I251" s="21">
        <f>SUM('Drepturi asist. pers'!I251+'Drept pers. handicap'!I251)</f>
        <v>0</v>
      </c>
      <c r="J251" s="28" t="s">
        <v>27</v>
      </c>
      <c r="K251" s="29" t="s">
        <v>27</v>
      </c>
      <c r="L251" s="30" t="s">
        <v>27</v>
      </c>
    </row>
    <row r="252" spans="1:12">
      <c r="A252" s="120"/>
      <c r="B252" s="89" t="s">
        <v>399</v>
      </c>
      <c r="C252" s="91" t="s">
        <v>461</v>
      </c>
      <c r="D252" s="21">
        <f>SUM('Drepturi asist. pers'!D252+'Drept pers. handicap'!D252)</f>
        <v>0</v>
      </c>
      <c r="E252" s="21">
        <f>SUM('Drepturi asist. pers'!E252+'Drept pers. handicap'!E252)</f>
        <v>0</v>
      </c>
      <c r="F252" s="21">
        <f>SUM('Drepturi asist. pers'!F252+'Drept pers. handicap'!F252)</f>
        <v>0</v>
      </c>
      <c r="G252" s="21">
        <f>SUM('Drepturi asist. pers'!G252+'Drept pers. handicap'!G252)</f>
        <v>0</v>
      </c>
      <c r="H252" s="21">
        <f>SUM('Drepturi asist. pers'!H252+'Drept pers. handicap'!H252)</f>
        <v>0</v>
      </c>
      <c r="I252" s="21">
        <f>SUM('Drepturi asist. pers'!I252+'Drept pers. handicap'!I252)</f>
        <v>0</v>
      </c>
      <c r="J252" s="28" t="s">
        <v>27</v>
      </c>
      <c r="K252" s="29" t="s">
        <v>27</v>
      </c>
      <c r="L252" s="30" t="s">
        <v>27</v>
      </c>
    </row>
    <row r="253" spans="1:12">
      <c r="A253" s="120"/>
      <c r="B253" s="89" t="s">
        <v>401</v>
      </c>
      <c r="C253" s="91" t="s">
        <v>462</v>
      </c>
      <c r="D253" s="21">
        <f>SUM('Drepturi asist. pers'!D253+'Drept pers. handicap'!D253)</f>
        <v>0</v>
      </c>
      <c r="E253" s="21">
        <f>SUM('Drepturi asist. pers'!E253+'Drept pers. handicap'!E253)</f>
        <v>0</v>
      </c>
      <c r="F253" s="21">
        <f>SUM('Drepturi asist. pers'!F253+'Drept pers. handicap'!F253)</f>
        <v>0</v>
      </c>
      <c r="G253" s="21">
        <f>SUM('Drepturi asist. pers'!G253+'Drept pers. handicap'!G253)</f>
        <v>0</v>
      </c>
      <c r="H253" s="21">
        <f>SUM('Drepturi asist. pers'!H253+'Drept pers. handicap'!H253)</f>
        <v>0</v>
      </c>
      <c r="I253" s="21">
        <f>SUM('Drepturi asist. pers'!I253+'Drept pers. handicap'!I253)</f>
        <v>0</v>
      </c>
      <c r="J253" s="28" t="s">
        <v>27</v>
      </c>
      <c r="K253" s="29" t="s">
        <v>27</v>
      </c>
      <c r="L253" s="30" t="s">
        <v>27</v>
      </c>
    </row>
    <row r="254" spans="1:12">
      <c r="A254" s="148" t="s">
        <v>463</v>
      </c>
      <c r="B254" s="149"/>
      <c r="C254" s="91">
        <v>56.28</v>
      </c>
      <c r="D254" s="21">
        <f>SUM('Drepturi asist. pers'!D254+'Drept pers. handicap'!D254)</f>
        <v>0</v>
      </c>
      <c r="E254" s="21">
        <f>SUM('Drepturi asist. pers'!E254+'Drept pers. handicap'!E254)</f>
        <v>0</v>
      </c>
      <c r="F254" s="21">
        <f>SUM('Drepturi asist. pers'!F254+'Drept pers. handicap'!F254)</f>
        <v>0</v>
      </c>
      <c r="G254" s="21">
        <f>SUM('Drepturi asist. pers'!G254+'Drept pers. handicap'!G254)</f>
        <v>0</v>
      </c>
      <c r="H254" s="21">
        <f>SUM('Drepturi asist. pers'!H254+'Drept pers. handicap'!H254)</f>
        <v>0</v>
      </c>
      <c r="I254" s="21">
        <f>SUM('Drepturi asist. pers'!I254+'Drept pers. handicap'!I254)</f>
        <v>0</v>
      </c>
      <c r="J254" s="28" t="s">
        <v>27</v>
      </c>
      <c r="K254" s="29" t="s">
        <v>27</v>
      </c>
      <c r="L254" s="30" t="s">
        <v>27</v>
      </c>
    </row>
    <row r="255" spans="1:12">
      <c r="A255" s="120"/>
      <c r="B255" s="89" t="s">
        <v>397</v>
      </c>
      <c r="C255" s="91" t="s">
        <v>464</v>
      </c>
      <c r="D255" s="21">
        <f>SUM('Drepturi asist. pers'!D255+'Drept pers. handicap'!D255)</f>
        <v>0</v>
      </c>
      <c r="E255" s="21">
        <f>SUM('Drepturi asist. pers'!E255+'Drept pers. handicap'!E255)</f>
        <v>0</v>
      </c>
      <c r="F255" s="21">
        <f>SUM('Drepturi asist. pers'!F255+'Drept pers. handicap'!F255)</f>
        <v>0</v>
      </c>
      <c r="G255" s="21">
        <f>SUM('Drepturi asist. pers'!G255+'Drept pers. handicap'!G255)</f>
        <v>0</v>
      </c>
      <c r="H255" s="21">
        <f>SUM('Drepturi asist. pers'!H255+'Drept pers. handicap'!H255)</f>
        <v>0</v>
      </c>
      <c r="I255" s="21">
        <f>SUM('Drepturi asist. pers'!I255+'Drept pers. handicap'!I255)</f>
        <v>0</v>
      </c>
      <c r="J255" s="28" t="s">
        <v>27</v>
      </c>
      <c r="K255" s="29" t="s">
        <v>27</v>
      </c>
      <c r="L255" s="30" t="s">
        <v>27</v>
      </c>
    </row>
    <row r="256" spans="1:12">
      <c r="A256" s="120"/>
      <c r="B256" s="89" t="s">
        <v>399</v>
      </c>
      <c r="C256" s="91" t="s">
        <v>465</v>
      </c>
      <c r="D256" s="21">
        <f>SUM('Drepturi asist. pers'!D256+'Drept pers. handicap'!D256)</f>
        <v>0</v>
      </c>
      <c r="E256" s="21">
        <f>SUM('Drepturi asist. pers'!E256+'Drept pers. handicap'!E256)</f>
        <v>0</v>
      </c>
      <c r="F256" s="21">
        <f>SUM('Drepturi asist. pers'!F256+'Drept pers. handicap'!F256)</f>
        <v>0</v>
      </c>
      <c r="G256" s="21">
        <f>SUM('Drepturi asist. pers'!G256+'Drept pers. handicap'!G256)</f>
        <v>0</v>
      </c>
      <c r="H256" s="21">
        <f>SUM('Drepturi asist. pers'!H256+'Drept pers. handicap'!H256)</f>
        <v>0</v>
      </c>
      <c r="I256" s="21">
        <f>SUM('Drepturi asist. pers'!I256+'Drept pers. handicap'!I256)</f>
        <v>0</v>
      </c>
      <c r="J256" s="28" t="s">
        <v>27</v>
      </c>
      <c r="K256" s="29" t="s">
        <v>27</v>
      </c>
      <c r="L256" s="30" t="s">
        <v>27</v>
      </c>
    </row>
    <row r="257" spans="1:12">
      <c r="A257" s="120"/>
      <c r="B257" s="89" t="s">
        <v>401</v>
      </c>
      <c r="C257" s="91" t="s">
        <v>466</v>
      </c>
      <c r="D257" s="21">
        <f>SUM('Drepturi asist. pers'!D257+'Drept pers. handicap'!D257)</f>
        <v>0</v>
      </c>
      <c r="E257" s="21">
        <f>SUM('Drepturi asist. pers'!E257+'Drept pers. handicap'!E257)</f>
        <v>0</v>
      </c>
      <c r="F257" s="21">
        <f>SUM('Drepturi asist. pers'!F257+'Drept pers. handicap'!F257)</f>
        <v>0</v>
      </c>
      <c r="G257" s="21">
        <f>SUM('Drepturi asist. pers'!G257+'Drept pers. handicap'!G257)</f>
        <v>0</v>
      </c>
      <c r="H257" s="21">
        <f>SUM('Drepturi asist. pers'!H257+'Drept pers. handicap'!H257)</f>
        <v>0</v>
      </c>
      <c r="I257" s="21">
        <f>SUM('Drepturi asist. pers'!I257+'Drept pers. handicap'!I257)</f>
        <v>0</v>
      </c>
      <c r="J257" s="28" t="s">
        <v>27</v>
      </c>
      <c r="K257" s="29" t="s">
        <v>27</v>
      </c>
      <c r="L257" s="30" t="s">
        <v>27</v>
      </c>
    </row>
    <row r="258" spans="1:12" ht="15.75">
      <c r="A258" s="69" t="s">
        <v>467</v>
      </c>
      <c r="B258" s="94"/>
      <c r="C258" s="23" t="s">
        <v>468</v>
      </c>
      <c r="D258" s="21">
        <f>SUM('Drepturi asist. pers'!D258+'Drept pers. handicap'!D258)</f>
        <v>0</v>
      </c>
      <c r="E258" s="21">
        <f>SUM('Drepturi asist. pers'!E258+'Drept pers. handicap'!E258)</f>
        <v>0</v>
      </c>
      <c r="F258" s="21">
        <f>SUM('Drepturi asist. pers'!F258+'Drept pers. handicap'!F258)</f>
        <v>0</v>
      </c>
      <c r="G258" s="21">
        <f>SUM('Drepturi asist. pers'!G258+'Drept pers. handicap'!G258)</f>
        <v>0</v>
      </c>
      <c r="H258" s="21">
        <f>SUM('Drepturi asist. pers'!H258+'Drept pers. handicap'!H258)</f>
        <v>0</v>
      </c>
      <c r="I258" s="21">
        <f>SUM('Drepturi asist. pers'!I258+'Drept pers. handicap'!I258)</f>
        <v>0</v>
      </c>
      <c r="J258" s="28"/>
      <c r="K258" s="29"/>
      <c r="L258" s="30"/>
    </row>
    <row r="259" spans="1:12">
      <c r="A259" s="43" t="s">
        <v>469</v>
      </c>
      <c r="B259" s="42"/>
      <c r="C259" s="95">
        <v>71</v>
      </c>
      <c r="D259" s="21">
        <f>SUM('Drepturi asist. pers'!D259+'Drept pers. handicap'!D259)</f>
        <v>0</v>
      </c>
      <c r="E259" s="21">
        <f>SUM('Drepturi asist. pers'!E259+'Drept pers. handicap'!E259)</f>
        <v>0</v>
      </c>
      <c r="F259" s="21">
        <f>SUM('Drepturi asist. pers'!F259+'Drept pers. handicap'!F259)</f>
        <v>0</v>
      </c>
      <c r="G259" s="21">
        <f>SUM('Drepturi asist. pers'!G259+'Drept pers. handicap'!G259)</f>
        <v>0</v>
      </c>
      <c r="H259" s="21">
        <f>SUM('Drepturi asist. pers'!H259+'Drept pers. handicap'!H259)</f>
        <v>0</v>
      </c>
      <c r="I259" s="21">
        <f>SUM('Drepturi asist. pers'!I259+'Drept pers. handicap'!I259)</f>
        <v>0</v>
      </c>
      <c r="J259" s="21"/>
      <c r="K259" s="21"/>
      <c r="L259" s="22"/>
    </row>
    <row r="260" spans="1:12">
      <c r="A260" s="121" t="s">
        <v>470</v>
      </c>
      <c r="B260" s="42"/>
      <c r="C260" s="95" t="s">
        <v>471</v>
      </c>
      <c r="D260" s="21">
        <f>SUM('Drepturi asist. pers'!D260+'Drept pers. handicap'!D260)</f>
        <v>0</v>
      </c>
      <c r="E260" s="21">
        <f>SUM('Drepturi asist. pers'!E260+'Drept pers. handicap'!E260)</f>
        <v>0</v>
      </c>
      <c r="F260" s="21">
        <f>SUM('Drepturi asist. pers'!F260+'Drept pers. handicap'!F260)</f>
        <v>0</v>
      </c>
      <c r="G260" s="21">
        <f>SUM('Drepturi asist. pers'!G260+'Drept pers. handicap'!G260)</f>
        <v>0</v>
      </c>
      <c r="H260" s="21">
        <f>SUM('Drepturi asist. pers'!H260+'Drept pers. handicap'!H260)</f>
        <v>0</v>
      </c>
      <c r="I260" s="21">
        <f>SUM('Drepturi asist. pers'!I260+'Drept pers. handicap'!I260)</f>
        <v>0</v>
      </c>
      <c r="J260" s="28" t="s">
        <v>27</v>
      </c>
      <c r="K260" s="29" t="s">
        <v>27</v>
      </c>
      <c r="L260" s="30" t="s">
        <v>27</v>
      </c>
    </row>
    <row r="261" spans="1:12">
      <c r="A261" s="121"/>
      <c r="B261" s="42" t="s">
        <v>472</v>
      </c>
      <c r="C261" s="96" t="s">
        <v>473</v>
      </c>
      <c r="D261" s="21">
        <f>SUM('Drepturi asist. pers'!D261+'Drept pers. handicap'!D261)</f>
        <v>0</v>
      </c>
      <c r="E261" s="21">
        <f>SUM('Drepturi asist. pers'!E261+'Drept pers. handicap'!E261)</f>
        <v>0</v>
      </c>
      <c r="F261" s="21">
        <f>SUM('Drepturi asist. pers'!F261+'Drept pers. handicap'!F261)</f>
        <v>0</v>
      </c>
      <c r="G261" s="21">
        <f>SUM('Drepturi asist. pers'!G261+'Drept pers. handicap'!G261)</f>
        <v>0</v>
      </c>
      <c r="H261" s="21">
        <f>SUM('Drepturi asist. pers'!H261+'Drept pers. handicap'!H261)</f>
        <v>0</v>
      </c>
      <c r="I261" s="21">
        <f>SUM('Drepturi asist. pers'!I261+'Drept pers. handicap'!I261)</f>
        <v>0</v>
      </c>
      <c r="J261" s="28" t="s">
        <v>27</v>
      </c>
      <c r="K261" s="29" t="s">
        <v>27</v>
      </c>
      <c r="L261" s="30" t="s">
        <v>27</v>
      </c>
    </row>
    <row r="262" spans="1:12">
      <c r="A262" s="97"/>
      <c r="B262" s="47" t="s">
        <v>474</v>
      </c>
      <c r="C262" s="96" t="s">
        <v>475</v>
      </c>
      <c r="D262" s="21">
        <f>SUM('Drepturi asist. pers'!D262+'Drept pers. handicap'!D262)</f>
        <v>0</v>
      </c>
      <c r="E262" s="21">
        <f>SUM('Drepturi asist. pers'!E262+'Drept pers. handicap'!E262)</f>
        <v>0</v>
      </c>
      <c r="F262" s="21">
        <f>SUM('Drepturi asist. pers'!F262+'Drept pers. handicap'!F262)</f>
        <v>0</v>
      </c>
      <c r="G262" s="21">
        <f>SUM('Drepturi asist. pers'!G262+'Drept pers. handicap'!G262)</f>
        <v>0</v>
      </c>
      <c r="H262" s="21">
        <f>SUM('Drepturi asist. pers'!H262+'Drept pers. handicap'!H262)</f>
        <v>0</v>
      </c>
      <c r="I262" s="21">
        <f>SUM('Drepturi asist. pers'!I262+'Drept pers. handicap'!I262)</f>
        <v>0</v>
      </c>
      <c r="J262" s="28" t="s">
        <v>27</v>
      </c>
      <c r="K262" s="29" t="s">
        <v>27</v>
      </c>
      <c r="L262" s="30" t="s">
        <v>27</v>
      </c>
    </row>
    <row r="263" spans="1:12">
      <c r="A263" s="121"/>
      <c r="B263" s="32" t="s">
        <v>476</v>
      </c>
      <c r="C263" s="96" t="s">
        <v>477</v>
      </c>
      <c r="D263" s="21">
        <f>SUM('Drepturi asist. pers'!D263+'Drept pers. handicap'!D263)</f>
        <v>0</v>
      </c>
      <c r="E263" s="21">
        <f>SUM('Drepturi asist. pers'!E263+'Drept pers. handicap'!E263)</f>
        <v>0</v>
      </c>
      <c r="F263" s="21">
        <f>SUM('Drepturi asist. pers'!F263+'Drept pers. handicap'!F263)</f>
        <v>0</v>
      </c>
      <c r="G263" s="21">
        <f>SUM('Drepturi asist. pers'!G263+'Drept pers. handicap'!G263)</f>
        <v>0</v>
      </c>
      <c r="H263" s="21">
        <f>SUM('Drepturi asist. pers'!H263+'Drept pers. handicap'!H263)</f>
        <v>0</v>
      </c>
      <c r="I263" s="21">
        <f>SUM('Drepturi asist. pers'!I263+'Drept pers. handicap'!I263)</f>
        <v>0</v>
      </c>
      <c r="J263" s="28" t="s">
        <v>27</v>
      </c>
      <c r="K263" s="29" t="s">
        <v>27</v>
      </c>
      <c r="L263" s="30" t="s">
        <v>27</v>
      </c>
    </row>
    <row r="264" spans="1:12">
      <c r="A264" s="121"/>
      <c r="B264" s="32" t="s">
        <v>478</v>
      </c>
      <c r="C264" s="96" t="s">
        <v>479</v>
      </c>
      <c r="D264" s="21">
        <f>SUM('Drepturi asist. pers'!D264+'Drept pers. handicap'!D264)</f>
        <v>0</v>
      </c>
      <c r="E264" s="21">
        <f>SUM('Drepturi asist. pers'!E264+'Drept pers. handicap'!E264)</f>
        <v>0</v>
      </c>
      <c r="F264" s="21">
        <f>SUM('Drepturi asist. pers'!F264+'Drept pers. handicap'!F264)</f>
        <v>0</v>
      </c>
      <c r="G264" s="21">
        <f>SUM('Drepturi asist. pers'!G264+'Drept pers. handicap'!G264)</f>
        <v>0</v>
      </c>
      <c r="H264" s="21">
        <f>SUM('Drepturi asist. pers'!H264+'Drept pers. handicap'!H264)</f>
        <v>0</v>
      </c>
      <c r="I264" s="21">
        <f>SUM('Drepturi asist. pers'!I264+'Drept pers. handicap'!I264)</f>
        <v>0</v>
      </c>
      <c r="J264" s="28" t="s">
        <v>27</v>
      </c>
      <c r="K264" s="29" t="s">
        <v>27</v>
      </c>
      <c r="L264" s="30" t="s">
        <v>27</v>
      </c>
    </row>
    <row r="265" spans="1:12">
      <c r="A265" s="121" t="s">
        <v>480</v>
      </c>
      <c r="B265" s="32"/>
      <c r="C265" s="95" t="s">
        <v>481</v>
      </c>
      <c r="D265" s="21">
        <f>SUM('Drepturi asist. pers'!D265+'Drept pers. handicap'!D265)</f>
        <v>0</v>
      </c>
      <c r="E265" s="21">
        <f>SUM('Drepturi asist. pers'!E265+'Drept pers. handicap'!E265)</f>
        <v>0</v>
      </c>
      <c r="F265" s="21">
        <f>SUM('Drepturi asist. pers'!F265+'Drept pers. handicap'!F265)</f>
        <v>0</v>
      </c>
      <c r="G265" s="21">
        <f>SUM('Drepturi asist. pers'!G265+'Drept pers. handicap'!G265)</f>
        <v>0</v>
      </c>
      <c r="H265" s="21">
        <f>SUM('Drepturi asist. pers'!H265+'Drept pers. handicap'!H265)</f>
        <v>0</v>
      </c>
      <c r="I265" s="21">
        <f>SUM('Drepturi asist. pers'!I265+'Drept pers. handicap'!I265)</f>
        <v>0</v>
      </c>
      <c r="J265" s="28" t="s">
        <v>27</v>
      </c>
      <c r="K265" s="29" t="s">
        <v>27</v>
      </c>
      <c r="L265" s="30" t="s">
        <v>27</v>
      </c>
    </row>
    <row r="266" spans="1:12">
      <c r="A266" s="43" t="s">
        <v>482</v>
      </c>
      <c r="B266" s="32"/>
      <c r="C266" s="95">
        <v>72</v>
      </c>
      <c r="D266" s="21">
        <f>SUM('Drepturi asist. pers'!D266+'Drept pers. handicap'!D266)</f>
        <v>0</v>
      </c>
      <c r="E266" s="21">
        <f>SUM('Drepturi asist. pers'!E266+'Drept pers. handicap'!E266)</f>
        <v>0</v>
      </c>
      <c r="F266" s="21">
        <f>SUM('Drepturi asist. pers'!F266+'Drept pers. handicap'!F266)</f>
        <v>0</v>
      </c>
      <c r="G266" s="21">
        <f>SUM('Drepturi asist. pers'!G266+'Drept pers. handicap'!G266)</f>
        <v>0</v>
      </c>
      <c r="H266" s="21">
        <f>SUM('Drepturi asist. pers'!H266+'Drept pers. handicap'!H266)</f>
        <v>0</v>
      </c>
      <c r="I266" s="21">
        <f>SUM('Drepturi asist. pers'!I266+'Drept pers. handicap'!I266)</f>
        <v>0</v>
      </c>
      <c r="J266" s="21"/>
      <c r="K266" s="21"/>
      <c r="L266" s="22"/>
    </row>
    <row r="267" spans="1:12">
      <c r="A267" s="98" t="s">
        <v>483</v>
      </c>
      <c r="B267" s="99"/>
      <c r="C267" s="95" t="s">
        <v>484</v>
      </c>
      <c r="D267" s="21">
        <f>SUM('Drepturi asist. pers'!D267+'Drept pers. handicap'!D267)</f>
        <v>0</v>
      </c>
      <c r="E267" s="21">
        <f>SUM('Drepturi asist. pers'!E267+'Drept pers. handicap'!E267)</f>
        <v>0</v>
      </c>
      <c r="F267" s="21">
        <f>SUM('Drepturi asist. pers'!F267+'Drept pers. handicap'!F267)</f>
        <v>0</v>
      </c>
      <c r="G267" s="21">
        <f>SUM('Drepturi asist. pers'!G267+'Drept pers. handicap'!G267)</f>
        <v>0</v>
      </c>
      <c r="H267" s="21">
        <f>SUM('Drepturi asist. pers'!H267+'Drept pers. handicap'!H267)</f>
        <v>0</v>
      </c>
      <c r="I267" s="21">
        <f>SUM('Drepturi asist. pers'!I267+'Drept pers. handicap'!I267)</f>
        <v>0</v>
      </c>
      <c r="J267" s="28" t="s">
        <v>27</v>
      </c>
      <c r="K267" s="29" t="s">
        <v>27</v>
      </c>
      <c r="L267" s="30" t="s">
        <v>27</v>
      </c>
    </row>
    <row r="268" spans="1:12">
      <c r="A268" s="98"/>
      <c r="B268" s="32" t="s">
        <v>485</v>
      </c>
      <c r="C268" s="33" t="s">
        <v>486</v>
      </c>
      <c r="D268" s="21">
        <f>SUM('Drepturi asist. pers'!D268+'Drept pers. handicap'!D268)</f>
        <v>0</v>
      </c>
      <c r="E268" s="21">
        <f>SUM('Drepturi asist. pers'!E268+'Drept pers. handicap'!E268)</f>
        <v>0</v>
      </c>
      <c r="F268" s="21">
        <f>SUM('Drepturi asist. pers'!F268+'Drept pers. handicap'!F268)</f>
        <v>0</v>
      </c>
      <c r="G268" s="21">
        <f>SUM('Drepturi asist. pers'!G268+'Drept pers. handicap'!G268)</f>
        <v>0</v>
      </c>
      <c r="H268" s="21">
        <f>SUM('Drepturi asist. pers'!H268+'Drept pers. handicap'!H268)</f>
        <v>0</v>
      </c>
      <c r="I268" s="21">
        <f>SUM('Drepturi asist. pers'!I268+'Drept pers. handicap'!I268)</f>
        <v>0</v>
      </c>
      <c r="J268" s="28" t="s">
        <v>27</v>
      </c>
      <c r="K268" s="29" t="s">
        <v>27</v>
      </c>
      <c r="L268" s="30" t="s">
        <v>27</v>
      </c>
    </row>
    <row r="269" spans="1:12">
      <c r="A269" s="98" t="s">
        <v>487</v>
      </c>
      <c r="B269" s="99"/>
      <c r="C269" s="100">
        <v>75</v>
      </c>
      <c r="D269" s="21">
        <f>SUM('Drepturi asist. pers'!D269+'Drept pers. handicap'!D269)</f>
        <v>0</v>
      </c>
      <c r="E269" s="21">
        <f>SUM('Drepturi asist. pers'!E269+'Drept pers. handicap'!E269)</f>
        <v>0</v>
      </c>
      <c r="F269" s="21">
        <f>SUM('Drepturi asist. pers'!F269+'Drept pers. handicap'!F269)</f>
        <v>0</v>
      </c>
      <c r="G269" s="21">
        <f>SUM('Drepturi asist. pers'!G269+'Drept pers. handicap'!G269)</f>
        <v>0</v>
      </c>
      <c r="H269" s="21">
        <f>SUM('Drepturi asist. pers'!H269+'Drept pers. handicap'!H269)</f>
        <v>0</v>
      </c>
      <c r="I269" s="21">
        <f>SUM('Drepturi asist. pers'!I269+'Drept pers. handicap'!I269)</f>
        <v>0</v>
      </c>
      <c r="J269" s="28"/>
      <c r="K269" s="29"/>
      <c r="L269" s="30"/>
    </row>
    <row r="270" spans="1:12">
      <c r="A270" s="69" t="s">
        <v>488</v>
      </c>
      <c r="B270" s="70"/>
      <c r="C270" s="19" t="s">
        <v>317</v>
      </c>
      <c r="D270" s="21">
        <f>SUM('Drepturi asist. pers'!D270+'Drept pers. handicap'!D270)</f>
        <v>0</v>
      </c>
      <c r="E270" s="21">
        <f>SUM('Drepturi asist. pers'!E270+'Drept pers. handicap'!E270)</f>
        <v>0</v>
      </c>
      <c r="F270" s="21">
        <f>SUM('Drepturi asist. pers'!F270+'Drept pers. handicap'!F270)</f>
        <v>0</v>
      </c>
      <c r="G270" s="21">
        <f>SUM('Drepturi asist. pers'!G270+'Drept pers. handicap'!G270)</f>
        <v>0</v>
      </c>
      <c r="H270" s="21">
        <f>SUM('Drepturi asist. pers'!H270+'Drept pers. handicap'!H270)</f>
        <v>0</v>
      </c>
      <c r="I270" s="21">
        <f>SUM('Drepturi asist. pers'!I270+'Drept pers. handicap'!I270)</f>
        <v>0</v>
      </c>
      <c r="J270" s="21"/>
      <c r="K270" s="21"/>
      <c r="L270" s="22"/>
    </row>
    <row r="271" spans="1:12" ht="15.75">
      <c r="A271" s="72" t="s">
        <v>489</v>
      </c>
      <c r="B271" s="51"/>
      <c r="C271" s="23" t="s">
        <v>325</v>
      </c>
      <c r="D271" s="21">
        <f>SUM('Drepturi asist. pers'!D271+'Drept pers. handicap'!D271)</f>
        <v>0</v>
      </c>
      <c r="E271" s="21">
        <f>SUM('Drepturi asist. pers'!E271+'Drept pers. handicap'!E271)</f>
        <v>0</v>
      </c>
      <c r="F271" s="21">
        <f>SUM('Drepturi asist. pers'!F271+'Drept pers. handicap'!F271)</f>
        <v>0</v>
      </c>
      <c r="G271" s="21">
        <f>SUM('Drepturi asist. pers'!G271+'Drept pers. handicap'!G271)</f>
        <v>0</v>
      </c>
      <c r="H271" s="21">
        <f>SUM('Drepturi asist. pers'!H271+'Drept pers. handicap'!H271)</f>
        <v>0</v>
      </c>
      <c r="I271" s="21">
        <f>SUM('Drepturi asist. pers'!I271+'Drept pers. handicap'!I271)</f>
        <v>0</v>
      </c>
      <c r="J271" s="21"/>
      <c r="K271" s="21"/>
      <c r="L271" s="22"/>
    </row>
    <row r="272" spans="1:12">
      <c r="A272" s="141" t="s">
        <v>490</v>
      </c>
      <c r="B272" s="142"/>
      <c r="C272" s="19" t="s">
        <v>491</v>
      </c>
      <c r="D272" s="21">
        <f>SUM('Drepturi asist. pers'!D272+'Drept pers. handicap'!D272)</f>
        <v>0</v>
      </c>
      <c r="E272" s="21">
        <f>SUM('Drepturi asist. pers'!E272+'Drept pers. handicap'!E272)</f>
        <v>0</v>
      </c>
      <c r="F272" s="21">
        <f>SUM('Drepturi asist. pers'!F272+'Drept pers. handicap'!F272)</f>
        <v>0</v>
      </c>
      <c r="G272" s="21">
        <f>SUM('Drepturi asist. pers'!G272+'Drept pers. handicap'!G272)</f>
        <v>0</v>
      </c>
      <c r="H272" s="21">
        <f>SUM('Drepturi asist. pers'!H272+'Drept pers. handicap'!H272)</f>
        <v>0</v>
      </c>
      <c r="I272" s="21">
        <f>SUM('Drepturi asist. pers'!I272+'Drept pers. handicap'!I272)</f>
        <v>0</v>
      </c>
      <c r="J272" s="28" t="s">
        <v>27</v>
      </c>
      <c r="K272" s="29" t="s">
        <v>27</v>
      </c>
      <c r="L272" s="30" t="s">
        <v>27</v>
      </c>
    </row>
    <row r="273" spans="1:12" ht="15.75">
      <c r="A273" s="143" t="s">
        <v>492</v>
      </c>
      <c r="B273" s="144"/>
      <c r="C273" s="23" t="s">
        <v>345</v>
      </c>
      <c r="D273" s="28" t="s">
        <v>27</v>
      </c>
      <c r="E273" s="28" t="s">
        <v>27</v>
      </c>
      <c r="F273" s="29" t="s">
        <v>27</v>
      </c>
      <c r="G273" s="28" t="s">
        <v>27</v>
      </c>
      <c r="H273" s="28" t="s">
        <v>27</v>
      </c>
      <c r="I273" s="29" t="s">
        <v>27</v>
      </c>
      <c r="J273" s="28" t="s">
        <v>27</v>
      </c>
      <c r="K273" s="29" t="s">
        <v>27</v>
      </c>
      <c r="L273" s="30" t="s">
        <v>27</v>
      </c>
    </row>
    <row r="274" spans="1:12">
      <c r="A274" s="145" t="s">
        <v>493</v>
      </c>
      <c r="B274" s="146"/>
      <c r="C274" s="19" t="s">
        <v>347</v>
      </c>
      <c r="D274" s="28" t="s">
        <v>27</v>
      </c>
      <c r="E274" s="28" t="s">
        <v>27</v>
      </c>
      <c r="F274" s="29" t="s">
        <v>27</v>
      </c>
      <c r="G274" s="28" t="s">
        <v>27</v>
      </c>
      <c r="H274" s="28" t="s">
        <v>27</v>
      </c>
      <c r="I274" s="29" t="s">
        <v>27</v>
      </c>
      <c r="J274" s="28" t="s">
        <v>27</v>
      </c>
      <c r="K274" s="29" t="s">
        <v>27</v>
      </c>
      <c r="L274" s="30" t="s">
        <v>27</v>
      </c>
    </row>
    <row r="275" spans="1:12" ht="38.25">
      <c r="A275" s="121"/>
      <c r="B275" s="73" t="s">
        <v>494</v>
      </c>
      <c r="C275" s="19" t="s">
        <v>495</v>
      </c>
      <c r="D275" s="28" t="s">
        <v>27</v>
      </c>
      <c r="E275" s="28" t="s">
        <v>27</v>
      </c>
      <c r="F275" s="29" t="s">
        <v>27</v>
      </c>
      <c r="G275" s="28" t="s">
        <v>27</v>
      </c>
      <c r="H275" s="28" t="s">
        <v>27</v>
      </c>
      <c r="I275" s="29" t="s">
        <v>27</v>
      </c>
      <c r="J275" s="28" t="s">
        <v>27</v>
      </c>
      <c r="K275" s="29" t="s">
        <v>27</v>
      </c>
      <c r="L275" s="30" t="s">
        <v>27</v>
      </c>
    </row>
    <row r="276" spans="1:12">
      <c r="A276" s="74" t="s">
        <v>350</v>
      </c>
      <c r="B276" s="75"/>
      <c r="C276" s="19" t="s">
        <v>351</v>
      </c>
      <c r="D276" s="21">
        <f t="shared" ref="D276:D280" si="0">SUM(F276+G276+H276+I276)</f>
        <v>0</v>
      </c>
      <c r="E276" s="21"/>
      <c r="F276" s="21"/>
      <c r="G276" s="21"/>
      <c r="H276" s="21"/>
      <c r="I276" s="27"/>
      <c r="J276" s="21"/>
      <c r="K276" s="21"/>
      <c r="L276" s="22"/>
    </row>
    <row r="277" spans="1:12">
      <c r="A277" s="121" t="s">
        <v>496</v>
      </c>
      <c r="B277" s="18"/>
      <c r="C277" s="76" t="s">
        <v>353</v>
      </c>
      <c r="D277" s="21">
        <f t="shared" si="0"/>
        <v>0</v>
      </c>
      <c r="E277" s="21"/>
      <c r="F277" s="21"/>
      <c r="G277" s="21"/>
      <c r="H277" s="21"/>
      <c r="I277" s="27"/>
      <c r="J277" s="21"/>
      <c r="K277" s="21"/>
      <c r="L277" s="22"/>
    </row>
    <row r="278" spans="1:12">
      <c r="A278" s="65"/>
      <c r="B278" s="83" t="s">
        <v>497</v>
      </c>
      <c r="C278" s="77" t="s">
        <v>498</v>
      </c>
      <c r="D278" s="21">
        <f t="shared" si="0"/>
        <v>0</v>
      </c>
      <c r="E278" s="21"/>
      <c r="F278" s="21"/>
      <c r="G278" s="21"/>
      <c r="H278" s="21"/>
      <c r="I278" s="27"/>
      <c r="J278" s="21"/>
      <c r="K278" s="21"/>
      <c r="L278" s="22"/>
    </row>
    <row r="279" spans="1:12">
      <c r="A279" s="78" t="s">
        <v>499</v>
      </c>
      <c r="B279" s="79"/>
      <c r="C279" s="76" t="s">
        <v>357</v>
      </c>
      <c r="D279" s="21">
        <f t="shared" si="0"/>
        <v>0</v>
      </c>
      <c r="E279" s="80"/>
      <c r="F279" s="80"/>
      <c r="G279" s="80"/>
      <c r="H279" s="80"/>
      <c r="I279" s="81"/>
      <c r="J279" s="80"/>
      <c r="K279" s="80"/>
      <c r="L279" s="82"/>
    </row>
    <row r="280" spans="1:12" ht="15.75" thickBot="1">
      <c r="A280" s="101"/>
      <c r="B280" s="102" t="s">
        <v>500</v>
      </c>
      <c r="C280" s="103" t="s">
        <v>501</v>
      </c>
      <c r="D280" s="104">
        <f t="shared" si="0"/>
        <v>0</v>
      </c>
      <c r="E280" s="104"/>
      <c r="F280" s="104"/>
      <c r="G280" s="104"/>
      <c r="H280" s="104"/>
      <c r="I280" s="105"/>
      <c r="J280" s="104"/>
      <c r="K280" s="104"/>
      <c r="L280" s="106"/>
    </row>
    <row r="282" spans="1:12" ht="38.25">
      <c r="A282" s="108" t="s">
        <v>502</v>
      </c>
      <c r="B282" s="109" t="s">
        <v>503</v>
      </c>
      <c r="C282" s="109"/>
    </row>
    <row r="283" spans="1:12">
      <c r="A283" s="108"/>
      <c r="B283" s="109"/>
      <c r="C283" s="109"/>
    </row>
    <row r="284" spans="1:12">
      <c r="A284" s="147" t="s">
        <v>504</v>
      </c>
      <c r="B284" s="147"/>
      <c r="F284" s="110"/>
    </row>
    <row r="285" spans="1:12">
      <c r="A285" s="140" t="s">
        <v>506</v>
      </c>
      <c r="B285" s="140"/>
    </row>
    <row r="286" spans="1:12">
      <c r="A286" s="140" t="s">
        <v>507</v>
      </c>
      <c r="B286" s="140"/>
      <c r="F286" s="1" t="s">
        <v>508</v>
      </c>
    </row>
    <row r="287" spans="1:12" ht="38.25">
      <c r="A287" s="111"/>
      <c r="B287" s="111" t="s">
        <v>509</v>
      </c>
      <c r="C287" s="112"/>
      <c r="D287" s="113"/>
      <c r="E287" s="113"/>
      <c r="F287" s="113"/>
      <c r="G287" s="113"/>
      <c r="H287" s="113"/>
    </row>
    <row r="288" spans="1:12">
      <c r="A288" s="140"/>
      <c r="B288" s="140"/>
      <c r="C288" s="113"/>
      <c r="D288" s="113"/>
      <c r="E288" s="113"/>
      <c r="F288" s="113"/>
      <c r="G288" s="113"/>
      <c r="H288" s="113"/>
    </row>
    <row r="290" spans="2:5">
      <c r="B290" s="110" t="s">
        <v>510</v>
      </c>
      <c r="E290" s="110" t="s">
        <v>511</v>
      </c>
    </row>
  </sheetData>
  <mergeCells count="65">
    <mergeCell ref="B5:I5"/>
    <mergeCell ref="B7:I7"/>
    <mergeCell ref="H8:I8"/>
    <mergeCell ref="J8:K8"/>
    <mergeCell ref="A9:B11"/>
    <mergeCell ref="C9:C11"/>
    <mergeCell ref="D9:I9"/>
    <mergeCell ref="J9:L9"/>
    <mergeCell ref="D10:E10"/>
    <mergeCell ref="F10:I10"/>
    <mergeCell ref="A80:B80"/>
    <mergeCell ref="J10:J11"/>
    <mergeCell ref="K10:K11"/>
    <mergeCell ref="L10:L11"/>
    <mergeCell ref="A12:B12"/>
    <mergeCell ref="A13:B13"/>
    <mergeCell ref="A15:B15"/>
    <mergeCell ref="A16:B16"/>
    <mergeCell ref="A46:B46"/>
    <mergeCell ref="A67:B67"/>
    <mergeCell ref="A74:B74"/>
    <mergeCell ref="A75:B75"/>
    <mergeCell ref="A152:B152"/>
    <mergeCell ref="A83:B83"/>
    <mergeCell ref="A84:B84"/>
    <mergeCell ref="A88:B88"/>
    <mergeCell ref="A91:B91"/>
    <mergeCell ref="A93:B93"/>
    <mergeCell ref="A106:B106"/>
    <mergeCell ref="A122:B122"/>
    <mergeCell ref="A123:B123"/>
    <mergeCell ref="A136:B136"/>
    <mergeCell ref="A139:B139"/>
    <mergeCell ref="A148:B148"/>
    <mergeCell ref="A206:B206"/>
    <mergeCell ref="A153:B153"/>
    <mergeCell ref="A156:B156"/>
    <mergeCell ref="A163:B163"/>
    <mergeCell ref="A166:B166"/>
    <mergeCell ref="A175:B175"/>
    <mergeCell ref="A176:B176"/>
    <mergeCell ref="A183:B183"/>
    <mergeCell ref="A184:B184"/>
    <mergeCell ref="A190:B190"/>
    <mergeCell ref="A201:B201"/>
    <mergeCell ref="A202:B202"/>
    <mergeCell ref="A254:B254"/>
    <mergeCell ref="A210:B210"/>
    <mergeCell ref="A214:B214"/>
    <mergeCell ref="A218:B218"/>
    <mergeCell ref="A222:B222"/>
    <mergeCell ref="A226:B226"/>
    <mergeCell ref="A230:B230"/>
    <mergeCell ref="A234:B234"/>
    <mergeCell ref="A238:B238"/>
    <mergeCell ref="A242:B242"/>
    <mergeCell ref="A246:B246"/>
    <mergeCell ref="A250:B250"/>
    <mergeCell ref="A288:B288"/>
    <mergeCell ref="A272:B272"/>
    <mergeCell ref="A273:B273"/>
    <mergeCell ref="A274:B274"/>
    <mergeCell ref="A284:B284"/>
    <mergeCell ref="A285:B285"/>
    <mergeCell ref="A286:B28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Total 68.02</vt:lpstr>
      <vt:lpstr>68.02</vt:lpstr>
      <vt:lpstr>Directie</vt:lpstr>
      <vt:lpstr>Sheet6</vt:lpstr>
      <vt:lpstr>Sheet2</vt:lpstr>
      <vt:lpstr>Sheet3</vt:lpstr>
      <vt:lpstr>Centre</vt:lpstr>
      <vt:lpstr>Crese</vt:lpstr>
      <vt:lpstr>68.02.05.02</vt:lpstr>
      <vt:lpstr>Drepturi asist. pers</vt:lpstr>
      <vt:lpstr>Sheet7</vt:lpstr>
      <vt:lpstr>Drept pers. handicap</vt:lpstr>
      <vt:lpstr> Centralizat 680204</vt:lpstr>
      <vt:lpstr>680204Institutie</vt:lpstr>
      <vt:lpstr>Nectarie</vt:lpstr>
      <vt:lpstr>C.Plevnei</vt:lpstr>
      <vt:lpstr>Fanurie</vt:lpstr>
      <vt:lpstr>Sheet9</vt:lpstr>
      <vt:lpstr>Floare Rosie</vt:lpstr>
      <vt:lpstr>CSM Nectarie</vt:lpstr>
      <vt:lpstr>Sheet8</vt:lpstr>
      <vt:lpstr>Sheet4</vt:lpstr>
      <vt:lpstr>After school</vt:lpstr>
      <vt:lpstr>68.02.15.01</vt:lpstr>
      <vt:lpstr>Sheet5</vt:lpstr>
      <vt:lpstr>Fundatii</vt:lpstr>
      <vt:lpstr>Alte ajutoare</vt:lpstr>
      <vt:lpstr>68.10.04</vt:lpstr>
      <vt:lpstr>V. Floare Rosie</vt:lpstr>
      <vt:lpstr>V. Crese</vt:lpstr>
      <vt:lpstr>Fd. externe</vt:lpstr>
      <vt:lpstr>CSM Harap Alb</vt:lpstr>
      <vt:lpstr>O alta perspectiva</vt:lpstr>
      <vt:lpstr>Sanse egale</vt:lpstr>
      <vt:lpstr>Europa inclusiv</vt:lpstr>
      <vt:lpstr>Servicii integrate</vt:lpstr>
      <vt:lpstr>Serv Sanat mintala</vt:lpstr>
      <vt:lpstr>EVA</vt:lpstr>
      <vt:lpstr>Respect</vt:lpstr>
      <vt:lpstr>Sansa</vt:lpstr>
      <vt:lpstr>Egalitate pe piata muncii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Pompilia</cp:lastModifiedBy>
  <cp:lastPrinted>2014-12-09T12:48:29Z</cp:lastPrinted>
  <dcterms:created xsi:type="dcterms:W3CDTF">2014-07-03T06:25:18Z</dcterms:created>
  <dcterms:modified xsi:type="dcterms:W3CDTF">2014-12-16T09:26:35Z</dcterms:modified>
</cp:coreProperties>
</file>